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0730" windowHeight="11505"/>
  </bookViews>
  <sheets>
    <sheet name="TOC" sheetId="4" r:id="rId1"/>
    <sheet name="Figure 5.1" sheetId="3" r:id="rId2"/>
    <sheet name="Figure 5.2" sheetId="2" r:id="rId3"/>
    <sheet name="Figure 5.3" sheetId="10" r:id="rId4"/>
    <sheet name="Figure 5.4" sheetId="8" r:id="rId5"/>
  </sheets>
  <definedNames>
    <definedName name="_xlnm._FilterDatabase" localSheetId="1" hidden="1">'Figure 5.1'!$B$54:$R$54</definedName>
    <definedName name="_xlnm._FilterDatabase" localSheetId="2" hidden="1">'Figure 5.2'!$B$53:$O$53</definedName>
    <definedName name="_xlnm._FilterDatabase" localSheetId="3" hidden="1">'Figure 5.3'!$B$53:$Z$53</definedName>
    <definedName name="_xlnm._FilterDatabase" localSheetId="4" hidden="1">'Figure 5.4'!$B$54:$K$54</definedName>
    <definedName name="footnotes" localSheetId="1">'Figure 5.1'!$A$44:$A$46</definedName>
    <definedName name="footnotes" localSheetId="2">'Figure 5.2'!$A$44:$A$46</definedName>
    <definedName name="footnotes" localSheetId="3">'Figure 5.3'!$A$44:$A$46</definedName>
    <definedName name="footnotes" localSheetId="4">'Figure 5.4'!$A$44:$A$47</definedName>
    <definedName name="Footnotes10" localSheetId="1">'Figure 5.1'!$A$15</definedName>
    <definedName name="Footnotes10" localSheetId="2">'Figure 5.2'!$A$15</definedName>
    <definedName name="Footnotes10" localSheetId="3">'Figure 5.3'!$A$15</definedName>
    <definedName name="Footnotes10" localSheetId="4">'Figure 5.4'!$A$15</definedName>
    <definedName name="Footnotes10" localSheetId="0">TOC!$A$12</definedName>
    <definedName name="Footnotes100" localSheetId="1">'Figure 5.1'!$A$101</definedName>
    <definedName name="Footnotes100" localSheetId="2">'Figure 5.2'!$A$97</definedName>
    <definedName name="Footnotes100" localSheetId="3">'Figure 5.3'!$A$97</definedName>
    <definedName name="Footnotes100" localSheetId="4">'Figure 5.4'!$A$96</definedName>
    <definedName name="Footnotes100" localSheetId="0">TOC!$A$102</definedName>
    <definedName name="Footnotes11" localSheetId="1">'Figure 5.1'!$A$16</definedName>
    <definedName name="Footnotes11" localSheetId="2">'Figure 5.2'!$A$16</definedName>
    <definedName name="Footnotes11" localSheetId="3">'Figure 5.3'!$A$16</definedName>
    <definedName name="Footnotes11" localSheetId="4">'Figure 5.4'!$A$16</definedName>
    <definedName name="Footnotes11" localSheetId="0">TOC!$A$13</definedName>
    <definedName name="Footnotes12" localSheetId="1">'Figure 5.1'!$A$17</definedName>
    <definedName name="Footnotes12" localSheetId="2">'Figure 5.2'!$A$17</definedName>
    <definedName name="Footnotes12" localSheetId="3">'Figure 5.3'!$A$17</definedName>
    <definedName name="Footnotes12" localSheetId="4">'Figure 5.4'!$A$17</definedName>
    <definedName name="Footnotes12" localSheetId="0">TOC!$A$14</definedName>
    <definedName name="Footnotes13" localSheetId="1">'Figure 5.1'!$A$18</definedName>
    <definedName name="Footnotes13" localSheetId="2">'Figure 5.2'!$A$18</definedName>
    <definedName name="Footnotes13" localSheetId="3">'Figure 5.3'!$A$18</definedName>
    <definedName name="Footnotes13" localSheetId="4">'Figure 5.4'!$A$18</definedName>
    <definedName name="Footnotes13" localSheetId="0">TOC!$A$15</definedName>
    <definedName name="Footnotes14" localSheetId="1">'Figure 5.1'!$A$19</definedName>
    <definedName name="Footnotes14" localSheetId="2">'Figure 5.2'!$A$19</definedName>
    <definedName name="Footnotes14" localSheetId="3">'Figure 5.3'!$A$19</definedName>
    <definedName name="Footnotes14" localSheetId="4">'Figure 5.4'!$A$19</definedName>
    <definedName name="Footnotes14" localSheetId="0">TOC!$A$16</definedName>
    <definedName name="Footnotes15" localSheetId="1">'Figure 5.1'!$A$20</definedName>
    <definedName name="Footnotes15" localSheetId="2">'Figure 5.2'!$A$20</definedName>
    <definedName name="Footnotes15" localSheetId="3">'Figure 5.3'!$A$20</definedName>
    <definedName name="Footnotes15" localSheetId="4">'Figure 5.4'!$A$20</definedName>
    <definedName name="Footnotes15" localSheetId="0">TOC!$A$17</definedName>
    <definedName name="Footnotes16" localSheetId="1">'Figure 5.1'!$A$21</definedName>
    <definedName name="Footnotes16" localSheetId="2">'Figure 5.2'!$A$21</definedName>
    <definedName name="Footnotes16" localSheetId="3">'Figure 5.3'!$A$21</definedName>
    <definedName name="Footnotes16" localSheetId="4">'Figure 5.4'!$A$21</definedName>
    <definedName name="Footnotes16" localSheetId="0">TOC!$A$18</definedName>
    <definedName name="Footnotes17" localSheetId="1">'Figure 5.1'!$A$22</definedName>
    <definedName name="Footnotes17" localSheetId="2">'Figure 5.2'!$A$22</definedName>
    <definedName name="Footnotes17" localSheetId="3">'Figure 5.3'!$A$22</definedName>
    <definedName name="Footnotes17" localSheetId="4">'Figure 5.4'!$A$22</definedName>
    <definedName name="Footnotes17" localSheetId="0">TOC!$A$19</definedName>
    <definedName name="Footnotes18" localSheetId="1">'Figure 5.1'!$A$23</definedName>
    <definedName name="Footnotes18" localSheetId="2">'Figure 5.2'!$A$23</definedName>
    <definedName name="Footnotes18" localSheetId="3">'Figure 5.3'!$A$23</definedName>
    <definedName name="Footnotes18" localSheetId="4">'Figure 5.4'!$A$23</definedName>
    <definedName name="Footnotes18" localSheetId="0">TOC!$A$20</definedName>
    <definedName name="Footnotes19" localSheetId="1">'Figure 5.1'!$A$24</definedName>
    <definedName name="Footnotes19" localSheetId="2">'Figure 5.2'!$A$24</definedName>
    <definedName name="Footnotes19" localSheetId="3">'Figure 5.3'!$A$24</definedName>
    <definedName name="Footnotes19" localSheetId="4">'Figure 5.4'!$A$24</definedName>
    <definedName name="Footnotes19" localSheetId="0">TOC!$A$21</definedName>
    <definedName name="Footnotes20" localSheetId="1">'Figure 5.1'!$A$25</definedName>
    <definedName name="Footnotes20" localSheetId="2">'Figure 5.2'!$A$25</definedName>
    <definedName name="Footnotes20" localSheetId="3">'Figure 5.3'!$A$25</definedName>
    <definedName name="Footnotes20" localSheetId="4">'Figure 5.4'!$A$25</definedName>
    <definedName name="Footnotes20" localSheetId="0">TOC!$A$22</definedName>
    <definedName name="Footnotes21" localSheetId="1">'Figure 5.1'!$A$26</definedName>
    <definedName name="Footnotes21" localSheetId="2">'Figure 5.2'!$A$26</definedName>
    <definedName name="Footnotes21" localSheetId="3">'Figure 5.3'!$A$26</definedName>
    <definedName name="Footnotes21" localSheetId="4">'Figure 5.4'!$A$26</definedName>
    <definedName name="Footnotes21" localSheetId="0">TOC!$A$23</definedName>
    <definedName name="Footnotes22" localSheetId="1">'Figure 5.1'!$A$27</definedName>
    <definedName name="Footnotes22" localSheetId="2">'Figure 5.2'!$A$27</definedName>
    <definedName name="Footnotes22" localSheetId="3">'Figure 5.3'!$A$27</definedName>
    <definedName name="Footnotes22" localSheetId="4">'Figure 5.4'!$A$27</definedName>
    <definedName name="Footnotes22" localSheetId="0">TOC!$A$24</definedName>
    <definedName name="Footnotes23" localSheetId="1">'Figure 5.1'!$A$28</definedName>
    <definedName name="Footnotes23" localSheetId="2">'Figure 5.2'!$A$28</definedName>
    <definedName name="Footnotes23" localSheetId="3">'Figure 5.3'!$A$28</definedName>
    <definedName name="Footnotes23" localSheetId="4">'Figure 5.4'!$A$28</definedName>
    <definedName name="Footnotes23" localSheetId="0">TOC!$A$25</definedName>
    <definedName name="Footnotes24" localSheetId="1">'Figure 5.1'!$A$29</definedName>
    <definedName name="Footnotes24" localSheetId="2">'Figure 5.2'!$A$29</definedName>
    <definedName name="Footnotes24" localSheetId="3">'Figure 5.3'!$A$29</definedName>
    <definedName name="Footnotes24" localSheetId="4">'Figure 5.4'!$A$29</definedName>
    <definedName name="Footnotes24" localSheetId="0">TOC!$A$26</definedName>
    <definedName name="Footnotes25" localSheetId="1">'Figure 5.1'!$A$30</definedName>
    <definedName name="Footnotes25" localSheetId="2">'Figure 5.2'!$A$30</definedName>
    <definedName name="Footnotes25" localSheetId="3">'Figure 5.3'!$A$30</definedName>
    <definedName name="Footnotes25" localSheetId="4">'Figure 5.4'!$A$30</definedName>
    <definedName name="Footnotes25" localSheetId="0">TOC!$A$27</definedName>
    <definedName name="Footnotes26" localSheetId="1">'Figure 5.1'!$A$31</definedName>
    <definedName name="Footnotes26" localSheetId="2">'Figure 5.2'!$A$31</definedName>
    <definedName name="Footnotes26" localSheetId="3">'Figure 5.3'!$A$31</definedName>
    <definedName name="Footnotes26" localSheetId="4">'Figure 5.4'!$A$31</definedName>
    <definedName name="Footnotes26" localSheetId="0">TOC!$A$28</definedName>
    <definedName name="Footnotes27" localSheetId="1">'Figure 5.1'!$A$32</definedName>
    <definedName name="Footnotes27" localSheetId="2">'Figure 5.2'!$A$32</definedName>
    <definedName name="Footnotes27" localSheetId="3">'Figure 5.3'!$A$32</definedName>
    <definedName name="Footnotes27" localSheetId="4">'Figure 5.4'!$A$32</definedName>
    <definedName name="Footnotes27" localSheetId="0">TOC!$A$29</definedName>
    <definedName name="Footnotes28" localSheetId="1">'Figure 5.1'!$A$33</definedName>
    <definedName name="Footnotes28" localSheetId="2">'Figure 5.2'!$A$33</definedName>
    <definedName name="Footnotes28" localSheetId="3">'Figure 5.3'!$A$33</definedName>
    <definedName name="Footnotes28" localSheetId="4">'Figure 5.4'!$A$33</definedName>
    <definedName name="Footnotes28" localSheetId="0">TOC!$A$30</definedName>
    <definedName name="Footnotes29" localSheetId="1">'Figure 5.1'!$A$34</definedName>
    <definedName name="Footnotes29" localSheetId="2">'Figure 5.2'!$A$34</definedName>
    <definedName name="Footnotes29" localSheetId="3">'Figure 5.3'!$A$34</definedName>
    <definedName name="Footnotes29" localSheetId="4">'Figure 5.4'!$A$34</definedName>
    <definedName name="Footnotes29" localSheetId="0">TOC!$A$31</definedName>
    <definedName name="Footnotes30" localSheetId="1">'Figure 5.1'!$A$35</definedName>
    <definedName name="Footnotes30" localSheetId="2">'Figure 5.2'!$A$35</definedName>
    <definedName name="Footnotes30" localSheetId="3">'Figure 5.3'!$A$35</definedName>
    <definedName name="Footnotes30" localSheetId="4">'Figure 5.4'!$A$35</definedName>
    <definedName name="Footnotes30" localSheetId="0">TOC!$A$32</definedName>
    <definedName name="Footnotes31" localSheetId="1">'Figure 5.1'!$A$36</definedName>
    <definedName name="Footnotes31" localSheetId="2">'Figure 5.2'!$A$36</definedName>
    <definedName name="Footnotes31" localSheetId="3">'Figure 5.3'!$A$36</definedName>
    <definedName name="Footnotes31" localSheetId="4">'Figure 5.4'!$A$36</definedName>
    <definedName name="Footnotes31" localSheetId="0">TOC!$A$33</definedName>
    <definedName name="Footnotes32" localSheetId="1">'Figure 5.1'!$A$37</definedName>
    <definedName name="Footnotes32" localSheetId="2">'Figure 5.2'!$A$37</definedName>
    <definedName name="Footnotes32" localSheetId="3">'Figure 5.3'!$A$37</definedName>
    <definedName name="Footnotes32" localSheetId="4">'Figure 5.4'!$A$37</definedName>
    <definedName name="Footnotes32" localSheetId="0">TOC!$A$34</definedName>
    <definedName name="Footnotes33" localSheetId="1">'Figure 5.1'!$A$38</definedName>
    <definedName name="Footnotes33" localSheetId="2">'Figure 5.2'!$A$38</definedName>
    <definedName name="Footnotes33" localSheetId="3">'Figure 5.3'!$A$38</definedName>
    <definedName name="Footnotes33" localSheetId="4">'Figure 5.4'!$A$38</definedName>
    <definedName name="Footnotes33" localSheetId="0">TOC!$A$35</definedName>
    <definedName name="Footnotes34" localSheetId="1">'Figure 5.1'!$A$39</definedName>
    <definedName name="Footnotes34" localSheetId="2">'Figure 5.2'!$A$39</definedName>
    <definedName name="Footnotes34" localSheetId="3">'Figure 5.3'!$A$39</definedName>
    <definedName name="Footnotes34" localSheetId="4">'Figure 5.4'!$A$39</definedName>
    <definedName name="Footnotes34" localSheetId="0">TOC!$A$36</definedName>
    <definedName name="Footnotes35" localSheetId="1">'Figure 5.1'!$A$40</definedName>
    <definedName name="Footnotes35" localSheetId="2">'Figure 5.2'!$A$40</definedName>
    <definedName name="Footnotes35" localSheetId="3">'Figure 5.3'!$A$40</definedName>
    <definedName name="Footnotes35" localSheetId="4">'Figure 5.4'!$A$40</definedName>
    <definedName name="Footnotes35" localSheetId="0">TOC!$A$37</definedName>
    <definedName name="Footnotes36" localSheetId="1">'Figure 5.1'!$A$41</definedName>
    <definedName name="Footnotes36" localSheetId="2">'Figure 5.2'!$A$41</definedName>
    <definedName name="Footnotes36" localSheetId="3">'Figure 5.3'!$A$41</definedName>
    <definedName name="Footnotes36" localSheetId="4">'Figure 5.4'!$A$41</definedName>
    <definedName name="Footnotes36" localSheetId="0">TOC!$A$38</definedName>
    <definedName name="Footnotes37" localSheetId="1">'Figure 5.1'!$A$42</definedName>
    <definedName name="Footnotes37" localSheetId="2">'Figure 5.2'!$A$42</definedName>
    <definedName name="Footnotes37" localSheetId="3">'Figure 5.3'!$A$42</definedName>
    <definedName name="Footnotes37" localSheetId="4">'Figure 5.4'!$A$42</definedName>
    <definedName name="Footnotes37" localSheetId="0">TOC!$A$39</definedName>
    <definedName name="Footnotes38" localSheetId="1">'Figure 5.1'!$A$44</definedName>
    <definedName name="Footnotes38" localSheetId="2">'Figure 5.2'!$A$43</definedName>
    <definedName name="Footnotes38" localSheetId="3">'Figure 5.3'!$A$43</definedName>
    <definedName name="Footnotes38" localSheetId="4">'Figure 5.4'!$A$44</definedName>
    <definedName name="Footnotes38" localSheetId="0">TOC!$A$40</definedName>
    <definedName name="Footnotes39" localSheetId="1">'Figure 5.1'!$A$45</definedName>
    <definedName name="Footnotes39" localSheetId="2">'Figure 5.2'!$A$44</definedName>
    <definedName name="Footnotes39" localSheetId="3">'Figure 5.3'!$A$44</definedName>
    <definedName name="Footnotes39" localSheetId="4">'Figure 5.4'!$A$45</definedName>
    <definedName name="Footnotes39" localSheetId="0">TOC!$A$41</definedName>
    <definedName name="Footnotes4" localSheetId="1">'Figure 5.1'!$A$9</definedName>
    <definedName name="Footnotes4" localSheetId="2">'Figure 5.2'!$A$9</definedName>
    <definedName name="Footnotes4" localSheetId="3">'Figure 5.3'!$A$9</definedName>
    <definedName name="Footnotes4" localSheetId="4">'Figure 5.4'!$A$9</definedName>
    <definedName name="Footnotes4" localSheetId="0">TOC!$B$6</definedName>
    <definedName name="Footnotes40" localSheetId="1">'Figure 5.1'!$A$46</definedName>
    <definedName name="Footnotes40" localSheetId="2">'Figure 5.2'!$A$45</definedName>
    <definedName name="Footnotes40" localSheetId="3">'Figure 5.3'!$A$45</definedName>
    <definedName name="Footnotes40" localSheetId="4">'Figure 5.4'!$A$46</definedName>
    <definedName name="Footnotes40" localSheetId="0">TOC!$A$42</definedName>
    <definedName name="Footnotes41" localSheetId="1">'Figure 5.1'!$A$47</definedName>
    <definedName name="Footnotes41" localSheetId="2">'Figure 5.2'!$A$46</definedName>
    <definedName name="Footnotes41" localSheetId="3">'Figure 5.3'!$A$46</definedName>
    <definedName name="Footnotes41" localSheetId="4">'Figure 5.4'!$A$47</definedName>
    <definedName name="Footnotes41" localSheetId="0">TOC!$A$43</definedName>
    <definedName name="Footnotes42" localSheetId="1">'Figure 5.1'!$A$48</definedName>
    <definedName name="Footnotes42" localSheetId="2">'Figure 5.2'!$A$47</definedName>
    <definedName name="Footnotes42" localSheetId="3">'Figure 5.3'!$A$47</definedName>
    <definedName name="Footnotes42" localSheetId="4">'Figure 5.4'!$A$48</definedName>
    <definedName name="Footnotes42" localSheetId="0">TOC!$A$44</definedName>
    <definedName name="Footnotes43" localSheetId="1">'Figure 5.1'!#REF!</definedName>
    <definedName name="Footnotes43" localSheetId="2">'Figure 5.2'!$A$48</definedName>
    <definedName name="Footnotes43" localSheetId="3">'Figure 5.3'!$A$48</definedName>
    <definedName name="Footnotes43" localSheetId="4">'Figure 5.4'!#REF!</definedName>
    <definedName name="Footnotes43" localSheetId="0">TOC!$A$45</definedName>
    <definedName name="Footnotes44" localSheetId="1">'Figure 5.1'!#REF!</definedName>
    <definedName name="Footnotes44" localSheetId="2">'Figure 5.2'!$A$49</definedName>
    <definedName name="Footnotes44" localSheetId="3">'Figure 5.3'!#REF!</definedName>
    <definedName name="Footnotes44" localSheetId="4">'Figure 5.4'!#REF!</definedName>
    <definedName name="Footnotes44" localSheetId="0">TOC!$A$46</definedName>
    <definedName name="Footnotes45" localSheetId="1">'Figure 5.1'!#REF!</definedName>
    <definedName name="Footnotes45" localSheetId="2">'Figure 5.2'!#REF!</definedName>
    <definedName name="Footnotes45" localSheetId="3">'Figure 5.3'!#REF!</definedName>
    <definedName name="Footnotes45" localSheetId="4">'Figure 5.4'!#REF!</definedName>
    <definedName name="Footnotes45" localSheetId="0">TOC!$A$47</definedName>
    <definedName name="Footnotes46" localSheetId="1">'Figure 5.1'!#REF!</definedName>
    <definedName name="Footnotes46" localSheetId="2">'Figure 5.2'!#REF!</definedName>
    <definedName name="Footnotes46" localSheetId="3">'Figure 5.3'!#REF!</definedName>
    <definedName name="Footnotes46" localSheetId="4">'Figure 5.4'!#REF!</definedName>
    <definedName name="Footnotes46" localSheetId="0">TOC!$A$48</definedName>
    <definedName name="Footnotes47" localSheetId="1">'Figure 5.1'!#REF!</definedName>
    <definedName name="Footnotes47" localSheetId="2">'Figure 5.2'!#REF!</definedName>
    <definedName name="Footnotes47" localSheetId="3">'Figure 5.3'!#REF!</definedName>
    <definedName name="Footnotes47" localSheetId="4">'Figure 5.4'!#REF!</definedName>
    <definedName name="Footnotes47" localSheetId="0">TOC!$A$49</definedName>
    <definedName name="Footnotes48" localSheetId="1">'Figure 5.1'!$A$49</definedName>
    <definedName name="Footnotes48" localSheetId="2">'Figure 5.2'!#REF!</definedName>
    <definedName name="Footnotes48" localSheetId="3">'Figure 5.3'!#REF!</definedName>
    <definedName name="Footnotes48" localSheetId="4">'Figure 5.4'!#REF!</definedName>
    <definedName name="Footnotes48" localSheetId="0">TOC!$A$50</definedName>
    <definedName name="Footnotes49" localSheetId="1">'Figure 5.1'!$A$50</definedName>
    <definedName name="Footnotes49" localSheetId="2">'Figure 5.2'!#REF!</definedName>
    <definedName name="Footnotes49" localSheetId="3">'Figure 5.3'!#REF!</definedName>
    <definedName name="Footnotes49" localSheetId="4">'Figure 5.4'!#REF!</definedName>
    <definedName name="Footnotes49" localSheetId="0">TOC!$A$51</definedName>
    <definedName name="Footnotes5" localSheetId="1">'Figure 5.1'!$A$10</definedName>
    <definedName name="Footnotes5" localSheetId="2">'Figure 5.2'!$A$10</definedName>
    <definedName name="Footnotes5" localSheetId="3">'Figure 5.3'!$A$10</definedName>
    <definedName name="Footnotes5" localSheetId="4">'Figure 5.4'!$A$10</definedName>
    <definedName name="Footnotes5" localSheetId="0">TOC!#REF!</definedName>
    <definedName name="Footnotes50" localSheetId="1">'Figure 5.1'!$A$51</definedName>
    <definedName name="Footnotes50" localSheetId="2">'Figure 5.2'!#REF!</definedName>
    <definedName name="Footnotes50" localSheetId="3">'Figure 5.3'!#REF!</definedName>
    <definedName name="Footnotes50" localSheetId="4">'Figure 5.4'!#REF!</definedName>
    <definedName name="Footnotes50" localSheetId="0">TOC!$A$52</definedName>
    <definedName name="Footnotes51" localSheetId="1">'Figure 5.1'!$A$52</definedName>
    <definedName name="Footnotes51" localSheetId="2">'Figure 5.2'!#REF!</definedName>
    <definedName name="Footnotes51" localSheetId="3">'Figure 5.3'!#REF!</definedName>
    <definedName name="Footnotes51" localSheetId="4">'Figure 5.4'!#REF!</definedName>
    <definedName name="Footnotes51" localSheetId="0">TOC!$A$53</definedName>
    <definedName name="Footnotes52" localSheetId="1">'Figure 5.1'!$A$53</definedName>
    <definedName name="Footnotes52" localSheetId="2">'Figure 5.2'!#REF!</definedName>
    <definedName name="Footnotes52" localSheetId="3">'Figure 5.3'!$A$49</definedName>
    <definedName name="Footnotes52" localSheetId="4">'Figure 5.4'!#REF!</definedName>
    <definedName name="Footnotes52" localSheetId="0">TOC!$A$54</definedName>
    <definedName name="Footnotes53" localSheetId="1">'Figure 5.1'!$A$54</definedName>
    <definedName name="Footnotes53" localSheetId="2">'Figure 5.2'!$A$50</definedName>
    <definedName name="Footnotes53" localSheetId="3">'Figure 5.3'!$A$50</definedName>
    <definedName name="Footnotes53" localSheetId="4">'Figure 5.4'!$A$49</definedName>
    <definedName name="Footnotes53" localSheetId="0">TOC!$A$55</definedName>
    <definedName name="Footnotes54" localSheetId="1">'Figure 5.1'!$A$55</definedName>
    <definedName name="Footnotes54" localSheetId="2">'Figure 5.2'!$A$51</definedName>
    <definedName name="Footnotes54" localSheetId="3">'Figure 5.3'!$A$51</definedName>
    <definedName name="Footnotes54" localSheetId="4">'Figure 5.4'!$A$50</definedName>
    <definedName name="Footnotes54" localSheetId="0">TOC!$A$56</definedName>
    <definedName name="Footnotes55" localSheetId="1">'Figure 5.1'!$A$56</definedName>
    <definedName name="Footnotes55" localSheetId="2">'Figure 5.2'!$A$52</definedName>
    <definedName name="Footnotes55" localSheetId="3">'Figure 5.3'!$A$52</definedName>
    <definedName name="Footnotes55" localSheetId="4">'Figure 5.4'!$A$51</definedName>
    <definedName name="Footnotes55" localSheetId="0">TOC!$A$57</definedName>
    <definedName name="Footnotes56" localSheetId="1">'Figure 5.1'!$A$57</definedName>
    <definedName name="Footnotes56" localSheetId="2">'Figure 5.2'!$A$53</definedName>
    <definedName name="Footnotes56" localSheetId="3">'Figure 5.3'!$A$53</definedName>
    <definedName name="Footnotes56" localSheetId="4">'Figure 5.4'!$A$52</definedName>
    <definedName name="Footnotes56" localSheetId="0">TOC!$A$58</definedName>
    <definedName name="Footnotes57" localSheetId="1">'Figure 5.1'!$A$58</definedName>
    <definedName name="Footnotes57" localSheetId="2">'Figure 5.2'!$A$54</definedName>
    <definedName name="Footnotes57" localSheetId="3">'Figure 5.3'!$A$54</definedName>
    <definedName name="Footnotes57" localSheetId="4">'Figure 5.4'!$A$53</definedName>
    <definedName name="Footnotes57" localSheetId="0">TOC!$A$59</definedName>
    <definedName name="Footnotes58" localSheetId="1">'Figure 5.1'!$A$59</definedName>
    <definedName name="Footnotes58" localSheetId="2">'Figure 5.2'!$A$55</definedName>
    <definedName name="Footnotes58" localSheetId="3">'Figure 5.3'!$A$55</definedName>
    <definedName name="Footnotes58" localSheetId="4">'Figure 5.4'!$A$54</definedName>
    <definedName name="Footnotes58" localSheetId="0">TOC!$A$60</definedName>
    <definedName name="Footnotes59" localSheetId="1">'Figure 5.1'!$A$60</definedName>
    <definedName name="Footnotes59" localSheetId="2">'Figure 5.2'!$A$56</definedName>
    <definedName name="Footnotes59" localSheetId="3">'Figure 5.3'!$A$56</definedName>
    <definedName name="Footnotes59" localSheetId="4">'Figure 5.4'!$A$55</definedName>
    <definedName name="Footnotes59" localSheetId="0">TOC!$A$61</definedName>
    <definedName name="Footnotes6" localSheetId="1">'Figure 5.1'!$A$11</definedName>
    <definedName name="Footnotes6" localSheetId="2">'Figure 5.2'!$A$11</definedName>
    <definedName name="Footnotes6" localSheetId="3">'Figure 5.3'!$A$11</definedName>
    <definedName name="Footnotes6" localSheetId="4">'Figure 5.4'!$A$11</definedName>
    <definedName name="Footnotes6" localSheetId="0">TOC!$A$8</definedName>
    <definedName name="Footnotes60" localSheetId="1">'Figure 5.1'!$A$61</definedName>
    <definedName name="Footnotes60" localSheetId="2">'Figure 5.2'!$A$57</definedName>
    <definedName name="Footnotes60" localSheetId="3">'Figure 5.3'!$A$57</definedName>
    <definedName name="Footnotes60" localSheetId="4">'Figure 5.4'!$A$56</definedName>
    <definedName name="Footnotes60" localSheetId="0">TOC!$A$62</definedName>
    <definedName name="Footnotes61" localSheetId="1">'Figure 5.1'!$A$62</definedName>
    <definedName name="Footnotes61" localSheetId="2">'Figure 5.2'!$A$58</definedName>
    <definedName name="Footnotes61" localSheetId="3">'Figure 5.3'!$A$58</definedName>
    <definedName name="Footnotes61" localSheetId="4">'Figure 5.4'!$A$57</definedName>
    <definedName name="Footnotes61" localSheetId="0">TOC!$A$63</definedName>
    <definedName name="Footnotes62" localSheetId="1">'Figure 5.1'!$A$63</definedName>
    <definedName name="Footnotes62" localSheetId="2">'Figure 5.2'!$A$59</definedName>
    <definedName name="Footnotes62" localSheetId="3">'Figure 5.3'!$A$59</definedName>
    <definedName name="Footnotes62" localSheetId="4">'Figure 5.4'!$A$58</definedName>
    <definedName name="Footnotes62" localSheetId="0">TOC!$A$64</definedName>
    <definedName name="Footnotes63" localSheetId="1">'Figure 5.1'!$A$64</definedName>
    <definedName name="Footnotes63" localSheetId="2">'Figure 5.2'!$A$60</definedName>
    <definedName name="Footnotes63" localSheetId="3">'Figure 5.3'!$A$60</definedName>
    <definedName name="Footnotes63" localSheetId="4">'Figure 5.4'!$A$59</definedName>
    <definedName name="Footnotes63" localSheetId="0">TOC!$A$65</definedName>
    <definedName name="Footnotes64" localSheetId="1">'Figure 5.1'!$A$65</definedName>
    <definedName name="Footnotes64" localSheetId="2">'Figure 5.2'!$A$61</definedName>
    <definedName name="Footnotes64" localSheetId="3">'Figure 5.3'!$A$61</definedName>
    <definedName name="Footnotes64" localSheetId="4">'Figure 5.4'!$A$60</definedName>
    <definedName name="Footnotes64" localSheetId="0">TOC!$A$66</definedName>
    <definedName name="Footnotes65" localSheetId="1">'Figure 5.1'!$A$66</definedName>
    <definedName name="Footnotes65" localSheetId="2">'Figure 5.2'!$A$62</definedName>
    <definedName name="Footnotes65" localSheetId="3">'Figure 5.3'!$A$62</definedName>
    <definedName name="Footnotes65" localSheetId="4">'Figure 5.4'!$A$61</definedName>
    <definedName name="Footnotes65" localSheetId="0">TOC!$A$67</definedName>
    <definedName name="Footnotes66" localSheetId="1">'Figure 5.1'!$A$67</definedName>
    <definedName name="Footnotes66" localSheetId="2">'Figure 5.2'!$A$63</definedName>
    <definedName name="Footnotes66" localSheetId="3">'Figure 5.3'!$A$63</definedName>
    <definedName name="Footnotes66" localSheetId="4">'Figure 5.4'!$A$62</definedName>
    <definedName name="Footnotes66" localSheetId="0">TOC!$A$68</definedName>
    <definedName name="Footnotes67" localSheetId="1">'Figure 5.1'!$A$68</definedName>
    <definedName name="Footnotes67" localSheetId="2">'Figure 5.2'!$A$64</definedName>
    <definedName name="Footnotes67" localSheetId="3">'Figure 5.3'!$A$64</definedName>
    <definedName name="Footnotes67" localSheetId="4">'Figure 5.4'!$A$63</definedName>
    <definedName name="Footnotes67" localSheetId="0">TOC!$A$69</definedName>
    <definedName name="Footnotes68" localSheetId="1">'Figure 5.1'!$A$69</definedName>
    <definedName name="Footnotes68" localSheetId="2">'Figure 5.2'!$A$65</definedName>
    <definedName name="Footnotes68" localSheetId="3">'Figure 5.3'!$A$65</definedName>
    <definedName name="Footnotes68" localSheetId="4">'Figure 5.4'!$A$64</definedName>
    <definedName name="Footnotes68" localSheetId="0">TOC!$A$70</definedName>
    <definedName name="Footnotes69" localSheetId="1">'Figure 5.1'!$A$70</definedName>
    <definedName name="Footnotes69" localSheetId="2">'Figure 5.2'!$A$66</definedName>
    <definedName name="Footnotes69" localSheetId="3">'Figure 5.3'!$A$66</definedName>
    <definedName name="Footnotes69" localSheetId="4">'Figure 5.4'!$A$65</definedName>
    <definedName name="Footnotes69" localSheetId="0">TOC!$A$71</definedName>
    <definedName name="Footnotes7" localSheetId="1">'Figure 5.1'!$A$12</definedName>
    <definedName name="Footnotes7" localSheetId="2">'Figure 5.2'!$A$12</definedName>
    <definedName name="Footnotes7" localSheetId="3">'Figure 5.3'!$A$12</definedName>
    <definedName name="Footnotes7" localSheetId="4">'Figure 5.4'!$A$12</definedName>
    <definedName name="Footnotes7" localSheetId="0">TOC!$A$9</definedName>
    <definedName name="Footnotes70" localSheetId="1">'Figure 5.1'!$A$71</definedName>
    <definedName name="Footnotes70" localSheetId="2">'Figure 5.2'!$A$67</definedName>
    <definedName name="Footnotes70" localSheetId="3">'Figure 5.3'!$A$67</definedName>
    <definedName name="Footnotes70" localSheetId="4">'Figure 5.4'!$A$66</definedName>
    <definedName name="Footnotes70" localSheetId="0">TOC!$A$72</definedName>
    <definedName name="Footnotes71" localSheetId="1">'Figure 5.1'!$A$72</definedName>
    <definedName name="Footnotes71" localSheetId="2">'Figure 5.2'!$A$68</definedName>
    <definedName name="Footnotes71" localSheetId="3">'Figure 5.3'!$A$68</definedName>
    <definedName name="Footnotes71" localSheetId="4">'Figure 5.4'!$A$67</definedName>
    <definedName name="Footnotes71" localSheetId="0">TOC!$A$73</definedName>
    <definedName name="Footnotes72" localSheetId="1">'Figure 5.1'!$A$73</definedName>
    <definedName name="Footnotes72" localSheetId="2">'Figure 5.2'!$A$69</definedName>
    <definedName name="Footnotes72" localSheetId="3">'Figure 5.3'!$A$69</definedName>
    <definedName name="Footnotes72" localSheetId="4">'Figure 5.4'!$A$68</definedName>
    <definedName name="Footnotes72" localSheetId="0">TOC!$A$74</definedName>
    <definedName name="Footnotes73" localSheetId="1">'Figure 5.1'!$A$74</definedName>
    <definedName name="Footnotes73" localSheetId="2">'Figure 5.2'!$A$70</definedName>
    <definedName name="Footnotes73" localSheetId="3">'Figure 5.3'!$A$70</definedName>
    <definedName name="Footnotes73" localSheetId="4">'Figure 5.4'!$A$69</definedName>
    <definedName name="Footnotes73" localSheetId="0">TOC!$A$75</definedName>
    <definedName name="Footnotes74" localSheetId="1">'Figure 5.1'!$A$75</definedName>
    <definedName name="Footnotes74" localSheetId="2">'Figure 5.2'!$A$71</definedName>
    <definedName name="Footnotes74" localSheetId="3">'Figure 5.3'!$A$71</definedName>
    <definedName name="Footnotes74" localSheetId="4">'Figure 5.4'!$A$70</definedName>
    <definedName name="Footnotes74" localSheetId="0">TOC!$A$76</definedName>
    <definedName name="Footnotes75" localSheetId="1">'Figure 5.1'!$A$76</definedName>
    <definedName name="Footnotes75" localSheetId="2">'Figure 5.2'!$A$72</definedName>
    <definedName name="Footnotes75" localSheetId="3">'Figure 5.3'!$A$72</definedName>
    <definedName name="Footnotes75" localSheetId="4">'Figure 5.4'!$A$71</definedName>
    <definedName name="Footnotes75" localSheetId="0">TOC!$A$77</definedName>
    <definedName name="Footnotes76" localSheetId="1">'Figure 5.1'!$A$77</definedName>
    <definedName name="Footnotes76" localSheetId="2">'Figure 5.2'!$A$73</definedName>
    <definedName name="Footnotes76" localSheetId="3">'Figure 5.3'!$A$73</definedName>
    <definedName name="Footnotes76" localSheetId="4">'Figure 5.4'!$A$72</definedName>
    <definedName name="Footnotes76" localSheetId="0">TOC!$A$78</definedName>
    <definedName name="Footnotes77" localSheetId="1">'Figure 5.1'!$A$78</definedName>
    <definedName name="Footnotes77" localSheetId="2">'Figure 5.2'!$A$74</definedName>
    <definedName name="Footnotes77" localSheetId="3">'Figure 5.3'!$A$74</definedName>
    <definedName name="Footnotes77" localSheetId="4">'Figure 5.4'!$A$73</definedName>
    <definedName name="Footnotes77" localSheetId="0">TOC!$A$79</definedName>
    <definedName name="Footnotes78" localSheetId="1">'Figure 5.1'!$A$79</definedName>
    <definedName name="Footnotes78" localSheetId="2">'Figure 5.2'!$A$75</definedName>
    <definedName name="Footnotes78" localSheetId="3">'Figure 5.3'!$A$75</definedName>
    <definedName name="Footnotes78" localSheetId="4">'Figure 5.4'!$A$74</definedName>
    <definedName name="Footnotes78" localSheetId="0">TOC!$A$80</definedName>
    <definedName name="Footnotes79" localSheetId="1">'Figure 5.1'!$A$80</definedName>
    <definedName name="Footnotes79" localSheetId="2">'Figure 5.2'!$A$76</definedName>
    <definedName name="Footnotes79" localSheetId="3">'Figure 5.3'!$A$76</definedName>
    <definedName name="Footnotes79" localSheetId="4">'Figure 5.4'!$A$75</definedName>
    <definedName name="Footnotes79" localSheetId="0">TOC!$A$81</definedName>
    <definedName name="Footnotes8" localSheetId="1">'Figure 5.1'!$A$13</definedName>
    <definedName name="Footnotes8" localSheetId="2">'Figure 5.2'!$A$13</definedName>
    <definedName name="Footnotes8" localSheetId="3">'Figure 5.3'!$A$13</definedName>
    <definedName name="Footnotes8" localSheetId="4">'Figure 5.4'!$A$13</definedName>
    <definedName name="Footnotes8" localSheetId="0">TOC!$A$10</definedName>
    <definedName name="Footnotes80" localSheetId="1">'Figure 5.1'!$A$81</definedName>
    <definedName name="Footnotes80" localSheetId="2">'Figure 5.2'!$A$77</definedName>
    <definedName name="Footnotes80" localSheetId="3">'Figure 5.3'!$A$77</definedName>
    <definedName name="Footnotes80" localSheetId="4">'Figure 5.4'!$A$76</definedName>
    <definedName name="Footnotes80" localSheetId="0">TOC!$A$82</definedName>
    <definedName name="Footnotes81" localSheetId="1">'Figure 5.1'!$A$82</definedName>
    <definedName name="Footnotes81" localSheetId="2">'Figure 5.2'!$A$78</definedName>
    <definedName name="Footnotes81" localSheetId="3">'Figure 5.3'!$A$78</definedName>
    <definedName name="Footnotes81" localSheetId="4">'Figure 5.4'!$A$77</definedName>
    <definedName name="Footnotes81" localSheetId="0">TOC!$A$83</definedName>
    <definedName name="Footnotes82" localSheetId="1">'Figure 5.1'!$A$83</definedName>
    <definedName name="Footnotes82" localSheetId="2">'Figure 5.2'!$A$79</definedName>
    <definedName name="Footnotes82" localSheetId="3">'Figure 5.3'!$A$79</definedName>
    <definedName name="Footnotes82" localSheetId="4">'Figure 5.4'!$A$78</definedName>
    <definedName name="Footnotes82" localSheetId="0">TOC!$A$84</definedName>
    <definedName name="Footnotes83" localSheetId="1">'Figure 5.1'!$A$84</definedName>
    <definedName name="Footnotes83" localSheetId="2">'Figure 5.2'!$A$80</definedName>
    <definedName name="Footnotes83" localSheetId="3">'Figure 5.3'!$A$80</definedName>
    <definedName name="Footnotes83" localSheetId="4">'Figure 5.4'!$A$79</definedName>
    <definedName name="Footnotes83" localSheetId="0">TOC!$A$85</definedName>
    <definedName name="Footnotes84" localSheetId="1">'Figure 5.1'!$A$85</definedName>
    <definedName name="Footnotes84" localSheetId="2">'Figure 5.2'!$A$81</definedName>
    <definedName name="Footnotes84" localSheetId="3">'Figure 5.3'!$A$81</definedName>
    <definedName name="Footnotes84" localSheetId="4">'Figure 5.4'!$A$80</definedName>
    <definedName name="Footnotes84" localSheetId="0">TOC!$A$86</definedName>
    <definedName name="Footnotes85" localSheetId="1">'Figure 5.1'!$A$86</definedName>
    <definedName name="Footnotes85" localSheetId="2">'Figure 5.2'!$A$82</definedName>
    <definedName name="Footnotes85" localSheetId="3">'Figure 5.3'!$A$82</definedName>
    <definedName name="Footnotes85" localSheetId="4">'Figure 5.4'!$A$81</definedName>
    <definedName name="Footnotes85" localSheetId="0">TOC!$A$87</definedName>
    <definedName name="Footnotes86" localSheetId="1">'Figure 5.1'!$A$87</definedName>
    <definedName name="Footnotes86" localSheetId="2">'Figure 5.2'!$A$83</definedName>
    <definedName name="Footnotes86" localSheetId="3">'Figure 5.3'!$A$83</definedName>
    <definedName name="Footnotes86" localSheetId="4">'Figure 5.4'!$A$82</definedName>
    <definedName name="Footnotes86" localSheetId="0">TOC!$A$88</definedName>
    <definedName name="Footnotes87" localSheetId="1">'Figure 5.1'!$A$88</definedName>
    <definedName name="Footnotes87" localSheetId="2">'Figure 5.2'!$A$84</definedName>
    <definedName name="Footnotes87" localSheetId="3">'Figure 5.3'!$A$84</definedName>
    <definedName name="Footnotes87" localSheetId="4">'Figure 5.4'!$A$83</definedName>
    <definedName name="Footnotes87" localSheetId="0">TOC!$A$89</definedName>
    <definedName name="Footnotes88" localSheetId="1">'Figure 5.1'!$A$89</definedName>
    <definedName name="Footnotes88" localSheetId="2">'Figure 5.2'!$A$85</definedName>
    <definedName name="Footnotes88" localSheetId="3">'Figure 5.3'!$A$85</definedName>
    <definedName name="Footnotes88" localSheetId="4">'Figure 5.4'!$A$84</definedName>
    <definedName name="Footnotes88" localSheetId="0">TOC!$A$90</definedName>
    <definedName name="Footnotes89" localSheetId="1">'Figure 5.1'!$A$90</definedName>
    <definedName name="Footnotes89" localSheetId="2">'Figure 5.2'!$A$86</definedName>
    <definedName name="Footnotes89" localSheetId="3">'Figure 5.3'!$A$86</definedName>
    <definedName name="Footnotes89" localSheetId="4">'Figure 5.4'!$A$85</definedName>
    <definedName name="Footnotes89" localSheetId="0">TOC!$A$91</definedName>
    <definedName name="Footnotes9" localSheetId="1">'Figure 5.1'!$A$14</definedName>
    <definedName name="Footnotes9" localSheetId="2">'Figure 5.2'!$A$14</definedName>
    <definedName name="Footnotes9" localSheetId="3">'Figure 5.3'!$A$14</definedName>
    <definedName name="Footnotes9" localSheetId="4">'Figure 5.4'!$A$14</definedName>
    <definedName name="Footnotes9" localSheetId="0">TOC!$A$11</definedName>
    <definedName name="Footnotes90" localSheetId="1">'Figure 5.1'!$A$91</definedName>
    <definedName name="Footnotes90" localSheetId="2">'Figure 5.2'!$A$87</definedName>
    <definedName name="Footnotes90" localSheetId="3">'Figure 5.3'!$A$87</definedName>
    <definedName name="Footnotes90" localSheetId="4">'Figure 5.4'!$A$86</definedName>
    <definedName name="Footnotes90" localSheetId="0">TOC!$A$92</definedName>
    <definedName name="Footnotes91" localSheetId="1">'Figure 5.1'!$A$92</definedName>
    <definedName name="Footnotes91" localSheetId="2">'Figure 5.2'!$A$88</definedName>
    <definedName name="Footnotes91" localSheetId="3">'Figure 5.3'!$A$88</definedName>
    <definedName name="Footnotes91" localSheetId="4">'Figure 5.4'!$A$87</definedName>
    <definedName name="Footnotes91" localSheetId="0">TOC!$A$93</definedName>
    <definedName name="Footnotes92" localSheetId="1">'Figure 5.1'!$A$93</definedName>
    <definedName name="Footnotes92" localSheetId="2">'Figure 5.2'!$A$89</definedName>
    <definedName name="Footnotes92" localSheetId="3">'Figure 5.3'!$A$89</definedName>
    <definedName name="Footnotes92" localSheetId="4">'Figure 5.4'!$A$88</definedName>
    <definedName name="Footnotes92" localSheetId="0">TOC!$A$94</definedName>
    <definedName name="Footnotes93" localSheetId="1">'Figure 5.1'!$A$94</definedName>
    <definedName name="Footnotes93" localSheetId="2">'Figure 5.2'!$A$90</definedName>
    <definedName name="Footnotes93" localSheetId="3">'Figure 5.3'!$A$90</definedName>
    <definedName name="Footnotes93" localSheetId="4">'Figure 5.4'!$A$89</definedName>
    <definedName name="Footnotes93" localSheetId="0">TOC!$A$95</definedName>
    <definedName name="Footnotes94" localSheetId="1">'Figure 5.1'!$A$95</definedName>
    <definedName name="Footnotes94" localSheetId="2">'Figure 5.2'!$A$91</definedName>
    <definedName name="Footnotes94" localSheetId="3">'Figure 5.3'!$A$91</definedName>
    <definedName name="Footnotes94" localSheetId="4">'Figure 5.4'!$A$90</definedName>
    <definedName name="Footnotes94" localSheetId="0">TOC!$A$96</definedName>
    <definedName name="Footnotes95" localSheetId="1">'Figure 5.1'!$A$96</definedName>
    <definedName name="Footnotes95" localSheetId="2">'Figure 5.2'!$A$92</definedName>
    <definedName name="Footnotes95" localSheetId="3">'Figure 5.3'!$A$92</definedName>
    <definedName name="Footnotes95" localSheetId="4">'Figure 5.4'!$A$91</definedName>
    <definedName name="Footnotes95" localSheetId="0">TOC!$A$97</definedName>
    <definedName name="Footnotes96" localSheetId="1">'Figure 5.1'!$A$97</definedName>
    <definedName name="Footnotes96" localSheetId="2">'Figure 5.2'!$A$93</definedName>
    <definedName name="Footnotes96" localSheetId="3">'Figure 5.3'!$A$93</definedName>
    <definedName name="Footnotes96" localSheetId="4">'Figure 5.4'!$A$92</definedName>
    <definedName name="Footnotes96" localSheetId="0">TOC!$A$98</definedName>
    <definedName name="Footnotes97" localSheetId="1">'Figure 5.1'!$A$98</definedName>
    <definedName name="Footnotes97" localSheetId="2">'Figure 5.2'!$A$94</definedName>
    <definedName name="Footnotes97" localSheetId="3">'Figure 5.3'!$A$94</definedName>
    <definedName name="Footnotes97" localSheetId="4">'Figure 5.4'!$A$93</definedName>
    <definedName name="Footnotes97" localSheetId="0">TOC!$A$99</definedName>
    <definedName name="Footnotes98" localSheetId="1">'Figure 5.1'!$A$99</definedName>
    <definedName name="Footnotes98" localSheetId="2">'Figure 5.2'!$A$95</definedName>
    <definedName name="Footnotes98" localSheetId="3">'Figure 5.3'!$A$95</definedName>
    <definedName name="Footnotes98" localSheetId="4">'Figure 5.4'!$A$94</definedName>
    <definedName name="Footnotes98" localSheetId="0">TOC!$A$100</definedName>
    <definedName name="Footnotes99" localSheetId="1">'Figure 5.1'!$A$100</definedName>
    <definedName name="Footnotes99" localSheetId="2">'Figure 5.2'!$A$96</definedName>
    <definedName name="Footnotes99" localSheetId="3">'Figure 5.3'!$A$96</definedName>
    <definedName name="Footnotes99" localSheetId="4">'Figure 5.4'!$A$95</definedName>
    <definedName name="Footnotes99" localSheetId="0">TOC!$A$101</definedName>
    <definedName name="_xlnm.Print_Area" localSheetId="1">'Figure 5.1'!$A$1:$N$46</definedName>
    <definedName name="_xlnm.Print_Area" localSheetId="2">'Figure 5.2'!$A$1:$R$46</definedName>
    <definedName name="_xlnm.Print_Area" localSheetId="3">'Figure 5.3'!$A$1:$R$46</definedName>
    <definedName name="_xlnm.Print_Area" localSheetId="4">'Figure 5.4'!$A$1:$R$47</definedName>
    <definedName name="_xlnm.Print_Area" localSheetId="0">TOC!$A$1:$B$11</definedName>
    <definedName name="title" localSheetId="1">'Figure 5.1'!$A$6:$A$8</definedName>
    <definedName name="title" localSheetId="2">'Figure 5.2'!$A$6:$A$8</definedName>
    <definedName name="title" localSheetId="3">'Figure 5.3'!$A$6:$A$8</definedName>
    <definedName name="title" localSheetId="4">'Figure 5.4'!$A$6:$A$7</definedName>
    <definedName name="title" localSheetId="0">TOC!$A$6:$A$7</definedName>
    <definedName name="Title1" localSheetId="1">'Figure 5.1'!$A$6</definedName>
    <definedName name="Title1" localSheetId="2">'Figure 5.2'!$A$6</definedName>
    <definedName name="Title1" localSheetId="3">'Figure 5.3'!$A$6</definedName>
    <definedName name="Title1" localSheetId="4">'Figure 5.4'!$A$6</definedName>
    <definedName name="Title1" localSheetId="0">TOC!$A$6</definedName>
    <definedName name="Title2" localSheetId="1">'Figure 5.1'!$A$7</definedName>
    <definedName name="Title2" localSheetId="2">'Figure 5.2'!$A$7</definedName>
    <definedName name="Title2" localSheetId="3">'Figure 5.3'!$A$7</definedName>
    <definedName name="Title2" localSheetId="4">'Figure 5.4'!$A$7</definedName>
    <definedName name="Title2" localSheetId="0">TOC!$A$7</definedName>
    <definedName name="Title3" localSheetId="1">'Figure 5.1'!$A$8</definedName>
    <definedName name="Title3" localSheetId="2">'Figure 5.2'!$A$8</definedName>
    <definedName name="Title3" localSheetId="3">'Figure 5.3'!$A$8</definedName>
    <definedName name="Title3" localSheetId="4">'Figure 5.4'!$A$8</definedName>
    <definedName name="Title3" localSheetId="0">TOC!#REF!</definedName>
  </definedNames>
  <calcPr calcId="145621"/>
</workbook>
</file>

<file path=xl/calcChain.xml><?xml version="1.0" encoding="utf-8"?>
<calcChain xmlns="http://schemas.openxmlformats.org/spreadsheetml/2006/main">
  <c r="B10" i="4" l="1"/>
  <c r="A10" i="4"/>
  <c r="B11" i="4" l="1"/>
  <c r="A11" i="4"/>
  <c r="B8" i="4"/>
  <c r="A8" i="4"/>
  <c r="B9" i="4"/>
  <c r="A9" i="4"/>
  <c r="K60" i="3"/>
  <c r="K55" i="3"/>
  <c r="K58" i="3"/>
  <c r="K63" i="3"/>
  <c r="K61" i="3"/>
  <c r="K56" i="3"/>
  <c r="K59" i="3"/>
  <c r="K62" i="3"/>
  <c r="K64" i="3"/>
  <c r="K57" i="3"/>
</calcChain>
</file>

<file path=xl/sharedStrings.xml><?xml version="1.0" encoding="utf-8"?>
<sst xmlns="http://schemas.openxmlformats.org/spreadsheetml/2006/main" count="539" uniqueCount="184">
  <si>
    <t>Boys</t>
  </si>
  <si>
    <t>Girls</t>
  </si>
  <si>
    <t>S.E.</t>
  </si>
  <si>
    <t>Score dif.</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</si>
  <si>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</si>
  <si>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</si>
  <si>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</si>
  <si>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</si>
  <si>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</si>
  <si>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</si>
  <si>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</si>
  <si>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</si>
  <si>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</si>
  <si>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</si>
  <si>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</si>
  <si>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</si>
  <si>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</si>
  <si>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</si>
  <si>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</si>
  <si>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</si>
  <si>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</si>
  <si>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</si>
  <si>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</si>
  <si>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</si>
  <si>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</si>
  <si>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</si>
  <si>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</si>
  <si>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</si>
  <si>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</si>
  <si>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</si>
  <si>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</si>
  <si>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</si>
  <si>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</si>
  <si>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</si>
  <si>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</si>
  <si>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</si>
  <si>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</si>
  <si>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</si>
  <si>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</si>
  <si>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Argentina</t>
  </si>
  <si>
    <t>Brazil</t>
  </si>
  <si>
    <t>Bulgaria</t>
  </si>
  <si>
    <t>Colombia</t>
  </si>
  <si>
    <t>Costa Rica</t>
  </si>
  <si>
    <t>Croatia</t>
  </si>
  <si>
    <t>Hong Kong-China</t>
  </si>
  <si>
    <t>Indonesia</t>
  </si>
  <si>
    <t>Jordan</t>
  </si>
  <si>
    <t>Kazakhstan</t>
  </si>
  <si>
    <t>Latvia</t>
  </si>
  <si>
    <t>Liechtenstein</t>
  </si>
  <si>
    <t>Lithuania</t>
  </si>
  <si>
    <t>Macao-China</t>
  </si>
  <si>
    <t>Malaysia</t>
  </si>
  <si>
    <t>Montenegro</t>
  </si>
  <si>
    <t>Peru</t>
  </si>
  <si>
    <t>Qatar</t>
  </si>
  <si>
    <t>Romania</t>
  </si>
  <si>
    <t>Russian Federation</t>
  </si>
  <si>
    <t>Serbia</t>
  </si>
  <si>
    <t>Shanghai-China</t>
  </si>
  <si>
    <t>Singapore</t>
  </si>
  <si>
    <t>Chinese Taipei</t>
  </si>
  <si>
    <t>Thailand</t>
  </si>
  <si>
    <t>Tunisia</t>
  </si>
  <si>
    <t>United Arab Emirates</t>
  </si>
  <si>
    <t>Uruguay</t>
  </si>
  <si>
    <t>Viet Nam</t>
  </si>
  <si>
    <t>Figure 5.1</t>
  </si>
  <si>
    <t>Chapter 5</t>
  </si>
  <si>
    <t>Significance</t>
  </si>
  <si>
    <t>Label</t>
  </si>
  <si>
    <t>YES</t>
  </si>
  <si>
    <t>NO</t>
  </si>
  <si>
    <t>Figure 5.3</t>
  </si>
  <si>
    <t>Figure 5.2</t>
  </si>
  <si>
    <t xml:space="preserve">Parents’ expectations for their children’s careers </t>
  </si>
  <si>
    <t>Table 5.4</t>
  </si>
  <si>
    <t>Percentage of students whose parents expect that they will work in STEM occupations</t>
  </si>
  <si>
    <t>Gender gap (B-G)</t>
  </si>
  <si>
    <t>%</t>
  </si>
  <si>
    <t>% dif.</t>
  </si>
  <si>
    <t>Model 3 - controlling for performance differences in math, reading and science</t>
  </si>
  <si>
    <t>Boy</t>
  </si>
  <si>
    <t>The association (in percentage point difference) between parental expectations that students will work in STEM occupations and:</t>
  </si>
  <si>
    <t>Source: OECD, PISA 2012 Database, Table 5.4.</t>
  </si>
  <si>
    <t>Figure 5.4</t>
  </si>
  <si>
    <t>Table 5.8a</t>
  </si>
  <si>
    <t>Mathematics</t>
  </si>
  <si>
    <t>Source: OECD, PISA 2012 Database, Table 5.8a.</t>
  </si>
  <si>
    <t>Notes: Gender differences that are statistically significant are marked in a darker tone.</t>
  </si>
  <si>
    <t>Table 5.7e</t>
  </si>
  <si>
    <t>Reading</t>
  </si>
  <si>
    <t>Source: OECD, PISA 2012 Database, Table 5.7e.</t>
  </si>
  <si>
    <t>Additional score-point difference in reading associated with school mean ESCS among boys</t>
  </si>
  <si>
    <t>Additional score-point difference in mathematics associated with school mean ESCS among boys</t>
  </si>
  <si>
    <t>Additional score points in mathematics for girls when teachers use cognitive activation strategies</t>
  </si>
  <si>
    <t>Additional score points for girls when teachers use cognitive-activation strategies</t>
  </si>
  <si>
    <t>The ABC of Gender Equality in Education: Aptitude, Behaviour, Confidence</t>
  </si>
  <si>
    <t>Figures</t>
  </si>
  <si>
    <t>Notes: All gender differences are statistically significant. STEM stands for science, technology, engineering, and mathematics.</t>
  </si>
  <si>
    <t>Statistically significant differences in mathematics associated with the index of teachers' use of cognitive-activation strategies are indicated next to the country/economy name.</t>
  </si>
  <si>
    <t>Gender gap in mathematics associated with the index of teachers' use of cognitive activation strategies</t>
  </si>
  <si>
    <t>Countries and economies are ranked in descending order of the percentage of boys whose parents expect that they will work in STEM occupations when they are 30 years old.</t>
  </si>
  <si>
    <t>Additional score points for boys when students attend more advantaged schools</t>
  </si>
  <si>
    <t>Note: Gender differences that are statistically significant are marked in a darker tone.</t>
  </si>
  <si>
    <r>
      <t xml:space="preserve">Countries and economies are ranked in descending order of the score points in reading added for boys when they attend more advantaged schools (corresponding to a one-unit difference in the </t>
    </r>
    <r>
      <rPr>
        <sz val="10"/>
        <rFont val="Arial"/>
        <family val="2"/>
      </rPr>
      <t xml:space="preserve">PISA index of economic, social and cultural status </t>
    </r>
    <r>
      <rPr>
        <i/>
        <sz val="10"/>
        <rFont val="Arial"/>
        <family val="2"/>
      </rPr>
      <t>of the school).</t>
    </r>
  </si>
  <si>
    <r>
      <t xml:space="preserve">Countries and economies are ranked in descending order of the score points in mathematics added for boys when they attend more advantaged schools (corresponding to a one-unit difference the </t>
    </r>
    <r>
      <rPr>
        <sz val="10"/>
        <rFont val="Arial"/>
        <family val="2"/>
      </rPr>
      <t>PISA index of economic, social and cultural status</t>
    </r>
    <r>
      <rPr>
        <i/>
        <sz val="10"/>
        <rFont val="Arial"/>
        <family val="2"/>
      </rPr>
      <t xml:space="preserve"> of the school).</t>
    </r>
  </si>
  <si>
    <t>Countries and economies are ranked in descending order of the score points added for girls when teachers use cognitive-activation strategies.</t>
  </si>
  <si>
    <t>Relationship between schools’ socio-economic composition and the gender gap in reading</t>
  </si>
  <si>
    <t>Relationship between schools’ socio-economic composition and the gender gap in mathematics</t>
  </si>
  <si>
    <t>Role of teachers’ use of cognitive-activation strategies in narrowing the gender gap in mathematics performance</t>
  </si>
  <si>
    <t>Sort - descending</t>
  </si>
  <si>
    <t>TOC</t>
  </si>
  <si>
    <t>Go to Table of Content</t>
  </si>
  <si>
    <t/>
  </si>
  <si>
    <t>Significant</t>
  </si>
  <si>
    <t>Germany   (11)</t>
  </si>
  <si>
    <t xml:space="preserve">Slovak Republic        </t>
  </si>
  <si>
    <t>Poland   (17)</t>
  </si>
  <si>
    <t>Croatia   (6)</t>
  </si>
  <si>
    <t>Korea   (9)</t>
  </si>
  <si>
    <t xml:space="preserve">Austria        </t>
  </si>
  <si>
    <t>Liechtenstein   (26)</t>
  </si>
  <si>
    <t xml:space="preserve">Latvia        </t>
  </si>
  <si>
    <t>Norway   (9)</t>
  </si>
  <si>
    <t xml:space="preserve">Estonia        </t>
  </si>
  <si>
    <t>Viet Nam   (10)</t>
  </si>
  <si>
    <t>Ireland   (7)</t>
  </si>
  <si>
    <t>Hong Kong-China   (9)</t>
  </si>
  <si>
    <t>Italy   (10)</t>
  </si>
  <si>
    <t>United Kingdom   (11)</t>
  </si>
  <si>
    <t>Shanghai-China   (9)</t>
  </si>
  <si>
    <t>Finland   (5)</t>
  </si>
  <si>
    <t xml:space="preserve">Russian Federation        </t>
  </si>
  <si>
    <t xml:space="preserve">Tunisia        </t>
  </si>
  <si>
    <t xml:space="preserve">Bulgaria        </t>
  </si>
  <si>
    <t>Japan   (4)</t>
  </si>
  <si>
    <t>United Arab Emirates   (4)</t>
  </si>
  <si>
    <t xml:space="preserve">Romania        </t>
  </si>
  <si>
    <t xml:space="preserve">Kazakhstan        </t>
  </si>
  <si>
    <t>Singapore   (5)</t>
  </si>
  <si>
    <t xml:space="preserve">Lithuania        </t>
  </si>
  <si>
    <t xml:space="preserve">Costa Rica        </t>
  </si>
  <si>
    <t xml:space="preserve">Czech Republic        </t>
  </si>
  <si>
    <t>OECD average   (4)</t>
  </si>
  <si>
    <t>Israel   (8)</t>
  </si>
  <si>
    <t xml:space="preserve">Chile        </t>
  </si>
  <si>
    <t>Brazil   (-6)</t>
  </si>
  <si>
    <t>Australia   (9)</t>
  </si>
  <si>
    <t>Canada   (4)</t>
  </si>
  <si>
    <t xml:space="preserve">Mexico        </t>
  </si>
  <si>
    <t>Jordan   (6)</t>
  </si>
  <si>
    <t xml:space="preserve">Turkey        </t>
  </si>
  <si>
    <t>Peru   (-4)</t>
  </si>
  <si>
    <t>Belgium   (5)</t>
  </si>
  <si>
    <t xml:space="preserve">Netherlands        </t>
  </si>
  <si>
    <t xml:space="preserve">Uruguay        </t>
  </si>
  <si>
    <t>Slovenia   (6)</t>
  </si>
  <si>
    <t xml:space="preserve">Greece        </t>
  </si>
  <si>
    <t xml:space="preserve">Hungary        </t>
  </si>
  <si>
    <t xml:space="preserve">Montenegro        </t>
  </si>
  <si>
    <t xml:space="preserve">Argentina        </t>
  </si>
  <si>
    <t xml:space="preserve">Spain        </t>
  </si>
  <si>
    <t xml:space="preserve">Malaysia        </t>
  </si>
  <si>
    <t xml:space="preserve">Sweden        </t>
  </si>
  <si>
    <t xml:space="preserve">Qatar        </t>
  </si>
  <si>
    <t xml:space="preserve">New Zealand        </t>
  </si>
  <si>
    <t xml:space="preserve">Thailand        </t>
  </si>
  <si>
    <t xml:space="preserve">Denmark        </t>
  </si>
  <si>
    <t xml:space="preserve">United States        </t>
  </si>
  <si>
    <t>Indonesia   (5)</t>
  </si>
  <si>
    <t xml:space="preserve">Luxembourg        </t>
  </si>
  <si>
    <t xml:space="preserve">Iceland        </t>
  </si>
  <si>
    <t xml:space="preserve">Colombia        </t>
  </si>
  <si>
    <t xml:space="preserve">France        </t>
  </si>
  <si>
    <t xml:space="preserve">Macao-China        </t>
  </si>
  <si>
    <t xml:space="preserve">Chinese Taipei        </t>
  </si>
  <si>
    <t xml:space="preserve">Switzerland        </t>
  </si>
  <si>
    <t xml:space="preserve">Serbia        </t>
  </si>
  <si>
    <t xml:space="preserve">Portugal        </t>
  </si>
  <si>
    <t>This document and any map included herein are without prejudice to the status of or sovereignty over any territory, to the delimitation of international frontiers and boundaries and to the name of any territory, city or area.</t>
  </si>
  <si>
    <t>Note: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</si>
  <si>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How family, school and society affect boys’ and girls’ performance at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</si>
</sst>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0.000"/>
    <numFmt numFmtId="168" formatCode="#,##0.0"/>
    <numFmt numFmtId="169" formatCode="#,##0.00%;[Red]\(#,##0.00%\)"/>
    <numFmt numFmtId="170" formatCode="&quot;$&quot;#,##0\ ;\(&quot;$&quot;#,##0\)"/>
    <numFmt numFmtId="171" formatCode="0.0"/>
    <numFmt numFmtId="172" formatCode="_-* #,##0.00\ [$€]_-;\-* #,##0.00\ [$€]_-;_-* &quot;-&quot;??\ [$€]_-;_-@_-"/>
    <numFmt numFmtId="173" formatCode="&quot;$&quot;#,##0_);\(&quot;$&quot;#,##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0.00_)"/>
    <numFmt numFmtId="179" formatCode="_-* #,##0.00\ _k_r_-;\-* #,##0.00\ _k_r_-;_-* &quot;-&quot;??\ _k_r_-;_-@_-"/>
    <numFmt numFmtId="180" formatCode="_(&quot;$&quot;* #,##0_);_(&quot;$&quot;* \(#,##0\);_(&quot;$&quot;* &quot;-&quot;_);_(@_)"/>
    <numFmt numFmtId="181" formatCode="_(&quot;$&quot;* #,##0.00_);_(&quot;$&quot;* \(#,##0.00\);_(&quot;$&quot;* &quot;-&quot;??_);_(@_)"/>
    <numFmt numFmtId="182" formatCode="\(0.00\)"/>
  </numFmts>
  <fonts count="150">
    <font>
      <sz val="10"/>
      <color theme="1"/>
      <name val="Arial"/>
      <family val="2"/>
    </font>
    <font>
      <sz val="10"/>
      <name val="Arial"/>
      <family val="2"/>
    </font>
    <font>
      <b/>
      <sz val="10"/>
      <name val="Arial"/>
      <family val="2"/>
    </font>
    <font>
      <i/>
      <sz val="10"/>
      <name val="Arial"/>
      <family val="2"/>
    </font>
    <font>
      <b/>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8"/>
      <name val="Arial"/>
      <family val="2"/>
    </font>
    <font>
      <sz val="11"/>
      <color theme="1"/>
      <name val="Calibri"/>
      <family val="2"/>
      <scheme val="minor"/>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10"/>
      <color theme="1"/>
      <name val="Arial"/>
      <family val="2"/>
    </font>
    <font>
      <b/>
      <i/>
      <sz val="10"/>
      <color theme="1"/>
      <name val="Arial"/>
      <family val="2"/>
    </font>
    <font>
      <sz val="8"/>
      <color rgb="FFFF0000"/>
      <name val="Arial"/>
      <family val="2"/>
    </font>
    <font>
      <b/>
      <i/>
      <sz val="10"/>
      <name val="Arial"/>
      <family val="2"/>
    </font>
    <font>
      <b/>
      <i/>
      <sz val="10"/>
      <color indexed="8"/>
      <name val="Arial"/>
      <family val="2"/>
    </font>
  </fonts>
  <fills count="6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64"/>
      </left>
      <right/>
      <top/>
      <bottom style="thin">
        <color indexed="64"/>
      </bottom>
      <diagonal/>
    </border>
    <border>
      <left style="medium">
        <color indexed="64"/>
      </left>
      <right/>
      <top style="medium">
        <color indexed="64"/>
      </top>
      <bottom/>
      <diagonal/>
    </border>
    <border>
      <left style="thin">
        <color theme="0" tint="-0.24994659260841701"/>
      </left>
      <right/>
      <top/>
      <bottom style="medium">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24994659260841701"/>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714">
    <xf numFmtId="0" fontId="0" fillId="0" borderId="0"/>
    <xf numFmtId="0" fontId="1" fillId="0" borderId="0"/>
    <xf numFmtId="0" fontId="1" fillId="2" borderId="0"/>
    <xf numFmtId="0" fontId="21" fillId="35" borderId="0" applyNumberFormat="0" applyBorder="0" applyAlignment="0" applyProtection="0"/>
    <xf numFmtId="0" fontId="5" fillId="12" borderId="0" applyNumberFormat="0" applyBorder="0" applyAlignment="0" applyProtection="0"/>
    <xf numFmtId="0" fontId="21" fillId="36" borderId="0" applyNumberFormat="0" applyBorder="0" applyAlignment="0" applyProtection="0"/>
    <xf numFmtId="0" fontId="5" fillId="16" borderId="0" applyNumberFormat="0" applyBorder="0" applyAlignment="0" applyProtection="0"/>
    <xf numFmtId="0" fontId="21" fillId="37" borderId="0" applyNumberFormat="0" applyBorder="0" applyAlignment="0" applyProtection="0"/>
    <xf numFmtId="0" fontId="5" fillId="20" borderId="0" applyNumberFormat="0" applyBorder="0" applyAlignment="0" applyProtection="0"/>
    <xf numFmtId="0" fontId="21" fillId="38" borderId="0" applyNumberFormat="0" applyBorder="0" applyAlignment="0" applyProtection="0"/>
    <xf numFmtId="0" fontId="5" fillId="24" borderId="0" applyNumberFormat="0" applyBorder="0" applyAlignment="0" applyProtection="0"/>
    <xf numFmtId="0" fontId="21" fillId="39" borderId="0" applyNumberFormat="0" applyBorder="0" applyAlignment="0" applyProtection="0"/>
    <xf numFmtId="0" fontId="5" fillId="28" borderId="0" applyNumberFormat="0" applyBorder="0" applyAlignment="0" applyProtection="0"/>
    <xf numFmtId="0" fontId="21" fillId="37" borderId="0" applyNumberFormat="0" applyBorder="0" applyAlignment="0" applyProtection="0"/>
    <xf numFmtId="0" fontId="5" fillId="32" borderId="0" applyNumberFormat="0" applyBorder="0" applyAlignment="0" applyProtection="0"/>
    <xf numFmtId="0" fontId="21" fillId="40" borderId="0" applyNumberFormat="0" applyBorder="0" applyAlignment="0" applyProtection="0"/>
    <xf numFmtId="0" fontId="22" fillId="12" borderId="0" applyNumberFormat="0" applyBorder="0" applyAlignment="0" applyProtection="0"/>
    <xf numFmtId="0" fontId="21" fillId="40" borderId="0" applyNumberFormat="0" applyBorder="0" applyAlignment="0" applyProtection="0"/>
    <xf numFmtId="0" fontId="2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1" fillId="41" borderId="0" applyNumberFormat="0" applyBorder="0" applyAlignment="0" applyProtection="0"/>
    <xf numFmtId="0" fontId="22" fillId="16" borderId="0" applyNumberFormat="0" applyBorder="0" applyAlignment="0" applyProtection="0"/>
    <xf numFmtId="0" fontId="21" fillId="41" borderId="0" applyNumberFormat="0" applyBorder="0" applyAlignment="0" applyProtection="0"/>
    <xf numFmtId="0" fontId="22"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1" fillId="42" borderId="0" applyNumberFormat="0" applyBorder="0" applyAlignment="0" applyProtection="0"/>
    <xf numFmtId="0" fontId="22" fillId="20" borderId="0" applyNumberFormat="0" applyBorder="0" applyAlignment="0" applyProtection="0"/>
    <xf numFmtId="0" fontId="21" fillId="42" borderId="0" applyNumberFormat="0" applyBorder="0" applyAlignment="0" applyProtection="0"/>
    <xf numFmtId="0" fontId="22"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1" fillId="43" borderId="0" applyNumberFormat="0" applyBorder="0" applyAlignment="0" applyProtection="0"/>
    <xf numFmtId="0" fontId="22" fillId="24" borderId="0" applyNumberFormat="0" applyBorder="0" applyAlignment="0" applyProtection="0"/>
    <xf numFmtId="0" fontId="21" fillId="43" borderId="0" applyNumberFormat="0" applyBorder="0" applyAlignment="0" applyProtection="0"/>
    <xf numFmtId="0" fontId="22"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1" fillId="39" borderId="0" applyNumberFormat="0" applyBorder="0" applyAlignment="0" applyProtection="0"/>
    <xf numFmtId="0" fontId="22" fillId="28" borderId="0" applyNumberFormat="0" applyBorder="0" applyAlignment="0" applyProtection="0"/>
    <xf numFmtId="0" fontId="21" fillId="39" borderId="0" applyNumberFormat="0" applyBorder="0" applyAlignment="0" applyProtection="0"/>
    <xf numFmtId="0" fontId="22"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1" fillId="38" borderId="0" applyNumberFormat="0" applyBorder="0" applyAlignment="0" applyProtection="0"/>
    <xf numFmtId="0" fontId="22" fillId="32" borderId="0" applyNumberFormat="0" applyBorder="0" applyAlignment="0" applyProtection="0"/>
    <xf numFmtId="0" fontId="21" fillId="38" borderId="0" applyNumberFormat="0" applyBorder="0" applyAlignment="0" applyProtection="0"/>
    <xf numFmtId="0" fontId="22"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1" fillId="39" borderId="0" applyNumberFormat="0" applyBorder="0" applyAlignment="0" applyProtection="0"/>
    <xf numFmtId="0" fontId="5" fillId="13" borderId="0" applyNumberFormat="0" applyBorder="0" applyAlignment="0" applyProtection="0"/>
    <xf numFmtId="0" fontId="21" fillId="36" borderId="0" applyNumberFormat="0" applyBorder="0" applyAlignment="0" applyProtection="0"/>
    <xf numFmtId="0" fontId="5" fillId="17" borderId="0" applyNumberFormat="0" applyBorder="0" applyAlignment="0" applyProtection="0"/>
    <xf numFmtId="0" fontId="21" fillId="44" borderId="0" applyNumberFormat="0" applyBorder="0" applyAlignment="0" applyProtection="0"/>
    <xf numFmtId="0" fontId="5" fillId="21" borderId="0" applyNumberFormat="0" applyBorder="0" applyAlignment="0" applyProtection="0"/>
    <xf numFmtId="0" fontId="21" fillId="41" borderId="0" applyNumberFormat="0" applyBorder="0" applyAlignment="0" applyProtection="0"/>
    <xf numFmtId="0" fontId="5" fillId="25" borderId="0" applyNumberFormat="0" applyBorder="0" applyAlignment="0" applyProtection="0"/>
    <xf numFmtId="0" fontId="21" fillId="39" borderId="0" applyNumberFormat="0" applyBorder="0" applyAlignment="0" applyProtection="0"/>
    <xf numFmtId="0" fontId="5" fillId="29" borderId="0" applyNumberFormat="0" applyBorder="0" applyAlignment="0" applyProtection="0"/>
    <xf numFmtId="0" fontId="21" fillId="37" borderId="0" applyNumberFormat="0" applyBorder="0" applyAlignment="0" applyProtection="0"/>
    <xf numFmtId="0" fontId="5" fillId="33" borderId="0" applyNumberFormat="0" applyBorder="0" applyAlignment="0" applyProtection="0"/>
    <xf numFmtId="0" fontId="21" fillId="35" borderId="0" applyNumberFormat="0" applyBorder="0" applyAlignment="0" applyProtection="0"/>
    <xf numFmtId="0" fontId="22" fillId="13" borderId="0" applyNumberFormat="0" applyBorder="0" applyAlignment="0" applyProtection="0"/>
    <xf numFmtId="0" fontId="21" fillId="35"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1" fillId="36" borderId="0" applyNumberFormat="0" applyBorder="0" applyAlignment="0" applyProtection="0"/>
    <xf numFmtId="0" fontId="22" fillId="17" borderId="0" applyNumberFormat="0" applyBorder="0" applyAlignment="0" applyProtection="0"/>
    <xf numFmtId="0" fontId="21" fillId="36" borderId="0" applyNumberFormat="0" applyBorder="0" applyAlignment="0" applyProtection="0"/>
    <xf numFmtId="0" fontId="22"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21" fillId="45" borderId="0" applyNumberFormat="0" applyBorder="0" applyAlignment="0" applyProtection="0"/>
    <xf numFmtId="0" fontId="22" fillId="21" borderId="0" applyNumberFormat="0" applyBorder="0" applyAlignment="0" applyProtection="0"/>
    <xf numFmtId="0" fontId="21" fillId="45" borderId="0" applyNumberFormat="0" applyBorder="0" applyAlignment="0" applyProtection="0"/>
    <xf numFmtId="0" fontId="22"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21" fillId="43" borderId="0" applyNumberFormat="0" applyBorder="0" applyAlignment="0" applyProtection="0"/>
    <xf numFmtId="0" fontId="22" fillId="25" borderId="0" applyNumberFormat="0" applyBorder="0" applyAlignment="0" applyProtection="0"/>
    <xf numFmtId="0" fontId="21" fillId="43" borderId="0" applyNumberFormat="0" applyBorder="0" applyAlignment="0" applyProtection="0"/>
    <xf numFmtId="0" fontId="22"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21" fillId="35" borderId="0" applyNumberFormat="0" applyBorder="0" applyAlignment="0" applyProtection="0"/>
    <xf numFmtId="0" fontId="22" fillId="29" borderId="0" applyNumberFormat="0" applyBorder="0" applyAlignment="0" applyProtection="0"/>
    <xf numFmtId="0" fontId="21" fillId="35" borderId="0" applyNumberFormat="0" applyBorder="0" applyAlignment="0" applyProtection="0"/>
    <xf numFmtId="0" fontId="22"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21" fillId="46" borderId="0" applyNumberFormat="0" applyBorder="0" applyAlignment="0" applyProtection="0"/>
    <xf numFmtId="0" fontId="22" fillId="33" borderId="0" applyNumberFormat="0" applyBorder="0" applyAlignment="0" applyProtection="0"/>
    <xf numFmtId="0" fontId="21" fillId="46" borderId="0" applyNumberFormat="0" applyBorder="0" applyAlignment="0" applyProtection="0"/>
    <xf numFmtId="0" fontId="22"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23" fillId="39" borderId="0" applyNumberFormat="0" applyBorder="0" applyAlignment="0" applyProtection="0"/>
    <xf numFmtId="0" fontId="23" fillId="36" borderId="0" applyNumberFormat="0" applyBorder="0" applyAlignment="0" applyProtection="0"/>
    <xf numFmtId="0" fontId="23" fillId="44" borderId="0" applyNumberFormat="0" applyBorder="0" applyAlignment="0" applyProtection="0"/>
    <xf numFmtId="0" fontId="23" fillId="41" borderId="0" applyNumberFormat="0" applyBorder="0" applyAlignment="0" applyProtection="0"/>
    <xf numFmtId="0" fontId="23" fillId="39" borderId="0" applyNumberFormat="0" applyBorder="0" applyAlignment="0" applyProtection="0"/>
    <xf numFmtId="0" fontId="23" fillId="37" borderId="0" applyNumberFormat="0" applyBorder="0" applyAlignment="0" applyProtection="0"/>
    <xf numFmtId="0" fontId="24" fillId="39"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39" borderId="0" applyNumberFormat="0" applyBorder="0" applyAlignment="0" applyProtection="0"/>
    <xf numFmtId="0" fontId="24"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4" fillId="48" borderId="0" applyNumberFormat="0" applyBorder="0" applyAlignment="0" applyProtection="0"/>
    <xf numFmtId="0" fontId="20" fillId="14" borderId="0" applyNumberFormat="0" applyBorder="0" applyAlignment="0" applyProtection="0"/>
    <xf numFmtId="0" fontId="24" fillId="48" borderId="0" applyNumberFormat="0" applyBorder="0" applyAlignment="0" applyProtection="0"/>
    <xf numFmtId="0" fontId="26" fillId="39"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4" fillId="36" borderId="0" applyNumberFormat="0" applyBorder="0" applyAlignment="0" applyProtection="0"/>
    <xf numFmtId="0" fontId="20" fillId="18" borderId="0" applyNumberFormat="0" applyBorder="0" applyAlignment="0" applyProtection="0"/>
    <xf numFmtId="0" fontId="24" fillId="36" borderId="0" applyNumberFormat="0" applyBorder="0" applyAlignment="0" applyProtection="0"/>
    <xf numFmtId="0" fontId="26" fillId="47"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4" fillId="45" borderId="0" applyNumberFormat="0" applyBorder="0" applyAlignment="0" applyProtection="0"/>
    <xf numFmtId="0" fontId="20" fillId="22" borderId="0" applyNumberFormat="0" applyBorder="0" applyAlignment="0" applyProtection="0"/>
    <xf numFmtId="0" fontId="24" fillId="45" borderId="0" applyNumberFormat="0" applyBorder="0" applyAlignment="0" applyProtection="0"/>
    <xf numFmtId="0" fontId="26" fillId="4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4" fillId="49" borderId="0" applyNumberFormat="0" applyBorder="0" applyAlignment="0" applyProtection="0"/>
    <xf numFmtId="0" fontId="20" fillId="26" borderId="0" applyNumberFormat="0" applyBorder="0" applyAlignment="0" applyProtection="0"/>
    <xf numFmtId="0" fontId="24" fillId="49" borderId="0" applyNumberFormat="0" applyBorder="0" applyAlignment="0" applyProtection="0"/>
    <xf numFmtId="0" fontId="26" fillId="4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50" borderId="0" applyNumberFormat="0" applyBorder="0" applyAlignment="0" applyProtection="0"/>
    <xf numFmtId="0" fontId="20" fillId="30" borderId="0" applyNumberFormat="0" applyBorder="0" applyAlignment="0" applyProtection="0"/>
    <xf numFmtId="0" fontId="24" fillId="50" borderId="0" applyNumberFormat="0" applyBorder="0" applyAlignment="0" applyProtection="0"/>
    <xf numFmtId="0" fontId="26" fillId="3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4" fillId="51" borderId="0" applyNumberFormat="0" applyBorder="0" applyAlignment="0" applyProtection="0"/>
    <xf numFmtId="0" fontId="20" fillId="34" borderId="0" applyNumberFormat="0" applyBorder="0" applyAlignment="0" applyProtection="0"/>
    <xf numFmtId="0" fontId="24" fillId="51" borderId="0" applyNumberFormat="0" applyBorder="0" applyAlignment="0" applyProtection="0"/>
    <xf numFmtId="0" fontId="26" fillId="36" borderId="0" applyNumberFormat="0" applyBorder="0" applyAlignment="0" applyProtection="0"/>
    <xf numFmtId="0" fontId="27" fillId="39"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4" fillId="52" borderId="0" applyNumberFormat="0" applyBorder="0" applyAlignment="0" applyProtection="0"/>
    <xf numFmtId="0" fontId="20" fillId="11"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4" fillId="54" borderId="0" applyNumberFormat="0" applyBorder="0" applyAlignment="0" applyProtection="0"/>
    <xf numFmtId="0" fontId="20" fillId="15" borderId="0" applyNumberFormat="0" applyBorder="0" applyAlignment="0" applyProtection="0"/>
    <xf numFmtId="0" fontId="24" fillId="54" borderId="0" applyNumberFormat="0" applyBorder="0" applyAlignment="0" applyProtection="0"/>
    <xf numFmtId="0" fontId="26" fillId="4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4" fillId="55" borderId="0" applyNumberFormat="0" applyBorder="0" applyAlignment="0" applyProtection="0"/>
    <xf numFmtId="0" fontId="20" fillId="19" borderId="0" applyNumberFormat="0" applyBorder="0" applyAlignment="0" applyProtection="0"/>
    <xf numFmtId="0" fontId="24" fillId="55" borderId="0" applyNumberFormat="0" applyBorder="0" applyAlignment="0" applyProtection="0"/>
    <xf numFmtId="0" fontId="26"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4" fillId="49" borderId="0" applyNumberFormat="0" applyBorder="0" applyAlignment="0" applyProtection="0"/>
    <xf numFmtId="0" fontId="20" fillId="23" borderId="0" applyNumberFormat="0" applyBorder="0" applyAlignment="0" applyProtection="0"/>
    <xf numFmtId="0" fontId="24" fillId="49" borderId="0" applyNumberFormat="0" applyBorder="0" applyAlignment="0" applyProtection="0"/>
    <xf numFmtId="0" fontId="26" fillId="5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4" fillId="50" borderId="0" applyNumberFormat="0" applyBorder="0" applyAlignment="0" applyProtection="0"/>
    <xf numFmtId="0" fontId="20" fillId="27" borderId="0" applyNumberFormat="0" applyBorder="0" applyAlignment="0" applyProtection="0"/>
    <xf numFmtId="0" fontId="24" fillId="50" borderId="0" applyNumberFormat="0" applyBorder="0" applyAlignment="0" applyProtection="0"/>
    <xf numFmtId="0" fontId="26" fillId="5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47" borderId="0" applyNumberFormat="0" applyBorder="0" applyAlignment="0" applyProtection="0"/>
    <xf numFmtId="0" fontId="20" fillId="31" borderId="0" applyNumberFormat="0" applyBorder="0" applyAlignment="0" applyProtection="0"/>
    <xf numFmtId="0" fontId="24" fillId="47" borderId="0" applyNumberFormat="0" applyBorder="0" applyAlignment="0" applyProtection="0"/>
    <xf numFmtId="0" fontId="26" fillId="54" borderId="0" applyNumberFormat="0" applyBorder="0" applyAlignment="0" applyProtection="0"/>
    <xf numFmtId="0" fontId="24" fillId="53" borderId="0" applyNumberFormat="0" applyBorder="0" applyAlignment="0" applyProtection="0"/>
    <xf numFmtId="0" fontId="24" fillId="47" borderId="0" applyNumberFormat="0" applyBorder="0" applyAlignment="0" applyProtection="0"/>
    <xf numFmtId="0" fontId="24" fillId="46" borderId="0" applyNumberFormat="0" applyBorder="0" applyAlignment="0" applyProtection="0"/>
    <xf numFmtId="0" fontId="24" fillId="56" borderId="0" applyNumberFormat="0" applyBorder="0" applyAlignment="0" applyProtection="0"/>
    <xf numFmtId="0" fontId="24" fillId="50" borderId="0" applyNumberFormat="0" applyBorder="0" applyAlignment="0" applyProtection="0"/>
    <xf numFmtId="0" fontId="24" fillId="54" borderId="0" applyNumberFormat="0" applyBorder="0" applyAlignment="0" applyProtection="0"/>
    <xf numFmtId="0" fontId="28" fillId="0" borderId="6">
      <alignment horizontal="center" vertical="center"/>
    </xf>
    <xf numFmtId="0" fontId="29" fillId="5" borderId="0" applyNumberFormat="0" applyBorder="0" applyAlignment="0" applyProtection="0"/>
    <xf numFmtId="0" fontId="29" fillId="5" borderId="0" applyNumberFormat="0" applyBorder="0" applyAlignment="0" applyProtection="0"/>
    <xf numFmtId="0" fontId="30" fillId="41" borderId="0" applyNumberFormat="0" applyBorder="0" applyAlignment="0" applyProtection="0"/>
    <xf numFmtId="0" fontId="11" fillId="5" borderId="0" applyNumberFormat="0" applyBorder="0" applyAlignment="0" applyProtection="0"/>
    <xf numFmtId="0" fontId="30" fillId="41" borderId="0" applyNumberFormat="0" applyBorder="0" applyAlignment="0" applyProtection="0"/>
    <xf numFmtId="0" fontId="31" fillId="43" borderId="0" applyNumberFormat="0" applyBorder="0" applyAlignment="0" applyProtection="0"/>
    <xf numFmtId="0" fontId="32" fillId="57" borderId="32"/>
    <xf numFmtId="0" fontId="33" fillId="58" borderId="33">
      <alignment horizontal="right" vertical="top" wrapText="1"/>
    </xf>
    <xf numFmtId="0" fontId="34" fillId="0" borderId="0"/>
    <xf numFmtId="165" fontId="35" fillId="0" borderId="0">
      <alignment vertical="top"/>
    </xf>
    <xf numFmtId="0" fontId="36" fillId="8" borderId="19" applyNumberFormat="0" applyAlignment="0" applyProtection="0"/>
    <xf numFmtId="0" fontId="36" fillId="8" borderId="19" applyNumberFormat="0" applyAlignment="0" applyProtection="0"/>
    <xf numFmtId="0" fontId="37" fillId="59" borderId="34" applyNumberFormat="0" applyAlignment="0" applyProtection="0"/>
    <xf numFmtId="0" fontId="15" fillId="8" borderId="19" applyNumberFormat="0" applyAlignment="0" applyProtection="0"/>
    <xf numFmtId="0" fontId="37" fillId="59" borderId="34" applyNumberFormat="0" applyAlignment="0" applyProtection="0"/>
    <xf numFmtId="0" fontId="37" fillId="59" borderId="34" applyNumberFormat="0" applyAlignment="0" applyProtection="0"/>
    <xf numFmtId="0" fontId="38" fillId="60" borderId="34" applyNumberFormat="0" applyAlignment="0" applyProtection="0"/>
    <xf numFmtId="0" fontId="32" fillId="0" borderId="35"/>
    <xf numFmtId="0" fontId="39" fillId="9" borderId="22" applyNumberFormat="0" applyAlignment="0" applyProtection="0"/>
    <xf numFmtId="0" fontId="39" fillId="9" borderId="22" applyNumberFormat="0" applyAlignment="0" applyProtection="0"/>
    <xf numFmtId="0" fontId="40" fillId="61" borderId="36" applyNumberFormat="0" applyAlignment="0" applyProtection="0"/>
    <xf numFmtId="0" fontId="17" fillId="9" borderId="22" applyNumberFormat="0" applyAlignment="0" applyProtection="0"/>
    <xf numFmtId="0" fontId="40" fillId="61" borderId="36" applyNumberFormat="0" applyAlignment="0" applyProtection="0"/>
    <xf numFmtId="0" fontId="41" fillId="61" borderId="36" applyNumberFormat="0" applyAlignment="0" applyProtection="0"/>
    <xf numFmtId="0" fontId="42" fillId="62" borderId="37">
      <alignment horizontal="left" vertical="top" wrapText="1"/>
    </xf>
    <xf numFmtId="0" fontId="43" fillId="63" borderId="0">
      <alignment horizontal="center"/>
    </xf>
    <xf numFmtId="0" fontId="44" fillId="63" borderId="0">
      <alignment horizontal="center" vertical="center"/>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1" fillId="64" borderId="0">
      <alignment horizontal="center" wrapText="1"/>
    </xf>
    <xf numFmtId="0" fontId="45" fillId="63" borderId="0">
      <alignment horizontal="center"/>
    </xf>
    <xf numFmtId="166" fontId="28" fillId="0" borderId="0" applyFont="0" applyFill="0" applyBorder="0" applyProtection="0">
      <alignment horizontal="right" vertical="top"/>
    </xf>
    <xf numFmtId="1" fontId="46" fillId="0" borderId="0">
      <alignment vertical="top"/>
    </xf>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3" fontId="46" fillId="0" borderId="0" applyFill="0" applyBorder="0">
      <alignment horizontal="right" vertical="top"/>
    </xf>
    <xf numFmtId="0" fontId="48" fillId="0" borderId="0">
      <alignment horizontal="right" vertical="top"/>
    </xf>
    <xf numFmtId="167" fontId="46" fillId="0" borderId="0" applyFill="0" applyBorder="0">
      <alignment horizontal="right" vertical="top"/>
    </xf>
    <xf numFmtId="3" fontId="46" fillId="0" borderId="0" applyFill="0" applyBorder="0">
      <alignment horizontal="right" vertical="top"/>
    </xf>
    <xf numFmtId="168" fontId="35" fillId="0" borderId="0" applyFont="0" applyFill="0" applyBorder="0">
      <alignment horizontal="right" vertical="top"/>
    </xf>
    <xf numFmtId="169" fontId="49" fillId="0" borderId="0" applyFont="0" applyFill="0" applyBorder="0" applyAlignment="0" applyProtection="0">
      <alignment horizontal="right" vertical="top"/>
    </xf>
    <xf numFmtId="167" fontId="46" fillId="0" borderId="0">
      <alignment horizontal="right" vertical="top"/>
    </xf>
    <xf numFmtId="3" fontId="1" fillId="0" borderId="0" applyFont="0" applyFill="0" applyBorder="0" applyAlignment="0" applyProtection="0"/>
    <xf numFmtId="44" fontId="21" fillId="0" borderId="0" applyFont="0" applyFill="0" applyBorder="0" applyAlignment="0" applyProtection="0"/>
    <xf numFmtId="170" fontId="1" fillId="0" borderId="0" applyFont="0" applyFill="0" applyBorder="0" applyAlignment="0" applyProtection="0"/>
    <xf numFmtId="0" fontId="50" fillId="2" borderId="32" applyBorder="0">
      <protection locked="0"/>
    </xf>
    <xf numFmtId="0" fontId="1"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1" fillId="0" borderId="0">
      <alignment horizontal="centerContinuous"/>
    </xf>
    <xf numFmtId="0" fontId="51" fillId="0" borderId="0" applyAlignment="0">
      <alignment horizontal="centerContinuous"/>
    </xf>
    <xf numFmtId="0" fontId="52" fillId="0" borderId="0" applyAlignment="0">
      <alignment horizontal="centerContinuous"/>
    </xf>
    <xf numFmtId="171" fontId="28" fillId="0" borderId="0" applyBorder="0"/>
    <xf numFmtId="171" fontId="28" fillId="0" borderId="10"/>
    <xf numFmtId="0" fontId="53" fillId="2" borderId="32">
      <protection locked="0"/>
    </xf>
    <xf numFmtId="0" fontId="1" fillId="2" borderId="35"/>
    <xf numFmtId="0" fontId="1" fillId="63" borderId="0"/>
    <xf numFmtId="172" fontId="54"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1" fillId="0" borderId="0" applyFont="0" applyFill="0" applyBorder="0" applyAlignment="0" applyProtection="0"/>
    <xf numFmtId="0" fontId="32" fillId="0" borderId="0" applyNumberFormat="0" applyFill="0" applyAlignment="0" applyProtection="0">
      <alignment horizontal="left"/>
    </xf>
    <xf numFmtId="0" fontId="58" fillId="63" borderId="35">
      <alignment horizontal="left"/>
    </xf>
    <xf numFmtId="40" fontId="59" fillId="0" borderId="0" applyNumberFormat="0" applyFill="0" applyBorder="0" applyAlignment="0" applyProtection="0">
      <alignment vertical="top" wrapText="1"/>
    </xf>
    <xf numFmtId="0" fontId="60" fillId="63" borderId="0">
      <alignment horizontal="left"/>
    </xf>
    <xf numFmtId="0" fontId="21" fillId="63" borderId="0">
      <alignment horizontal="left"/>
    </xf>
    <xf numFmtId="0" fontId="60"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60"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21" fillId="63" borderId="0">
      <alignment horizontal="left"/>
    </xf>
    <xf numFmtId="0" fontId="61" fillId="4" borderId="0" applyNumberFormat="0" applyBorder="0" applyAlignment="0" applyProtection="0"/>
    <xf numFmtId="0" fontId="61" fillId="4" borderId="0" applyNumberFormat="0" applyBorder="0" applyAlignment="0" applyProtection="0"/>
    <xf numFmtId="0" fontId="62" fillId="42" borderId="0" applyNumberFormat="0" applyBorder="0" applyAlignment="0" applyProtection="0"/>
    <xf numFmtId="0" fontId="10" fillId="4" borderId="0" applyNumberFormat="0" applyBorder="0" applyAlignment="0" applyProtection="0"/>
    <xf numFmtId="0" fontId="62" fillId="42" borderId="0" applyNumberFormat="0" applyBorder="0" applyAlignment="0" applyProtection="0"/>
    <xf numFmtId="0" fontId="63" fillId="39" borderId="0" applyNumberFormat="0" applyBorder="0" applyAlignment="0" applyProtection="0"/>
    <xf numFmtId="38" fontId="32" fillId="63" borderId="0" applyNumberFormat="0" applyBorder="0" applyAlignment="0" applyProtection="0"/>
    <xf numFmtId="0" fontId="33" fillId="65" borderId="0">
      <alignment horizontal="right" vertical="top" textRotation="90" wrapText="1"/>
    </xf>
    <xf numFmtId="0" fontId="33" fillId="65" borderId="0">
      <alignment horizontal="right" vertical="top" textRotation="90" wrapText="1"/>
    </xf>
    <xf numFmtId="0" fontId="64" fillId="0" borderId="0" applyNumberFormat="0" applyFill="0" applyAlignment="0" applyProtection="0"/>
    <xf numFmtId="0" fontId="65" fillId="0" borderId="38" applyNumberFormat="0" applyAlignment="0" applyProtection="0">
      <alignment horizontal="left" vertical="center"/>
    </xf>
    <xf numFmtId="0" fontId="65" fillId="0" borderId="6">
      <alignment horizontal="left" vertical="center"/>
    </xf>
    <xf numFmtId="0" fontId="66" fillId="0" borderId="16" applyNumberFormat="0" applyFill="0" applyAlignment="0" applyProtection="0"/>
    <xf numFmtId="0" fontId="66" fillId="0" borderId="16" applyNumberFormat="0" applyFill="0" applyAlignment="0" applyProtection="0"/>
    <xf numFmtId="0" fontId="67" fillId="0" borderId="39" applyNumberFormat="0" applyFill="0" applyAlignment="0" applyProtection="0"/>
    <xf numFmtId="0" fontId="7" fillId="0" borderId="16" applyNumberFormat="0" applyFill="0" applyAlignment="0" applyProtection="0"/>
    <xf numFmtId="0" fontId="67" fillId="0" borderId="39" applyNumberFormat="0" applyFill="0" applyAlignment="0" applyProtection="0"/>
    <xf numFmtId="0" fontId="68" fillId="0" borderId="40"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70" fillId="0" borderId="41" applyNumberFormat="0" applyFill="0" applyAlignment="0" applyProtection="0"/>
    <xf numFmtId="0" fontId="8" fillId="0" borderId="17"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2" fillId="0" borderId="18" applyNumberFormat="0" applyFill="0" applyAlignment="0" applyProtection="0"/>
    <xf numFmtId="0" fontId="72" fillId="0" borderId="18" applyNumberFormat="0" applyFill="0" applyAlignment="0" applyProtection="0"/>
    <xf numFmtId="0" fontId="73" fillId="0" borderId="43" applyNumberFormat="0" applyFill="0" applyAlignment="0" applyProtection="0"/>
    <xf numFmtId="0" fontId="9" fillId="0" borderId="18" applyNumberFormat="0" applyFill="0" applyAlignment="0" applyProtection="0"/>
    <xf numFmtId="0" fontId="73" fillId="0" borderId="43" applyNumberFormat="0" applyFill="0" applyAlignment="0" applyProtection="0"/>
    <xf numFmtId="0" fontId="74" fillId="0" borderId="44"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9"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173" fontId="49" fillId="0" borderId="0">
      <protection locked="0"/>
    </xf>
    <xf numFmtId="173" fontId="49" fillId="0" borderId="0">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54" fillId="37" borderId="45" applyNumberFormat="0" applyFont="0" applyAlignment="0" applyProtection="0"/>
    <xf numFmtId="0" fontId="5" fillId="10" borderId="23" applyNumberFormat="0" applyFont="0" applyAlignment="0" applyProtection="0"/>
    <xf numFmtId="0" fontId="5" fillId="10" borderId="23" applyNumberFormat="0" applyFont="0" applyAlignment="0" applyProtection="0"/>
    <xf numFmtId="0" fontId="30" fillId="43" borderId="0" applyNumberFormat="0" applyBorder="0" applyAlignment="0" applyProtection="0"/>
    <xf numFmtId="0" fontId="75" fillId="0" borderId="0" applyNumberFormat="0" applyFill="0" applyBorder="0" applyAlignment="0" applyProtection="0">
      <alignment vertical="top"/>
      <protection locked="0"/>
    </xf>
    <xf numFmtId="0" fontId="77"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2" fillId="39" borderId="0" applyNumberFormat="0" applyBorder="0" applyAlignment="0" applyProtection="0"/>
    <xf numFmtId="10" fontId="32" fillId="2" borderId="35" applyNumberFormat="0" applyBorder="0" applyAlignment="0" applyProtection="0"/>
    <xf numFmtId="0" fontId="82" fillId="7" borderId="19" applyNumberFormat="0" applyAlignment="0" applyProtection="0"/>
    <xf numFmtId="0" fontId="82" fillId="7" borderId="19" applyNumberFormat="0" applyAlignment="0" applyProtection="0"/>
    <xf numFmtId="0" fontId="83" fillId="38" borderId="34" applyNumberFormat="0" applyAlignment="0" applyProtection="0"/>
    <xf numFmtId="0" fontId="13" fillId="7" borderId="19" applyNumberFormat="0" applyAlignment="0" applyProtection="0"/>
    <xf numFmtId="0" fontId="83" fillId="38" borderId="34" applyNumberFormat="0" applyAlignment="0" applyProtection="0"/>
    <xf numFmtId="0" fontId="84" fillId="44" borderId="34" applyNumberFormat="0" applyAlignment="0" applyProtection="0"/>
    <xf numFmtId="0" fontId="2" fillId="64" borderId="0">
      <alignment horizontal="center"/>
    </xf>
    <xf numFmtId="0" fontId="2" fillId="64" borderId="0">
      <alignment horizontal="center"/>
    </xf>
    <xf numFmtId="0" fontId="1" fillId="63" borderId="35">
      <alignment horizontal="centerContinuous" wrapText="1"/>
    </xf>
    <xf numFmtId="0" fontId="85" fillId="66" borderId="0">
      <alignment horizontal="center" wrapText="1"/>
    </xf>
    <xf numFmtId="0" fontId="1" fillId="63" borderId="35">
      <alignment horizontal="centerContinuous" wrapText="1"/>
    </xf>
    <xf numFmtId="0" fontId="86" fillId="60" borderId="34" applyNumberFormat="0" applyAlignment="0" applyProtection="0"/>
    <xf numFmtId="0" fontId="87" fillId="63" borderId="6">
      <alignment wrapText="1"/>
    </xf>
    <xf numFmtId="0" fontId="32" fillId="63" borderId="6">
      <alignment wrapText="1"/>
    </xf>
    <xf numFmtId="0" fontId="87" fillId="63" borderId="6">
      <alignment wrapText="1"/>
    </xf>
    <xf numFmtId="0" fontId="32" fillId="63" borderId="6">
      <alignment wrapText="1"/>
    </xf>
    <xf numFmtId="0" fontId="87" fillId="63" borderId="6">
      <alignment wrapText="1"/>
    </xf>
    <xf numFmtId="0" fontId="32" fillId="63" borderId="6">
      <alignment wrapText="1"/>
    </xf>
    <xf numFmtId="0" fontId="32" fillId="63" borderId="6">
      <alignment wrapText="1"/>
    </xf>
    <xf numFmtId="0" fontId="32" fillId="63" borderId="6">
      <alignment wrapText="1"/>
    </xf>
    <xf numFmtId="0" fontId="32" fillId="63" borderId="6">
      <alignment wrapText="1"/>
    </xf>
    <xf numFmtId="0" fontId="32" fillId="63" borderId="6">
      <alignment wrapText="1"/>
    </xf>
    <xf numFmtId="0" fontId="32" fillId="63" borderId="6">
      <alignment wrapText="1"/>
    </xf>
    <xf numFmtId="0" fontId="87" fillId="63" borderId="46"/>
    <xf numFmtId="0" fontId="32" fillId="63" borderId="46"/>
    <xf numFmtId="0" fontId="87" fillId="63" borderId="46"/>
    <xf numFmtId="0" fontId="32" fillId="63" borderId="46"/>
    <xf numFmtId="0" fontId="87" fillId="63" borderId="46"/>
    <xf numFmtId="0" fontId="32" fillId="63" borderId="46"/>
    <xf numFmtId="0" fontId="87" fillId="63" borderId="29"/>
    <xf numFmtId="0" fontId="32" fillId="63" borderId="29"/>
    <xf numFmtId="0" fontId="87" fillId="63" borderId="29"/>
    <xf numFmtId="0" fontId="32" fillId="63" borderId="29"/>
    <xf numFmtId="0" fontId="87" fillId="63" borderId="29"/>
    <xf numFmtId="0" fontId="32" fillId="63" borderId="29"/>
    <xf numFmtId="0" fontId="32" fillId="63" borderId="47">
      <alignment horizontal="center" wrapText="1"/>
    </xf>
    <xf numFmtId="0" fontId="42" fillId="62" borderId="48">
      <alignment horizontal="left" vertical="top" wrapText="1"/>
    </xf>
    <xf numFmtId="0" fontId="88" fillId="0" borderId="21" applyNumberFormat="0" applyFill="0" applyAlignment="0" applyProtection="0"/>
    <xf numFmtId="0" fontId="88" fillId="0" borderId="21" applyNumberFormat="0" applyFill="0" applyAlignment="0" applyProtection="0"/>
    <xf numFmtId="0" fontId="89" fillId="0" borderId="49" applyNumberFormat="0" applyFill="0" applyAlignment="0" applyProtection="0"/>
    <xf numFmtId="0" fontId="16" fillId="0" borderId="21" applyNumberFormat="0" applyFill="0" applyAlignment="0" applyProtection="0"/>
    <xf numFmtId="0" fontId="89" fillId="0" borderId="49" applyNumberFormat="0" applyFill="0" applyAlignment="0" applyProtection="0"/>
    <xf numFmtId="0" fontId="90" fillId="0" borderId="50" applyNumberFormat="0" applyFill="0" applyAlignment="0" applyProtection="0"/>
    <xf numFmtId="0" fontId="91" fillId="0" borderId="50" applyNumberFormat="0" applyFill="0" applyAlignment="0" applyProtection="0"/>
    <xf numFmtId="0"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177" fontId="1" fillId="0" borderId="0" applyFont="0" applyFill="0" applyBorder="0" applyAlignment="0" applyProtection="0"/>
    <xf numFmtId="0" fontId="92" fillId="44"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4" fillId="44" borderId="0" applyNumberFormat="0" applyBorder="0" applyAlignment="0" applyProtection="0"/>
    <xf numFmtId="0" fontId="12" fillId="6" borderId="0" applyNumberFormat="0" applyBorder="0" applyAlignment="0" applyProtection="0"/>
    <xf numFmtId="0" fontId="94" fillId="44" borderId="0" applyNumberFormat="0" applyBorder="0" applyAlignment="0" applyProtection="0"/>
    <xf numFmtId="0" fontId="5" fillId="0" borderId="0"/>
    <xf numFmtId="0" fontId="5" fillId="0" borderId="0"/>
    <xf numFmtId="178" fontId="95" fillId="0" borderId="0"/>
    <xf numFmtId="0" fontId="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alignment horizontal="left" wrapText="1"/>
    </xf>
    <xf numFmtId="0" fontId="96" fillId="0" borderId="0"/>
    <xf numFmtId="0" fontId="1" fillId="0" borderId="0" applyNumberFormat="0" applyFill="0" applyBorder="0" applyAlignment="0" applyProtection="0"/>
    <xf numFmtId="0" fontId="5" fillId="0" borderId="0"/>
    <xf numFmtId="0" fontId="22" fillId="0" borderId="0"/>
    <xf numFmtId="0" fontId="97"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4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1" fillId="0" borderId="0"/>
    <xf numFmtId="0" fontId="1" fillId="0" borderId="0"/>
    <xf numFmtId="0" fontId="98" fillId="0" borderId="0"/>
    <xf numFmtId="0" fontId="1" fillId="0" borderId="0" applyNumberFormat="0" applyFill="0" applyBorder="0" applyAlignment="0" applyProtection="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96" fillId="0" borderId="0"/>
    <xf numFmtId="0" fontId="96" fillId="0" borderId="0"/>
    <xf numFmtId="0" fontId="96"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5" fillId="0" borderId="0"/>
    <xf numFmtId="0" fontId="5" fillId="0" borderId="0"/>
    <xf numFmtId="0" fontId="5" fillId="0" borderId="0"/>
    <xf numFmtId="0" fontId="5" fillId="0" borderId="0"/>
    <xf numFmtId="0" fontId="1" fillId="0" borderId="0"/>
    <xf numFmtId="0" fontId="21" fillId="0" borderId="0"/>
    <xf numFmtId="0" fontId="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22" fillId="0" borderId="0"/>
    <xf numFmtId="0" fontId="5" fillId="0" borderId="0"/>
    <xf numFmtId="0" fontId="1" fillId="0" borderId="0" applyNumberFormat="0" applyFill="0" applyBorder="0" applyAlignment="0" applyProtection="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21" fillId="0" borderId="0"/>
    <xf numFmtId="0" fontId="21" fillId="0" borderId="0"/>
    <xf numFmtId="0" fontId="5" fillId="0" borderId="0"/>
    <xf numFmtId="0" fontId="5" fillId="0" borderId="0"/>
    <xf numFmtId="0" fontId="21" fillId="0" borderId="0"/>
    <xf numFmtId="0" fontId="21" fillId="0" borderId="0"/>
    <xf numFmtId="0" fontId="5" fillId="0" borderId="0"/>
    <xf numFmtId="0" fontId="5" fillId="0" borderId="0"/>
    <xf numFmtId="0" fontId="5" fillId="0" borderId="0"/>
    <xf numFmtId="0" fontId="21"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48"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6" fillId="0" borderId="0"/>
    <xf numFmtId="0" fontId="9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 fillId="0" borderId="0"/>
    <xf numFmtId="0" fontId="21" fillId="0" borderId="0"/>
    <xf numFmtId="0" fontId="21" fillId="0" borderId="0"/>
    <xf numFmtId="0" fontId="98" fillId="0" borderId="0"/>
    <xf numFmtId="0" fontId="21" fillId="0" borderId="0"/>
    <xf numFmtId="0" fontId="21" fillId="0" borderId="0"/>
    <xf numFmtId="0" fontId="21" fillId="0" borderId="0"/>
    <xf numFmtId="0" fontId="1" fillId="0" borderId="0"/>
    <xf numFmtId="0" fontId="96" fillId="0" borderId="0"/>
    <xf numFmtId="0" fontId="96" fillId="0" borderId="0"/>
    <xf numFmtId="0" fontId="96" fillId="0" borderId="0"/>
    <xf numFmtId="0" fontId="96" fillId="0" borderId="0"/>
    <xf numFmtId="0" fontId="1" fillId="0" borderId="0"/>
    <xf numFmtId="0" fontId="96" fillId="0" borderId="0"/>
    <xf numFmtId="0" fontId="5" fillId="0" borderId="0"/>
    <xf numFmtId="0" fontId="99" fillId="0" borderId="0"/>
    <xf numFmtId="0" fontId="96" fillId="0" borderId="0"/>
    <xf numFmtId="0" fontId="96" fillId="0" borderId="0"/>
    <xf numFmtId="0" fontId="96" fillId="0" borderId="0"/>
    <xf numFmtId="0" fontId="99" fillId="0" borderId="0"/>
    <xf numFmtId="0" fontId="99"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1" fontId="35" fillId="0" borderId="0">
      <alignment vertical="top" wrapText="1"/>
    </xf>
    <xf numFmtId="1" fontId="100" fillId="0" borderId="0" applyFill="0" applyBorder="0" applyProtection="0"/>
    <xf numFmtId="1" fontId="49" fillId="0" borderId="0" applyFont="0" applyFill="0" applyBorder="0" applyProtection="0">
      <alignment vertical="center"/>
    </xf>
    <xf numFmtId="1" fontId="48" fillId="0" borderId="0">
      <alignment horizontal="right" vertical="top"/>
    </xf>
    <xf numFmtId="0" fontId="1" fillId="0" borderId="0"/>
    <xf numFmtId="0" fontId="101" fillId="0" borderId="0"/>
    <xf numFmtId="0" fontId="102" fillId="0" borderId="0"/>
    <xf numFmtId="0" fontId="101" fillId="0" borderId="0"/>
    <xf numFmtId="0" fontId="102" fillId="0" borderId="0"/>
    <xf numFmtId="0" fontId="101"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1" fillId="0" borderId="0"/>
    <xf numFmtId="0" fontId="102" fillId="0" borderId="0"/>
    <xf numFmtId="0" fontId="102" fillId="0" borderId="0"/>
    <xf numFmtId="0" fontId="102" fillId="0" borderId="0"/>
    <xf numFmtId="0" fontId="101" fillId="0" borderId="0"/>
    <xf numFmtId="0" fontId="101" fillId="0" borderId="0"/>
    <xf numFmtId="0" fontId="101" fillId="0" borderId="0"/>
    <xf numFmtId="0" fontId="102" fillId="0" borderId="0"/>
    <xf numFmtId="1" fontId="46" fillId="0" borderId="0" applyNumberFormat="0" applyFill="0" applyBorder="0">
      <alignment vertical="top"/>
    </xf>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2" fillId="10" borderId="23"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 fillId="37" borderId="45" applyNumberFormat="0" applyFont="0" applyAlignment="0" applyProtection="0"/>
    <xf numFmtId="0" fontId="103" fillId="10" borderId="23" applyNumberFormat="0" applyFont="0" applyAlignment="0" applyProtection="0"/>
    <xf numFmtId="0" fontId="103"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1" fillId="37" borderId="45"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5"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21" fillId="37" borderId="45" applyNumberFormat="0" applyFont="0" applyAlignment="0" applyProtection="0"/>
    <xf numFmtId="0" fontId="21" fillId="10" borderId="23" applyNumberFormat="0" applyFont="0" applyAlignment="0" applyProtection="0"/>
    <xf numFmtId="0" fontId="49" fillId="0" borderId="0">
      <alignment horizontal="left"/>
    </xf>
    <xf numFmtId="0" fontId="104" fillId="0" borderId="0" applyNumberFormat="0" applyFill="0" applyBorder="0" applyAlignment="0" applyProtection="0"/>
    <xf numFmtId="0" fontId="105" fillId="0" borderId="40" applyNumberFormat="0" applyFill="0" applyAlignment="0" applyProtection="0"/>
    <xf numFmtId="0" fontId="106" fillId="0" borderId="42" applyNumberFormat="0" applyFill="0" applyAlignment="0" applyProtection="0"/>
    <xf numFmtId="0" fontId="107" fillId="0" borderId="44" applyNumberFormat="0" applyFill="0" applyAlignment="0" applyProtection="0"/>
    <xf numFmtId="0" fontId="107" fillId="0" borderId="0" applyNumberFormat="0" applyFill="0" applyBorder="0" applyAlignment="0" applyProtection="0"/>
    <xf numFmtId="0" fontId="108" fillId="8" borderId="20" applyNumberFormat="0" applyAlignment="0" applyProtection="0"/>
    <xf numFmtId="0" fontId="108" fillId="8" borderId="20" applyNumberFormat="0" applyAlignment="0" applyProtection="0"/>
    <xf numFmtId="0" fontId="109" fillId="59" borderId="51" applyNumberFormat="0" applyAlignment="0" applyProtection="0"/>
    <xf numFmtId="0" fontId="14" fillId="8" borderId="20" applyNumberFormat="0" applyAlignment="0" applyProtection="0"/>
    <xf numFmtId="0" fontId="109" fillId="59" borderId="51" applyNumberFormat="0" applyAlignment="0" applyProtection="0"/>
    <xf numFmtId="0" fontId="110" fillId="60" borderId="51" applyNumberFormat="0" applyAlignment="0" applyProtection="0"/>
    <xf numFmtId="10"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 fillId="0" borderId="0" applyNumberFormat="0" applyFont="0" applyFill="0" applyBorder="0" applyAlignment="0" applyProtection="0"/>
    <xf numFmtId="0" fontId="32" fillId="63" borderId="35"/>
    <xf numFmtId="0" fontId="32" fillId="0" borderId="15" applyNumberFormat="0" applyFill="0" applyAlignment="0" applyProtection="0"/>
    <xf numFmtId="0" fontId="111" fillId="0" borderId="15" applyNumberFormat="0" applyFill="0" applyAlignment="0" applyProtection="0"/>
    <xf numFmtId="0" fontId="44" fillId="63" borderId="0">
      <alignment horizontal="right"/>
    </xf>
    <xf numFmtId="0" fontId="112" fillId="66" borderId="0">
      <alignment horizontal="center"/>
    </xf>
    <xf numFmtId="0" fontId="42" fillId="65" borderId="35">
      <alignment horizontal="left" vertical="top" wrapText="1"/>
    </xf>
    <xf numFmtId="0" fontId="113" fillId="65" borderId="5">
      <alignment horizontal="left" vertical="top" wrapText="1"/>
    </xf>
    <xf numFmtId="0" fontId="42" fillId="65" borderId="7">
      <alignment horizontal="left" vertical="top" wrapText="1"/>
    </xf>
    <xf numFmtId="0" fontId="42" fillId="65" borderId="5">
      <alignment horizontal="left" vertical="top"/>
    </xf>
    <xf numFmtId="0" fontId="56" fillId="0" borderId="0" applyNumberFormat="0" applyFill="0" applyBorder="0" applyAlignment="0" applyProtection="0"/>
    <xf numFmtId="0" fontId="28" fillId="0" borderId="29">
      <alignment horizontal="center" vertical="center"/>
    </xf>
    <xf numFmtId="0" fontId="32" fillId="0" borderId="0"/>
    <xf numFmtId="0" fontId="1" fillId="0" borderId="0"/>
    <xf numFmtId="0" fontId="1" fillId="0" borderId="0">
      <alignment horizontal="left" wrapText="1"/>
    </xf>
    <xf numFmtId="0" fontId="1" fillId="0" borderId="0"/>
    <xf numFmtId="0" fontId="114" fillId="67" borderId="0">
      <alignment horizontal="left"/>
    </xf>
    <xf numFmtId="0" fontId="85" fillId="67" borderId="0">
      <alignment horizontal="left" wrapText="1"/>
    </xf>
    <xf numFmtId="0" fontId="114" fillId="67" borderId="0">
      <alignment horizontal="left"/>
    </xf>
    <xf numFmtId="0" fontId="115" fillId="0" borderId="29" applyNumberFormat="0" applyFill="0" applyBorder="0" applyProtection="0">
      <alignment wrapText="1"/>
    </xf>
    <xf numFmtId="0" fontId="83" fillId="44" borderId="34" applyNumberFormat="0" applyAlignment="0" applyProtection="0"/>
    <xf numFmtId="40" fontId="32" fillId="0" borderId="29" applyNumberFormat="0" applyFill="0" applyProtection="0">
      <alignment horizontal="left" indent="1"/>
    </xf>
    <xf numFmtId="0" fontId="116" fillId="0" borderId="52"/>
    <xf numFmtId="0" fontId="117" fillId="0" borderId="0"/>
    <xf numFmtId="0" fontId="32" fillId="0" borderId="15" applyNumberFormat="0" applyFill="0" applyAlignment="0" applyProtection="0"/>
    <xf numFmtId="0" fontId="40" fillId="61" borderId="36" applyNumberFormat="0" applyAlignment="0" applyProtection="0"/>
    <xf numFmtId="0" fontId="43" fillId="63" borderId="0">
      <alignment horizontal="center"/>
    </xf>
    <xf numFmtId="0" fontId="118" fillId="0" borderId="0"/>
    <xf numFmtId="49" fontId="46" fillId="0" borderId="0" applyFill="0" applyBorder="0" applyAlignment="0" applyProtection="0">
      <alignment vertical="top"/>
    </xf>
    <xf numFmtId="0" fontId="119" fillId="0" borderId="0" applyNumberFormat="0" applyFill="0" applyBorder="0" applyAlignment="0" applyProtection="0"/>
    <xf numFmtId="0" fontId="6"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0" fillId="63" borderId="0"/>
    <xf numFmtId="0" fontId="114" fillId="67" borderId="0">
      <alignment horizontal="left"/>
    </xf>
    <xf numFmtId="0" fontId="121" fillId="0" borderId="0"/>
    <xf numFmtId="0" fontId="122" fillId="0" borderId="24" applyNumberFormat="0" applyFill="0" applyAlignment="0" applyProtection="0"/>
    <xf numFmtId="0" fontId="122" fillId="0" borderId="24" applyNumberFormat="0" applyFill="0" applyAlignment="0" applyProtection="0"/>
    <xf numFmtId="0" fontId="123" fillId="0" borderId="53" applyNumberFormat="0" applyFill="0" applyAlignment="0" applyProtection="0"/>
    <xf numFmtId="0" fontId="4" fillId="0" borderId="24" applyNumberFormat="0" applyFill="0" applyAlignment="0" applyProtection="0"/>
    <xf numFmtId="0" fontId="123" fillId="0" borderId="53" applyNumberFormat="0" applyFill="0" applyAlignment="0" applyProtection="0"/>
    <xf numFmtId="0" fontId="124" fillId="0" borderId="54" applyNumberFormat="0" applyFill="0" applyAlignment="0" applyProtection="0"/>
    <xf numFmtId="0" fontId="109" fillId="60" borderId="51" applyNumberFormat="0" applyAlignment="0" applyProtection="0"/>
    <xf numFmtId="175" fontId="125" fillId="0" borderId="0" applyFont="0" applyFill="0" applyBorder="0" applyAlignment="0" applyProtection="0"/>
    <xf numFmtId="41" fontId="28" fillId="0" borderId="0" applyFont="0" applyFill="0" applyBorder="0" applyAlignment="0" applyProtection="0"/>
    <xf numFmtId="179" fontId="98" fillId="0" borderId="0" applyFont="0" applyFill="0" applyBorder="0" applyAlignment="0" applyProtection="0"/>
    <xf numFmtId="43" fontId="28" fillId="0" borderId="0" applyFont="0" applyFill="0" applyBorder="0" applyAlignment="0" applyProtection="0"/>
    <xf numFmtId="0" fontId="126" fillId="0" borderId="0"/>
    <xf numFmtId="0" fontId="102" fillId="10" borderId="23" applyNumberFormat="0" applyFont="0" applyAlignment="0" applyProtection="0"/>
    <xf numFmtId="180" fontId="28" fillId="0" borderId="0" applyFont="0" applyFill="0" applyBorder="0" applyAlignment="0" applyProtection="0"/>
    <xf numFmtId="181" fontId="28" fillId="0" borderId="0" applyFont="0" applyFill="0" applyBorder="0" applyAlignment="0" applyProtection="0"/>
    <xf numFmtId="0" fontId="91" fillId="0" borderId="0" applyNumberForma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91" fillId="0" borderId="0" applyNumberFormat="0" applyFill="0" applyBorder="0" applyAlignment="0" applyProtection="0"/>
    <xf numFmtId="0" fontId="18"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 fontId="128" fillId="0" borderId="0">
      <alignment vertical="top" wrapText="1"/>
    </xf>
    <xf numFmtId="0" fontId="27" fillId="53" borderId="0" applyNumberFormat="0" applyBorder="0" applyAlignment="0" applyProtection="0"/>
    <xf numFmtId="0" fontId="27" fillId="47" borderId="0" applyNumberFormat="0" applyBorder="0" applyAlignment="0" applyProtection="0"/>
    <xf numFmtId="0" fontId="27" fillId="46" borderId="0" applyNumberFormat="0" applyBorder="0" applyAlignment="0" applyProtection="0"/>
    <xf numFmtId="0" fontId="27" fillId="56" borderId="0" applyNumberFormat="0" applyBorder="0" applyAlignment="0" applyProtection="0"/>
    <xf numFmtId="0" fontId="27" fillId="50" borderId="0" applyNumberFormat="0" applyBorder="0" applyAlignment="0" applyProtection="0"/>
    <xf numFmtId="0" fontId="27" fillId="54" borderId="0" applyNumberFormat="0" applyBorder="0" applyAlignment="0" applyProtection="0"/>
    <xf numFmtId="0" fontId="129" fillId="0" borderId="0" applyNumberFormat="0" applyFill="0" applyBorder="0" applyAlignment="0" applyProtection="0"/>
    <xf numFmtId="0" fontId="130" fillId="61" borderId="36" applyNumberFormat="0" applyAlignment="0" applyProtection="0"/>
    <xf numFmtId="0" fontId="131" fillId="44" borderId="0" applyNumberFormat="0" applyBorder="0" applyAlignment="0" applyProtection="0"/>
    <xf numFmtId="0" fontId="54" fillId="37" borderId="45" applyNumberFormat="0" applyFont="0" applyAlignment="0" applyProtection="0"/>
    <xf numFmtId="0" fontId="132" fillId="0" borderId="50" applyNumberFormat="0" applyFill="0" applyAlignment="0" applyProtection="0"/>
    <xf numFmtId="174" fontId="133" fillId="0" borderId="0" applyFont="0" applyFill="0" applyBorder="0" applyAlignment="0" applyProtection="0">
      <alignment vertical="center"/>
    </xf>
    <xf numFmtId="0" fontId="133" fillId="0" borderId="0">
      <alignment vertical="center"/>
    </xf>
    <xf numFmtId="0" fontId="134" fillId="44" borderId="34" applyNumberFormat="0" applyAlignment="0" applyProtection="0"/>
    <xf numFmtId="0" fontId="135" fillId="60" borderId="51" applyNumberFormat="0" applyAlignment="0" applyProtection="0"/>
    <xf numFmtId="0" fontId="136" fillId="43" borderId="0" applyNumberFormat="0" applyBorder="0" applyAlignment="0" applyProtection="0"/>
    <xf numFmtId="0" fontId="137" fillId="0" borderId="0"/>
    <xf numFmtId="0" fontId="138" fillId="39" borderId="0" applyNumberFormat="0" applyBorder="0" applyAlignment="0" applyProtection="0"/>
    <xf numFmtId="0" fontId="139" fillId="0" borderId="40" applyNumberFormat="0" applyFill="0" applyAlignment="0" applyProtection="0"/>
    <xf numFmtId="0" fontId="140" fillId="0" borderId="42"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142" fillId="60" borderId="34" applyNumberFormat="0" applyAlignment="0" applyProtection="0"/>
    <xf numFmtId="0" fontId="143" fillId="0" borderId="0" applyNumberFormat="0" applyFill="0" applyBorder="0" applyAlignment="0" applyProtection="0"/>
    <xf numFmtId="0" fontId="132" fillId="0" borderId="0" applyNumberFormat="0" applyFill="0" applyBorder="0" applyAlignment="0" applyProtection="0"/>
    <xf numFmtId="0" fontId="144" fillId="0" borderId="54" applyNumberFormat="0" applyFill="0" applyAlignment="0" applyProtection="0"/>
    <xf numFmtId="0" fontId="1" fillId="0" borderId="0"/>
    <xf numFmtId="0" fontId="78" fillId="0" borderId="0" applyNumberFormat="0" applyFill="0" applyBorder="0" applyAlignment="0" applyProtection="0"/>
  </cellStyleXfs>
  <cellXfs count="123">
    <xf numFmtId="0" fontId="0" fillId="0" borderId="0" xfId="0"/>
    <xf numFmtId="0" fontId="0" fillId="0" borderId="0" xfId="0"/>
    <xf numFmtId="0" fontId="4" fillId="0" borderId="0" xfId="0" applyFont="1"/>
    <xf numFmtId="1" fontId="0" fillId="0" borderId="0" xfId="0" applyNumberFormat="1" applyBorder="1"/>
    <xf numFmtId="1" fontId="0" fillId="0" borderId="9" xfId="0" applyNumberFormat="1" applyBorder="1"/>
    <xf numFmtId="0" fontId="0" fillId="0" borderId="12" xfId="0" applyBorder="1"/>
    <xf numFmtId="0" fontId="1" fillId="3" borderId="5" xfId="0" applyFont="1" applyFill="1" applyBorder="1" applyAlignment="1">
      <alignment horizontal="center" wrapText="1"/>
    </xf>
    <xf numFmtId="0" fontId="0" fillId="3" borderId="7" xfId="0" applyFont="1" applyFill="1" applyBorder="1" applyAlignment="1">
      <alignment horizontal="center" wrapText="1"/>
    </xf>
    <xf numFmtId="2" fontId="0" fillId="0" borderId="10" xfId="0" applyNumberFormat="1" applyFont="1" applyBorder="1" applyAlignment="1">
      <alignment horizontal="right" vertical="center" wrapText="1"/>
    </xf>
    <xf numFmtId="2" fontId="0" fillId="0" borderId="14" xfId="0" applyNumberFormat="1" applyFont="1" applyBorder="1" applyAlignment="1">
      <alignment horizontal="right" vertical="center" wrapText="1"/>
    </xf>
    <xf numFmtId="1" fontId="0" fillId="0" borderId="58" xfId="0" applyNumberFormat="1" applyFont="1" applyBorder="1" applyAlignment="1">
      <alignment horizontal="right" vertical="center" wrapText="1"/>
    </xf>
    <xf numFmtId="1" fontId="0" fillId="0" borderId="57" xfId="0" applyNumberFormat="1" applyFont="1" applyBorder="1" applyAlignment="1">
      <alignment horizontal="right" vertical="center" wrapText="1"/>
    </xf>
    <xf numFmtId="0" fontId="0" fillId="0" borderId="0" xfId="0"/>
    <xf numFmtId="164" fontId="0" fillId="0" borderId="0" xfId="0" applyNumberFormat="1" applyBorder="1"/>
    <xf numFmtId="0" fontId="1" fillId="3" borderId="29" xfId="0" applyFont="1" applyFill="1" applyBorder="1" applyAlignment="1">
      <alignment horizontal="center" wrapText="1"/>
    </xf>
    <xf numFmtId="0" fontId="1" fillId="3" borderId="7" xfId="0" applyFont="1" applyFill="1" applyBorder="1" applyAlignment="1">
      <alignment horizontal="center" wrapText="1"/>
    </xf>
    <xf numFmtId="0" fontId="3" fillId="0" borderId="0" xfId="0" applyFont="1"/>
    <xf numFmtId="0" fontId="1" fillId="0" borderId="11" xfId="0" applyFont="1" applyBorder="1"/>
    <xf numFmtId="164" fontId="1" fillId="0" borderId="0" xfId="0" applyNumberFormat="1" applyFont="1" applyBorder="1"/>
    <xf numFmtId="164" fontId="1" fillId="0" borderId="9" xfId="0" applyNumberFormat="1" applyFont="1" applyBorder="1"/>
    <xf numFmtId="0" fontId="1" fillId="0" borderId="4" xfId="0" applyFont="1" applyBorder="1"/>
    <xf numFmtId="1" fontId="1" fillId="0" borderId="0" xfId="0" applyNumberFormat="1" applyFont="1" applyFill="1" applyBorder="1"/>
    <xf numFmtId="1" fontId="0" fillId="0" borderId="10" xfId="0" applyNumberFormat="1" applyBorder="1"/>
    <xf numFmtId="164" fontId="0" fillId="0" borderId="9" xfId="0" applyNumberFormat="1" applyBorder="1"/>
    <xf numFmtId="0" fontId="0" fillId="3" borderId="59" xfId="0" applyFont="1" applyFill="1" applyBorder="1" applyAlignment="1">
      <alignment horizontal="center" wrapText="1"/>
    </xf>
    <xf numFmtId="0" fontId="0" fillId="3" borderId="29" xfId="0" applyFont="1" applyFill="1" applyBorder="1" applyAlignment="1">
      <alignment horizontal="center" wrapText="1"/>
    </xf>
    <xf numFmtId="0" fontId="0" fillId="3" borderId="30" xfId="0" applyFont="1" applyFill="1" applyBorder="1" applyAlignment="1">
      <alignment horizontal="center" wrapText="1"/>
    </xf>
    <xf numFmtId="0" fontId="0" fillId="3" borderId="55" xfId="0" applyFont="1" applyFill="1" applyBorder="1" applyAlignment="1">
      <alignment wrapText="1"/>
    </xf>
    <xf numFmtId="182" fontId="5" fillId="0" borderId="13" xfId="2" applyNumberFormat="1" applyFont="1" applyFill="1" applyBorder="1" applyAlignment="1" applyProtection="1">
      <alignment horizontal="right" vertical="center"/>
      <protection locked="0"/>
    </xf>
    <xf numFmtId="164" fontId="5" fillId="0" borderId="13" xfId="2" applyNumberFormat="1" applyFont="1" applyFill="1" applyBorder="1" applyAlignment="1" applyProtection="1">
      <alignment horizontal="right" vertical="center"/>
      <protection locked="0"/>
    </xf>
    <xf numFmtId="171" fontId="0" fillId="0" borderId="14" xfId="0" applyNumberFormat="1" applyFont="1" applyBorder="1" applyAlignment="1">
      <alignment horizontal="right" vertical="center" wrapText="1"/>
    </xf>
    <xf numFmtId="0" fontId="0" fillId="0" borderId="25" xfId="0" applyBorder="1"/>
    <xf numFmtId="182" fontId="5" fillId="0" borderId="9" xfId="2" applyNumberFormat="1" applyFont="1" applyFill="1" applyBorder="1" applyAlignment="1" applyProtection="1">
      <alignment horizontal="right" vertical="center"/>
      <protection locked="0"/>
    </xf>
    <xf numFmtId="164" fontId="5" fillId="0" borderId="9" xfId="2" applyNumberFormat="1" applyFont="1" applyFill="1" applyBorder="1" applyAlignment="1" applyProtection="1">
      <alignment horizontal="right" vertical="center"/>
      <protection locked="0"/>
    </xf>
    <xf numFmtId="171" fontId="0" fillId="0" borderId="10" xfId="0" applyNumberFormat="1" applyFont="1" applyBorder="1" applyAlignment="1">
      <alignment horizontal="right" vertical="center" wrapText="1"/>
    </xf>
    <xf numFmtId="0" fontId="0" fillId="0" borderId="27" xfId="0" applyBorder="1"/>
    <xf numFmtId="0" fontId="0" fillId="0" borderId="26" xfId="0" applyBorder="1"/>
    <xf numFmtId="0" fontId="0" fillId="0" borderId="0" xfId="0" applyBorder="1"/>
    <xf numFmtId="0" fontId="0" fillId="3" borderId="56" xfId="0" applyFill="1" applyBorder="1"/>
    <xf numFmtId="164" fontId="5" fillId="0" borderId="0" xfId="2" applyNumberFormat="1" applyFont="1" applyFill="1" applyBorder="1" applyAlignment="1" applyProtection="1">
      <alignment horizontal="right" vertical="center"/>
      <protection locked="0"/>
    </xf>
    <xf numFmtId="164" fontId="5" fillId="0" borderId="12" xfId="2" applyNumberFormat="1" applyFont="1" applyFill="1" applyBorder="1" applyAlignment="1" applyProtection="1">
      <alignment horizontal="right" vertical="center"/>
      <protection locked="0"/>
    </xf>
    <xf numFmtId="171" fontId="0" fillId="0" borderId="58" xfId="0" applyNumberFormat="1" applyFont="1" applyBorder="1" applyAlignment="1">
      <alignment horizontal="right" vertical="center" wrapText="1"/>
    </xf>
    <xf numFmtId="171" fontId="0" fillId="0" borderId="57" xfId="0" applyNumberFormat="1" applyFont="1" applyBorder="1" applyAlignment="1">
      <alignment horizontal="right" vertical="center" wrapText="1"/>
    </xf>
    <xf numFmtId="0" fontId="0" fillId="3" borderId="61" xfId="0" applyFont="1" applyFill="1" applyBorder="1" applyAlignment="1">
      <alignment horizontal="center" wrapText="1"/>
    </xf>
    <xf numFmtId="0" fontId="0" fillId="0" borderId="9" xfId="0" applyBorder="1"/>
    <xf numFmtId="0" fontId="4" fillId="0" borderId="0" xfId="0" applyFont="1"/>
    <xf numFmtId="0" fontId="145" fillId="0" borderId="0" xfId="0" applyFont="1"/>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4" fillId="0" borderId="27" xfId="0" applyFont="1" applyBorder="1"/>
    <xf numFmtId="0" fontId="0" fillId="3" borderId="4" xfId="0" applyFont="1" applyFill="1" applyBorder="1" applyAlignment="1">
      <alignment wrapText="1"/>
    </xf>
    <xf numFmtId="0" fontId="0" fillId="3" borderId="8" xfId="0" applyFill="1" applyBorder="1"/>
    <xf numFmtId="0" fontId="146" fillId="0" borderId="0" xfId="0" applyFont="1"/>
    <xf numFmtId="0" fontId="4" fillId="3" borderId="27" xfId="0" applyFont="1" applyFill="1" applyBorder="1"/>
    <xf numFmtId="0" fontId="147" fillId="0" borderId="0" xfId="0" applyFont="1" applyAlignment="1">
      <alignment wrapText="1"/>
    </xf>
    <xf numFmtId="0" fontId="78" fillId="0" borderId="0" xfId="2713"/>
    <xf numFmtId="0" fontId="0" fillId="0" borderId="67" xfId="0" applyBorder="1"/>
    <xf numFmtId="0" fontId="0" fillId="3" borderId="68" xfId="0" applyFill="1" applyBorder="1"/>
    <xf numFmtId="0" fontId="1" fillId="3" borderId="28" xfId="0" applyFont="1" applyFill="1" applyBorder="1" applyAlignment="1">
      <alignment horizontal="center" wrapText="1"/>
    </xf>
    <xf numFmtId="1" fontId="0" fillId="0" borderId="26" xfId="0" applyNumberFormat="1" applyBorder="1"/>
    <xf numFmtId="1" fontId="1" fillId="0" borderId="12" xfId="0" applyNumberFormat="1" applyFont="1" applyFill="1" applyBorder="1"/>
    <xf numFmtId="164" fontId="1" fillId="0" borderId="13" xfId="0" applyNumberFormat="1" applyFont="1" applyBorder="1"/>
    <xf numFmtId="1" fontId="0" fillId="0" borderId="14" xfId="0" applyNumberFormat="1" applyBorder="1"/>
    <xf numFmtId="1" fontId="0" fillId="0" borderId="67" xfId="0" applyNumberFormat="1" applyBorder="1"/>
    <xf numFmtId="1" fontId="2" fillId="0" borderId="0" xfId="0" applyNumberFormat="1" applyFont="1" applyFill="1" applyBorder="1"/>
    <xf numFmtId="0" fontId="4" fillId="3" borderId="65" xfId="0" applyFont="1" applyFill="1" applyBorder="1" applyAlignment="1">
      <alignment vertical="center" wrapText="1"/>
    </xf>
    <xf numFmtId="1" fontId="0" fillId="0" borderId="12" xfId="0" applyNumberFormat="1" applyBorder="1"/>
    <xf numFmtId="164" fontId="0" fillId="0" borderId="12" xfId="0" applyNumberFormat="1" applyBorder="1"/>
    <xf numFmtId="0" fontId="2" fillId="3" borderId="4" xfId="0" applyFont="1" applyFill="1" applyBorder="1" applyAlignment="1">
      <alignment horizontal="center" vertical="center" wrapText="1"/>
    </xf>
    <xf numFmtId="0" fontId="0" fillId="0" borderId="4" xfId="0" applyBorder="1"/>
    <xf numFmtId="0" fontId="4" fillId="0" borderId="4" xfId="0" applyFont="1" applyBorder="1"/>
    <xf numFmtId="0" fontId="0" fillId="0" borderId="11" xfId="0" applyBorder="1"/>
    <xf numFmtId="164" fontId="0" fillId="0" borderId="13" xfId="0" applyNumberFormat="1" applyBorder="1"/>
    <xf numFmtId="1" fontId="0" fillId="0" borderId="13" xfId="0" applyNumberFormat="1" applyBorder="1"/>
    <xf numFmtId="0" fontId="2" fillId="3" borderId="35" xfId="0" applyFont="1" applyFill="1" applyBorder="1" applyAlignment="1">
      <alignment vertical="center" wrapText="1"/>
    </xf>
    <xf numFmtId="0" fontId="4" fillId="3" borderId="70" xfId="0" applyFont="1" applyFill="1" applyBorder="1" applyAlignment="1">
      <alignment horizontal="center" vertical="center"/>
    </xf>
    <xf numFmtId="0" fontId="0" fillId="3" borderId="69" xfId="0" applyFill="1" applyBorder="1"/>
    <xf numFmtId="0" fontId="2" fillId="0" borderId="0" xfId="0" applyFont="1" applyFill="1" applyBorder="1" applyAlignment="1">
      <alignment horizontal="center" vertical="center" wrapText="1"/>
    </xf>
    <xf numFmtId="0" fontId="0" fillId="0" borderId="4" xfId="0" applyFill="1" applyBorder="1"/>
    <xf numFmtId="0" fontId="1" fillId="0" borderId="0"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xf numFmtId="0" fontId="1" fillId="0" borderId="26" xfId="0" applyFont="1" applyFill="1" applyBorder="1" applyAlignment="1">
      <alignment horizontal="center" wrapText="1"/>
    </xf>
    <xf numFmtId="0" fontId="0" fillId="0" borderId="26" xfId="0" applyFill="1" applyBorder="1"/>
    <xf numFmtId="1" fontId="0" fillId="0" borderId="10" xfId="0" applyNumberFormat="1" applyFill="1" applyBorder="1"/>
    <xf numFmtId="0" fontId="0" fillId="0" borderId="9" xfId="0" applyFill="1" applyBorder="1"/>
    <xf numFmtId="1" fontId="0" fillId="0" borderId="9" xfId="0" applyNumberFormat="1" applyFill="1" applyBorder="1"/>
    <xf numFmtId="0" fontId="2" fillId="0" borderId="0" xfId="2713" applyFont="1" applyAlignment="1"/>
    <xf numFmtId="0" fontId="148" fillId="0" borderId="0" xfId="702" applyFont="1" applyAlignment="1">
      <alignment vertical="top"/>
    </xf>
    <xf numFmtId="0" fontId="1" fillId="0" borderId="0" xfId="702" applyFont="1" applyAlignment="1">
      <alignment vertical="top"/>
    </xf>
    <xf numFmtId="0" fontId="149"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3" borderId="6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1" xfId="0" applyFont="1" applyFill="1" applyBorder="1" applyAlignment="1">
      <alignment horizontal="center" wrapText="1"/>
    </xf>
    <xf numFmtId="0" fontId="2" fillId="3" borderId="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123" fillId="0" borderId="0" xfId="0" applyFont="1"/>
  </cellXfs>
  <cellStyles count="2714">
    <cellStyle name="20 % - Aksentti1" xfId="3"/>
    <cellStyle name="20 % - Aksentti1 2" xfId="4"/>
    <cellStyle name="20 % - Aksentti2" xfId="5"/>
    <cellStyle name="20 % - Aksentti2 2" xfId="6"/>
    <cellStyle name="20 % - Aksentti3" xfId="7"/>
    <cellStyle name="20 % - Aksentti3 2" xfId="8"/>
    <cellStyle name="20 % - Aksentti4" xfId="9"/>
    <cellStyle name="20 % - Aksentti4 2" xfId="10"/>
    <cellStyle name="20 % - Aksentti5" xfId="11"/>
    <cellStyle name="20 % - Aksentti5 2" xfId="12"/>
    <cellStyle name="20 % - Aksentti6" xfId="13"/>
    <cellStyle name="20 % - Aksentti6 2" xfId="14"/>
    <cellStyle name="20% - Accent1 10" xfId="15"/>
    <cellStyle name="20% - Accent1 2" xfId="16"/>
    <cellStyle name="20% - Accent1 2 2" xfId="17"/>
    <cellStyle name="20% - Accent1 2 3" xfId="18"/>
    <cellStyle name="20% - Accent1 3" xfId="19"/>
    <cellStyle name="20% - Accent1 4" xfId="20"/>
    <cellStyle name="20% - Accent1 5" xfId="21"/>
    <cellStyle name="20% - Accent1 6" xfId="22"/>
    <cellStyle name="20% - Accent1 7" xfId="23"/>
    <cellStyle name="20% - Accent1 8" xfId="24"/>
    <cellStyle name="20% - Accent1 9" xfId="25"/>
    <cellStyle name="20% - Accent2 10" xfId="26"/>
    <cellStyle name="20% - Accent2 2" xfId="27"/>
    <cellStyle name="20% - Accent2 2 2" xfId="28"/>
    <cellStyle name="20% - Accent2 2 3" xfId="29"/>
    <cellStyle name="20% - Accent2 3" xfId="30"/>
    <cellStyle name="20% - Accent2 4" xfId="31"/>
    <cellStyle name="20% - Accent2 5" xfId="32"/>
    <cellStyle name="20% - Accent2 6" xfId="33"/>
    <cellStyle name="20% - Accent2 7" xfId="34"/>
    <cellStyle name="20% - Accent2 8" xfId="35"/>
    <cellStyle name="20% - Accent2 9" xfId="36"/>
    <cellStyle name="20% - Accent3 10" xfId="37"/>
    <cellStyle name="20% - Accent3 2" xfId="38"/>
    <cellStyle name="20% - Accent3 2 2" xfId="39"/>
    <cellStyle name="20% - Accent3 2 3" xfId="40"/>
    <cellStyle name="20% - Accent3 3" xfId="41"/>
    <cellStyle name="20% - Accent3 4" xfId="42"/>
    <cellStyle name="20% - Accent3 5" xfId="43"/>
    <cellStyle name="20% - Accent3 6" xfId="44"/>
    <cellStyle name="20% - Accent3 7" xfId="45"/>
    <cellStyle name="20% - Accent3 8" xfId="46"/>
    <cellStyle name="20% - Accent3 9" xfId="47"/>
    <cellStyle name="20% - Accent4 10" xfId="48"/>
    <cellStyle name="20% - Accent4 2" xfId="49"/>
    <cellStyle name="20% - Accent4 2 2" xfId="50"/>
    <cellStyle name="20% - Accent4 2 3" xfId="51"/>
    <cellStyle name="20% - Accent4 3" xfId="52"/>
    <cellStyle name="20% - Accent4 4" xfId="53"/>
    <cellStyle name="20% - Accent4 5" xfId="54"/>
    <cellStyle name="20% - Accent4 6" xfId="55"/>
    <cellStyle name="20% - Accent4 7" xfId="56"/>
    <cellStyle name="20% - Accent4 8" xfId="57"/>
    <cellStyle name="20% - Accent4 9" xfId="58"/>
    <cellStyle name="20% - Accent5 10" xfId="59"/>
    <cellStyle name="20% - Accent5 2" xfId="60"/>
    <cellStyle name="20% - Accent5 2 2" xfId="61"/>
    <cellStyle name="20% - Accent5 2 3" xfId="62"/>
    <cellStyle name="20% - Accent5 3" xfId="63"/>
    <cellStyle name="20% - Accent5 4" xfId="64"/>
    <cellStyle name="20% - Accent5 5" xfId="65"/>
    <cellStyle name="20% - Accent5 6" xfId="66"/>
    <cellStyle name="20% - Accent5 7" xfId="67"/>
    <cellStyle name="20% - Accent5 8" xfId="68"/>
    <cellStyle name="20% - Accent5 9" xfId="69"/>
    <cellStyle name="20% - Accent6 10" xfId="70"/>
    <cellStyle name="20% - Accent6 2" xfId="71"/>
    <cellStyle name="20% - Accent6 2 2" xfId="72"/>
    <cellStyle name="20% - Accent6 2 3" xfId="73"/>
    <cellStyle name="20% - Accent6 3" xfId="74"/>
    <cellStyle name="20% - Accent6 4" xfId="75"/>
    <cellStyle name="20% - Accent6 5" xfId="76"/>
    <cellStyle name="20% - Accent6 6" xfId="77"/>
    <cellStyle name="20% - Accent6 7" xfId="78"/>
    <cellStyle name="20% - Accent6 8" xfId="79"/>
    <cellStyle name="20% - Accent6 9" xfId="80"/>
    <cellStyle name="20% - アクセント 1" xfId="81"/>
    <cellStyle name="20% - アクセント 2" xfId="82"/>
    <cellStyle name="20% - アクセント 3" xfId="83"/>
    <cellStyle name="20% - アクセント 4" xfId="84"/>
    <cellStyle name="20% - アクセント 5" xfId="85"/>
    <cellStyle name="20% - アクセント 6" xfId="86"/>
    <cellStyle name="40 % - Aksentti1" xfId="87"/>
    <cellStyle name="40 % - Aksentti1 2" xfId="88"/>
    <cellStyle name="40 % - Aksentti2" xfId="89"/>
    <cellStyle name="40 % - Aksentti2 2" xfId="90"/>
    <cellStyle name="40 % - Aksentti3" xfId="91"/>
    <cellStyle name="40 % - Aksentti3 2" xfId="92"/>
    <cellStyle name="40 % - Aksentti4" xfId="93"/>
    <cellStyle name="40 % - Aksentti4 2" xfId="94"/>
    <cellStyle name="40 % - Aksentti5" xfId="95"/>
    <cellStyle name="40 % - Aksentti5 2" xfId="96"/>
    <cellStyle name="40 % - Aksentti6" xfId="97"/>
    <cellStyle name="40 % - Aksentti6 2" xfId="98"/>
    <cellStyle name="40% - Accent1 10" xfId="99"/>
    <cellStyle name="40% - Accent1 2" xfId="100"/>
    <cellStyle name="40% - Accent1 2 2" xfId="101"/>
    <cellStyle name="40% - Accent1 2 3" xfId="102"/>
    <cellStyle name="40% - Accent1 3" xfId="103"/>
    <cellStyle name="40% - Accent1 4" xfId="104"/>
    <cellStyle name="40% - Accent1 5" xfId="105"/>
    <cellStyle name="40% - Accent1 6" xfId="106"/>
    <cellStyle name="40% - Accent1 7" xfId="107"/>
    <cellStyle name="40% - Accent1 8" xfId="108"/>
    <cellStyle name="40% - Accent1 9" xfId="109"/>
    <cellStyle name="40% - Accent2 10" xfId="110"/>
    <cellStyle name="40% - Accent2 2" xfId="111"/>
    <cellStyle name="40% - Accent2 2 2" xfId="112"/>
    <cellStyle name="40% - Accent2 2 3" xfId="113"/>
    <cellStyle name="40% - Accent2 3" xfId="114"/>
    <cellStyle name="40% - Accent2 4" xfId="115"/>
    <cellStyle name="40% - Accent2 5" xfId="116"/>
    <cellStyle name="40% - Accent2 6" xfId="117"/>
    <cellStyle name="40% - Accent2 7" xfId="118"/>
    <cellStyle name="40% - Accent2 8" xfId="119"/>
    <cellStyle name="40% - Accent2 9" xfId="120"/>
    <cellStyle name="40% - Accent3 10" xfId="121"/>
    <cellStyle name="40% - Accent3 2" xfId="122"/>
    <cellStyle name="40% - Accent3 2 2" xfId="123"/>
    <cellStyle name="40% - Accent3 2 3" xfId="124"/>
    <cellStyle name="40% - Accent3 3" xfId="125"/>
    <cellStyle name="40% - Accent3 4" xfId="126"/>
    <cellStyle name="40% - Accent3 5" xfId="127"/>
    <cellStyle name="40% - Accent3 6" xfId="128"/>
    <cellStyle name="40% - Accent3 7" xfId="129"/>
    <cellStyle name="40% - Accent3 8" xfId="130"/>
    <cellStyle name="40% - Accent3 9" xfId="131"/>
    <cellStyle name="40% - Accent4 10" xfId="132"/>
    <cellStyle name="40% - Accent4 2" xfId="133"/>
    <cellStyle name="40% - Accent4 2 2" xfId="134"/>
    <cellStyle name="40% - Accent4 2 3" xfId="135"/>
    <cellStyle name="40% - Accent4 3" xfId="136"/>
    <cellStyle name="40% - Accent4 4" xfId="137"/>
    <cellStyle name="40% - Accent4 5" xfId="138"/>
    <cellStyle name="40% - Accent4 6" xfId="139"/>
    <cellStyle name="40% - Accent4 7" xfId="140"/>
    <cellStyle name="40% - Accent4 8" xfId="141"/>
    <cellStyle name="40% - Accent4 9" xfId="142"/>
    <cellStyle name="40% - Accent5 10" xfId="143"/>
    <cellStyle name="40% - Accent5 2" xfId="144"/>
    <cellStyle name="40% - Accent5 2 2" xfId="145"/>
    <cellStyle name="40% - Accent5 2 3" xfId="146"/>
    <cellStyle name="40% - Accent5 3" xfId="147"/>
    <cellStyle name="40% - Accent5 4" xfId="148"/>
    <cellStyle name="40% - Accent5 5" xfId="149"/>
    <cellStyle name="40% - Accent5 6" xfId="150"/>
    <cellStyle name="40% - Accent5 7" xfId="151"/>
    <cellStyle name="40% - Accent5 8" xfId="152"/>
    <cellStyle name="40% - Accent5 9" xfId="153"/>
    <cellStyle name="40% - Accent6 10" xfId="154"/>
    <cellStyle name="40% - Accent6 2" xfId="155"/>
    <cellStyle name="40% - Accent6 2 2" xfId="156"/>
    <cellStyle name="40% - Accent6 2 3" xfId="157"/>
    <cellStyle name="40% - Accent6 3" xfId="158"/>
    <cellStyle name="40% - Accent6 4" xfId="159"/>
    <cellStyle name="40% - Accent6 5" xfId="160"/>
    <cellStyle name="40% - Accent6 6" xfId="161"/>
    <cellStyle name="40% - Accent6 7" xfId="162"/>
    <cellStyle name="40% - Accent6 8" xfId="163"/>
    <cellStyle name="40% - Accent6 9" xfId="164"/>
    <cellStyle name="40% - アクセント 1" xfId="165"/>
    <cellStyle name="40% - アクセント 2" xfId="166"/>
    <cellStyle name="40% - アクセント 3" xfId="167"/>
    <cellStyle name="40% - アクセント 4" xfId="168"/>
    <cellStyle name="40% - アクセント 5" xfId="169"/>
    <cellStyle name="40% - アクセント 6" xfId="170"/>
    <cellStyle name="60 % - Aksentti1" xfId="171"/>
    <cellStyle name="60 % - Aksentti2" xfId="172"/>
    <cellStyle name="60 % - Aksentti3" xfId="173"/>
    <cellStyle name="60 % - Aksentti4" xfId="174"/>
    <cellStyle name="60 % - Aksentti5" xfId="175"/>
    <cellStyle name="60 % - Aksentti6" xfId="176"/>
    <cellStyle name="60% - Accent1 2" xfId="177"/>
    <cellStyle name="60% - Accent1 2 2" xfId="178"/>
    <cellStyle name="60% - Accent1 2 3" xfId="179"/>
    <cellStyle name="60% - Accent1 3" xfId="180"/>
    <cellStyle name="60% - Accent1 4" xfId="181"/>
    <cellStyle name="60% - Accent1 5" xfId="182"/>
    <cellStyle name="60% - Accent2 2" xfId="183"/>
    <cellStyle name="60% - Accent2 2 2" xfId="184"/>
    <cellStyle name="60% - Accent2 2 3" xfId="185"/>
    <cellStyle name="60% - Accent2 3" xfId="186"/>
    <cellStyle name="60% - Accent2 4" xfId="187"/>
    <cellStyle name="60% - Accent2 5" xfId="188"/>
    <cellStyle name="60% - Accent3 2" xfId="189"/>
    <cellStyle name="60% - Accent3 2 2" xfId="190"/>
    <cellStyle name="60% - Accent3 2 3" xfId="191"/>
    <cellStyle name="60% - Accent3 3" xfId="192"/>
    <cellStyle name="60% - Accent3 4" xfId="193"/>
    <cellStyle name="60% - Accent3 5" xfId="194"/>
    <cellStyle name="60% - Accent4 2" xfId="195"/>
    <cellStyle name="60% - Accent4 2 2" xfId="196"/>
    <cellStyle name="60% - Accent4 2 3" xfId="197"/>
    <cellStyle name="60% - Accent4 3" xfId="198"/>
    <cellStyle name="60% - Accent4 4" xfId="199"/>
    <cellStyle name="60% - Accent4 5" xfId="200"/>
    <cellStyle name="60% - Accent5 2" xfId="201"/>
    <cellStyle name="60% - Accent5 2 2" xfId="202"/>
    <cellStyle name="60% - Accent5 2 3" xfId="203"/>
    <cellStyle name="60% - Accent5 3" xfId="204"/>
    <cellStyle name="60% - Accent5 4" xfId="205"/>
    <cellStyle name="60% - Accent5 5" xfId="206"/>
    <cellStyle name="60% - Accent6 2" xfId="207"/>
    <cellStyle name="60% - Accent6 2 2" xfId="208"/>
    <cellStyle name="60% - Accent6 2 3" xfId="209"/>
    <cellStyle name="60% - Accent6 3" xfId="210"/>
    <cellStyle name="60% - Accent6 4" xfId="211"/>
    <cellStyle name="60% - Accent6 5" xfId="212"/>
    <cellStyle name="60% - アクセント 1" xfId="213"/>
    <cellStyle name="60% - アクセント 2" xfId="214"/>
    <cellStyle name="60% - アクセント 3" xfId="215"/>
    <cellStyle name="60% - アクセント 4" xfId="216"/>
    <cellStyle name="60% - アクセント 5" xfId="217"/>
    <cellStyle name="60% - アクセント 6" xfId="218"/>
    <cellStyle name="Accent1 2" xfId="219"/>
    <cellStyle name="Accent1 2 2" xfId="220"/>
    <cellStyle name="Accent1 2 3" xfId="221"/>
    <cellStyle name="Accent1 3" xfId="222"/>
    <cellStyle name="Accent1 4" xfId="223"/>
    <cellStyle name="Accent1 5" xfId="224"/>
    <cellStyle name="Accent2 2" xfId="225"/>
    <cellStyle name="Accent2 2 2" xfId="226"/>
    <cellStyle name="Accent2 2 3" xfId="227"/>
    <cellStyle name="Accent2 3" xfId="228"/>
    <cellStyle name="Accent2 4" xfId="229"/>
    <cellStyle name="Accent2 5" xfId="230"/>
    <cellStyle name="Accent3 2" xfId="231"/>
    <cellStyle name="Accent3 2 2" xfId="232"/>
    <cellStyle name="Accent3 2 3" xfId="233"/>
    <cellStyle name="Accent3 3" xfId="234"/>
    <cellStyle name="Accent3 4" xfId="235"/>
    <cellStyle name="Accent3 5" xfId="236"/>
    <cellStyle name="Accent4 2" xfId="237"/>
    <cellStyle name="Accent4 2 2" xfId="238"/>
    <cellStyle name="Accent4 2 3" xfId="239"/>
    <cellStyle name="Accent4 3" xfId="240"/>
    <cellStyle name="Accent4 4" xfId="241"/>
    <cellStyle name="Accent4 5" xfId="242"/>
    <cellStyle name="Accent5 2" xfId="243"/>
    <cellStyle name="Accent5 2 2" xfId="244"/>
    <cellStyle name="Accent5 2 3" xfId="245"/>
    <cellStyle name="Accent5 3" xfId="246"/>
    <cellStyle name="Accent5 4" xfId="247"/>
    <cellStyle name="Accent5 5" xfId="248"/>
    <cellStyle name="Accent6 2" xfId="249"/>
    <cellStyle name="Accent6 2 2" xfId="250"/>
    <cellStyle name="Accent6 2 3" xfId="251"/>
    <cellStyle name="Accent6 3" xfId="252"/>
    <cellStyle name="Accent6 4" xfId="253"/>
    <cellStyle name="Accent6 5" xfId="254"/>
    <cellStyle name="Aksentti1" xfId="255"/>
    <cellStyle name="Aksentti2" xfId="256"/>
    <cellStyle name="Aksentti3" xfId="257"/>
    <cellStyle name="Aksentti4" xfId="258"/>
    <cellStyle name="Aksentti5" xfId="259"/>
    <cellStyle name="Aksentti6" xfId="260"/>
    <cellStyle name="annee semestre" xfId="261"/>
    <cellStyle name="Bad 2" xfId="262"/>
    <cellStyle name="Bad 2 2" xfId="263"/>
    <cellStyle name="Bad 2 3" xfId="264"/>
    <cellStyle name="Bad 3" xfId="265"/>
    <cellStyle name="Bad 4" xfId="266"/>
    <cellStyle name="Bad 5" xfId="267"/>
    <cellStyle name="bin" xfId="268"/>
    <cellStyle name="blue" xfId="269"/>
    <cellStyle name="Ç¥ÁØ_ENRL2" xfId="270"/>
    <cellStyle name="caché" xfId="271"/>
    <cellStyle name="Calculation 2" xfId="272"/>
    <cellStyle name="Calculation 2 2" xfId="273"/>
    <cellStyle name="Calculation 2 3" xfId="274"/>
    <cellStyle name="Calculation 3" xfId="275"/>
    <cellStyle name="Calculation 4" xfId="276"/>
    <cellStyle name="Calculation 4 2" xfId="277"/>
    <cellStyle name="Calculation 5" xfId="278"/>
    <cellStyle name="cell" xfId="279"/>
    <cellStyle name="Check Cell 2" xfId="280"/>
    <cellStyle name="Check Cell 2 2" xfId="281"/>
    <cellStyle name="Check Cell 2 3" xfId="282"/>
    <cellStyle name="Check Cell 3" xfId="283"/>
    <cellStyle name="Check Cell 4" xfId="284"/>
    <cellStyle name="Check Cell 5" xfId="285"/>
    <cellStyle name="Code additions" xfId="286"/>
    <cellStyle name="Col&amp;RowHeadings" xfId="287"/>
    <cellStyle name="ColCodes" xfId="288"/>
    <cellStyle name="ColTitles" xfId="289"/>
    <cellStyle name="ColTitles 10" xfId="290"/>
    <cellStyle name="ColTitles 10 2" xfId="291"/>
    <cellStyle name="ColTitles 11" xfId="292"/>
    <cellStyle name="ColTitles 11 2" xfId="293"/>
    <cellStyle name="ColTitles 12" xfId="294"/>
    <cellStyle name="ColTitles 13" xfId="295"/>
    <cellStyle name="ColTitles 2" xfId="296"/>
    <cellStyle name="ColTitles 2 2" xfId="297"/>
    <cellStyle name="ColTitles 3" xfId="298"/>
    <cellStyle name="ColTitles 3 2" xfId="299"/>
    <cellStyle name="ColTitles 4" xfId="300"/>
    <cellStyle name="ColTitles 4 2" xfId="301"/>
    <cellStyle name="ColTitles 5" xfId="302"/>
    <cellStyle name="ColTitles 5 2" xfId="303"/>
    <cellStyle name="ColTitles 6" xfId="304"/>
    <cellStyle name="ColTitles 6 2" xfId="305"/>
    <cellStyle name="ColTitles 7" xfId="306"/>
    <cellStyle name="ColTitles 7 2" xfId="307"/>
    <cellStyle name="ColTitles 8" xfId="308"/>
    <cellStyle name="ColTitles 8 2" xfId="309"/>
    <cellStyle name="ColTitles 9" xfId="310"/>
    <cellStyle name="ColTitles 9 2" xfId="311"/>
    <cellStyle name="column" xfId="312"/>
    <cellStyle name="Comma  [1]" xfId="313"/>
    <cellStyle name="Comma [1]" xfId="314"/>
    <cellStyle name="Comma 10" xfId="315"/>
    <cellStyle name="Comma 2" xfId="316"/>
    <cellStyle name="Comma 2 2" xfId="317"/>
    <cellStyle name="Comma 2 3" xfId="318"/>
    <cellStyle name="Comma 2 3 2" xfId="319"/>
    <cellStyle name="Comma 2 3 3" xfId="320"/>
    <cellStyle name="Comma 2 4" xfId="321"/>
    <cellStyle name="Comma 2 4 2" xfId="322"/>
    <cellStyle name="Comma 2 4 3" xfId="323"/>
    <cellStyle name="Comma 2 5" xfId="324"/>
    <cellStyle name="Comma 2 5 2" xfId="325"/>
    <cellStyle name="Comma 2 5 3" xfId="326"/>
    <cellStyle name="Comma 2 6" xfId="327"/>
    <cellStyle name="Comma 2 7" xfId="328"/>
    <cellStyle name="Comma 3" xfId="329"/>
    <cellStyle name="Comma 3 2" xfId="330"/>
    <cellStyle name="Comma 4" xfId="331"/>
    <cellStyle name="Comma 4 10" xfId="332"/>
    <cellStyle name="Comma 4 11" xfId="333"/>
    <cellStyle name="Comma 4 2" xfId="334"/>
    <cellStyle name="Comma 4 3" xfId="335"/>
    <cellStyle name="Comma 4 3 2" xfId="336"/>
    <cellStyle name="Comma 4 3 2 2" xfId="337"/>
    <cellStyle name="Comma 4 3 3" xfId="338"/>
    <cellStyle name="Comma 4 3 4" xfId="339"/>
    <cellStyle name="Comma 4 4" xfId="340"/>
    <cellStyle name="Comma 4 4 2" xfId="341"/>
    <cellStyle name="Comma 4 4 2 2" xfId="342"/>
    <cellStyle name="Comma 4 4 3" xfId="343"/>
    <cellStyle name="Comma 4 4 4" xfId="344"/>
    <cellStyle name="Comma 4 5" xfId="345"/>
    <cellStyle name="Comma 4 5 2" xfId="346"/>
    <cellStyle name="Comma 4 5 2 2" xfId="347"/>
    <cellStyle name="Comma 4 5 3" xfId="348"/>
    <cellStyle name="Comma 4 5 4" xfId="349"/>
    <cellStyle name="Comma 4 6" xfId="350"/>
    <cellStyle name="Comma 4 6 2" xfId="351"/>
    <cellStyle name="Comma 4 6 2 2" xfId="352"/>
    <cellStyle name="Comma 4 6 3" xfId="353"/>
    <cellStyle name="Comma 4 6 4" xfId="354"/>
    <cellStyle name="Comma 4 7" xfId="355"/>
    <cellStyle name="Comma 4 7 2" xfId="356"/>
    <cellStyle name="Comma 4 7 2 2" xfId="357"/>
    <cellStyle name="Comma 4 7 3" xfId="358"/>
    <cellStyle name="Comma 4 7 4" xfId="359"/>
    <cellStyle name="Comma 4 8" xfId="360"/>
    <cellStyle name="Comma 4 8 2" xfId="361"/>
    <cellStyle name="Comma 4 8 2 2" xfId="362"/>
    <cellStyle name="Comma 4 8 3" xfId="363"/>
    <cellStyle name="Comma 4 8 4" xfId="364"/>
    <cellStyle name="Comma 4 9" xfId="365"/>
    <cellStyle name="Comma 4 9 2" xfId="366"/>
    <cellStyle name="Comma 5" xfId="367"/>
    <cellStyle name="Comma 5 2" xfId="368"/>
    <cellStyle name="Comma 6" xfId="369"/>
    <cellStyle name="Comma 6 2" xfId="370"/>
    <cellStyle name="Comma 7" xfId="371"/>
    <cellStyle name="Comma 7 2" xfId="372"/>
    <cellStyle name="Comma 8" xfId="373"/>
    <cellStyle name="Comma 8 2" xfId="374"/>
    <cellStyle name="Comma 9" xfId="375"/>
    <cellStyle name="Comma(0)" xfId="376"/>
    <cellStyle name="comma(1)" xfId="377"/>
    <cellStyle name="Comma(3)" xfId="378"/>
    <cellStyle name="Comma[0]" xfId="379"/>
    <cellStyle name="Comma[1]" xfId="380"/>
    <cellStyle name="Comma[2]__" xfId="381"/>
    <cellStyle name="Comma[3]" xfId="382"/>
    <cellStyle name="Comma0" xfId="383"/>
    <cellStyle name="Currency 2" xfId="384"/>
    <cellStyle name="Currency0" xfId="385"/>
    <cellStyle name="DataEntryCells" xfId="386"/>
    <cellStyle name="Date" xfId="387"/>
    <cellStyle name="Dezimal [0]_DIAGRAM" xfId="388"/>
    <cellStyle name="Dezimal_DIAGRAM" xfId="389"/>
    <cellStyle name="Didier" xfId="390"/>
    <cellStyle name="Didier - Title" xfId="391"/>
    <cellStyle name="Didier subtitles" xfId="392"/>
    <cellStyle name="données" xfId="393"/>
    <cellStyle name="donnéesbord" xfId="394"/>
    <cellStyle name="ErrRpt_DataEntryCells" xfId="395"/>
    <cellStyle name="ErrRpt-DataEntryCells" xfId="396"/>
    <cellStyle name="ErrRpt-GreyBackground" xfId="397"/>
    <cellStyle name="Euro" xfId="398"/>
    <cellStyle name="Explanatory Text 2" xfId="399"/>
    <cellStyle name="Explanatory Text 2 2" xfId="400"/>
    <cellStyle name="Explanatory Text 2 3" xfId="401"/>
    <cellStyle name="Explanatory Text 3" xfId="402"/>
    <cellStyle name="Explanatory Text 4" xfId="403"/>
    <cellStyle name="Explanatory Text 5" xfId="404"/>
    <cellStyle name="Fixed" xfId="405"/>
    <cellStyle name="fliesstext" xfId="406"/>
    <cellStyle name="formula" xfId="407"/>
    <cellStyle name="fussnote_lauftext" xfId="408"/>
    <cellStyle name="gap" xfId="409"/>
    <cellStyle name="gap 2" xfId="410"/>
    <cellStyle name="gap 2 2" xfId="411"/>
    <cellStyle name="gap 2 2 2" xfId="412"/>
    <cellStyle name="gap 2 2 2 2" xfId="413"/>
    <cellStyle name="gap 2 2 2 2 2" xfId="414"/>
    <cellStyle name="gap 2 2 2 2 2 2" xfId="415"/>
    <cellStyle name="gap 2 2 2 2 3" xfId="416"/>
    <cellStyle name="gap 2 2 2 3" xfId="417"/>
    <cellStyle name="gap 2 2 2 3 2" xfId="418"/>
    <cellStyle name="gap 2 2 2 4" xfId="419"/>
    <cellStyle name="gap 2 2 3" xfId="420"/>
    <cellStyle name="gap 2 2 3 2" xfId="421"/>
    <cellStyle name="gap 2 2 3 2 2" xfId="422"/>
    <cellStyle name="gap 2 2 3 3" xfId="423"/>
    <cellStyle name="gap 2 2 4" xfId="424"/>
    <cellStyle name="gap 2 2 4 2" xfId="425"/>
    <cellStyle name="gap 2 2 5" xfId="426"/>
    <cellStyle name="gap 2 2 5 2" xfId="427"/>
    <cellStyle name="gap 2 3" xfId="428"/>
    <cellStyle name="gap 2 4" xfId="429"/>
    <cellStyle name="gap 3" xfId="430"/>
    <cellStyle name="gap 3 2" xfId="431"/>
    <cellStyle name="gap 3 2 2" xfId="432"/>
    <cellStyle name="gap 3 2 2 2" xfId="433"/>
    <cellStyle name="gap 3 2 3" xfId="434"/>
    <cellStyle name="gap 3 3" xfId="435"/>
    <cellStyle name="gap 3 3 2" xfId="436"/>
    <cellStyle name="gap 3 4" xfId="437"/>
    <cellStyle name="gap 4" xfId="438"/>
    <cellStyle name="gap 4 2" xfId="439"/>
    <cellStyle name="gap 4 2 2" xfId="440"/>
    <cellStyle name="gap 4 3" xfId="441"/>
    <cellStyle name="gap 5" xfId="442"/>
    <cellStyle name="gap 5 2" xfId="443"/>
    <cellStyle name="gap 6" xfId="444"/>
    <cellStyle name="Good 2" xfId="445"/>
    <cellStyle name="Good 2 2" xfId="446"/>
    <cellStyle name="Good 2 3" xfId="447"/>
    <cellStyle name="Good 3" xfId="448"/>
    <cellStyle name="Good 4" xfId="449"/>
    <cellStyle name="Good 5" xfId="450"/>
    <cellStyle name="Grey" xfId="451"/>
    <cellStyle name="GreyBackground" xfId="452"/>
    <cellStyle name="GreyBackground 2" xfId="453"/>
    <cellStyle name="header" xfId="454"/>
    <cellStyle name="Header1" xfId="455"/>
    <cellStyle name="Header2" xfId="456"/>
    <cellStyle name="Heading 1 2" xfId="457"/>
    <cellStyle name="Heading 1 2 2" xfId="458"/>
    <cellStyle name="Heading 1 2 3" xfId="459"/>
    <cellStyle name="Heading 1 3" xfId="460"/>
    <cellStyle name="Heading 1 4" xfId="461"/>
    <cellStyle name="Heading 1 5" xfId="462"/>
    <cellStyle name="Heading 2 2" xfId="463"/>
    <cellStyle name="Heading 2 2 2" xfId="464"/>
    <cellStyle name="Heading 2 2 3" xfId="465"/>
    <cellStyle name="Heading 2 3" xfId="466"/>
    <cellStyle name="Heading 2 4" xfId="467"/>
    <cellStyle name="Heading 2 5" xfId="468"/>
    <cellStyle name="Heading 3 2" xfId="469"/>
    <cellStyle name="Heading 3 2 2" xfId="470"/>
    <cellStyle name="Heading 3 2 3" xfId="471"/>
    <cellStyle name="Heading 3 3" xfId="472"/>
    <cellStyle name="Heading 3 4" xfId="473"/>
    <cellStyle name="Heading 3 5" xfId="474"/>
    <cellStyle name="Heading 4 2" xfId="475"/>
    <cellStyle name="Heading 4 2 2" xfId="476"/>
    <cellStyle name="Heading 4 2 3" xfId="477"/>
    <cellStyle name="Heading 4 3" xfId="478"/>
    <cellStyle name="Heading 4 4" xfId="479"/>
    <cellStyle name="Heading 4 5" xfId="480"/>
    <cellStyle name="Heading1" xfId="481"/>
    <cellStyle name="Heading2" xfId="482"/>
    <cellStyle name="Hipervínculo" xfId="483"/>
    <cellStyle name="Hipervínculo visitado" xfId="484"/>
    <cellStyle name="Huomautus" xfId="485"/>
    <cellStyle name="Huomautus 2" xfId="486"/>
    <cellStyle name="Huomautus 3" xfId="487"/>
    <cellStyle name="Huono" xfId="488"/>
    <cellStyle name="Hyperlänk 2" xfId="489"/>
    <cellStyle name="Hyperlink" xfId="2713" builtinId="8"/>
    <cellStyle name="Hyperlink 2" xfId="490"/>
    <cellStyle name="Hyperlink 2 2" xfId="491"/>
    <cellStyle name="Hyperlink 2 3" xfId="492"/>
    <cellStyle name="Hyperlink 3" xfId="493"/>
    <cellStyle name="Hyperlink 3 2" xfId="494"/>
    <cellStyle name="Hyperlink 4" xfId="495"/>
    <cellStyle name="Hyperlink 5" xfId="496"/>
    <cellStyle name="Hyperlink 5 2" xfId="497"/>
    <cellStyle name="Hyperlink 6" xfId="498"/>
    <cellStyle name="Hyvä" xfId="499"/>
    <cellStyle name="Input [yellow]" xfId="500"/>
    <cellStyle name="Input 2" xfId="501"/>
    <cellStyle name="Input 2 2" xfId="502"/>
    <cellStyle name="Input 2 3" xfId="503"/>
    <cellStyle name="Input 3" xfId="504"/>
    <cellStyle name="Input 4" xfId="505"/>
    <cellStyle name="Input 5" xfId="506"/>
    <cellStyle name="ISC" xfId="507"/>
    <cellStyle name="ISC 2" xfId="508"/>
    <cellStyle name="isced" xfId="509"/>
    <cellStyle name="ISCED Titles" xfId="510"/>
    <cellStyle name="isced_8gradk" xfId="511"/>
    <cellStyle name="Laskenta" xfId="512"/>
    <cellStyle name="level1a" xfId="513"/>
    <cellStyle name="level1a 2" xfId="514"/>
    <cellStyle name="level1a 2 2" xfId="515"/>
    <cellStyle name="level1a 2 2 2" xfId="516"/>
    <cellStyle name="level1a 2 2 3" xfId="517"/>
    <cellStyle name="level1a 3" xfId="518"/>
    <cellStyle name="level1a 4" xfId="519"/>
    <cellStyle name="level1a 5" xfId="520"/>
    <cellStyle name="level1a 6" xfId="521"/>
    <cellStyle name="level1a 7" xfId="522"/>
    <cellStyle name="level1a 8" xfId="523"/>
    <cellStyle name="level2" xfId="524"/>
    <cellStyle name="level2 2" xfId="525"/>
    <cellStyle name="level2 2 2" xfId="526"/>
    <cellStyle name="level2 2 2 2" xfId="527"/>
    <cellStyle name="level2 2 2 3" xfId="528"/>
    <cellStyle name="level2 3" xfId="529"/>
    <cellStyle name="level2a" xfId="530"/>
    <cellStyle name="level2a 2" xfId="531"/>
    <cellStyle name="level2a 2 2" xfId="532"/>
    <cellStyle name="level2a 2 2 2" xfId="533"/>
    <cellStyle name="level2a 2 2 3" xfId="534"/>
    <cellStyle name="level2a 3" xfId="535"/>
    <cellStyle name="level3" xfId="536"/>
    <cellStyle name="Line titles-Rows" xfId="537"/>
    <cellStyle name="Linked Cell 2" xfId="538"/>
    <cellStyle name="Linked Cell 2 2" xfId="539"/>
    <cellStyle name="Linked Cell 2 3" xfId="540"/>
    <cellStyle name="Linked Cell 3" xfId="541"/>
    <cellStyle name="Linked Cell 4" xfId="542"/>
    <cellStyle name="Linked Cell 5" xfId="543"/>
    <cellStyle name="Linkitetty solu" xfId="544"/>
    <cellStyle name="Migliaia (0)_conti99" xfId="545"/>
    <cellStyle name="Milliers [0]_8GRAD" xfId="546"/>
    <cellStyle name="Milliers_8GRAD" xfId="547"/>
    <cellStyle name="Monétaire [0]_8GRAD" xfId="548"/>
    <cellStyle name="Monétaire_8GRAD" xfId="549"/>
    <cellStyle name="Neutraali" xfId="550"/>
    <cellStyle name="Neutral 2" xfId="551"/>
    <cellStyle name="Neutral 2 2" xfId="552"/>
    <cellStyle name="Neutral 2 3" xfId="553"/>
    <cellStyle name="Neutral 3" xfId="554"/>
    <cellStyle name="Neutral 4" xfId="555"/>
    <cellStyle name="Normaali 2" xfId="556"/>
    <cellStyle name="Normaali 3" xfId="557"/>
    <cellStyle name="Normal" xfId="0" builtinId="0"/>
    <cellStyle name="Normal - Style1" xfId="558"/>
    <cellStyle name="Normal 10" xfId="559"/>
    <cellStyle name="Normal 10 2" xfId="560"/>
    <cellStyle name="Normal 10 3" xfId="561"/>
    <cellStyle name="Normal 10 4" xfId="562"/>
    <cellStyle name="Normal 10 5" xfId="563"/>
    <cellStyle name="Normal 10 6" xfId="564"/>
    <cellStyle name="Normal 10 7" xfId="565"/>
    <cellStyle name="Normal 10 8" xfId="566"/>
    <cellStyle name="Normal 11" xfId="567"/>
    <cellStyle name="Normal 11 2" xfId="568"/>
    <cellStyle name="Normal 11 2 2" xfId="569"/>
    <cellStyle name="Normal 11 2 2 2" xfId="570"/>
    <cellStyle name="Normal 11 2 2 3" xfId="571"/>
    <cellStyle name="Normal 11 2 3" xfId="572"/>
    <cellStyle name="Normal 11 2 3 2" xfId="573"/>
    <cellStyle name="Normal 11 2 3 3" xfId="574"/>
    <cellStyle name="Normal 11 2 4" xfId="575"/>
    <cellStyle name="Normal 11 2 4 2" xfId="576"/>
    <cellStyle name="Normal 11 2 4 3" xfId="577"/>
    <cellStyle name="Normal 11 2 5" xfId="578"/>
    <cellStyle name="Normal 11 2 5 2" xfId="579"/>
    <cellStyle name="Normal 11 2 6" xfId="580"/>
    <cellStyle name="Normal 11 2 7" xfId="581"/>
    <cellStyle name="Normal 11 3" xfId="582"/>
    <cellStyle name="Normal 11 3 2" xfId="583"/>
    <cellStyle name="Normal 11 3 2 2" xfId="584"/>
    <cellStyle name="Normal 11 3 3" xfId="585"/>
    <cellStyle name="Normal 11 4" xfId="586"/>
    <cellStyle name="Normal 11 4 2" xfId="587"/>
    <cellStyle name="Normal 11 4 2 2" xfId="588"/>
    <cellStyle name="Normal 11 4 3" xfId="589"/>
    <cellStyle name="Normal 11 5" xfId="590"/>
    <cellStyle name="Normal 11 5 2" xfId="591"/>
    <cellStyle name="Normal 11 5 3" xfId="592"/>
    <cellStyle name="Normal 11 6" xfId="593"/>
    <cellStyle name="Normal 11 6 2" xfId="594"/>
    <cellStyle name="Normal 11 6 3" xfId="595"/>
    <cellStyle name="Normal 11 7" xfId="596"/>
    <cellStyle name="Normal 11 8" xfId="597"/>
    <cellStyle name="Normal 11 9" xfId="598"/>
    <cellStyle name="Normal 12" xfId="599"/>
    <cellStyle name="Normal 12 2" xfId="600"/>
    <cellStyle name="Normal 12 3" xfId="601"/>
    <cellStyle name="Normal 12 3 2" xfId="602"/>
    <cellStyle name="Normal 12 4" xfId="603"/>
    <cellStyle name="Normal 13" xfId="604"/>
    <cellStyle name="Normal 13 2" xfId="605"/>
    <cellStyle name="Normal 13 2 2" xfId="606"/>
    <cellStyle name="Normal 13 2 2 2" xfId="607"/>
    <cellStyle name="Normal 13 2 2 3" xfId="608"/>
    <cellStyle name="Normal 13 2 3" xfId="609"/>
    <cellStyle name="Normal 13 2 3 2" xfId="610"/>
    <cellStyle name="Normal 13 2 3 3" xfId="611"/>
    <cellStyle name="Normal 13 2 4" xfId="612"/>
    <cellStyle name="Normal 13 2 4 2" xfId="613"/>
    <cellStyle name="Normal 13 2 4 3" xfId="614"/>
    <cellStyle name="Normal 13 2 5" xfId="615"/>
    <cellStyle name="Normal 13 2 5 2" xfId="616"/>
    <cellStyle name="Normal 13 2 6" xfId="617"/>
    <cellStyle name="Normal 13 2 7" xfId="618"/>
    <cellStyle name="Normal 13 3" xfId="619"/>
    <cellStyle name="Normal 13 3 2" xfId="620"/>
    <cellStyle name="Normal 13 3 3" xfId="621"/>
    <cellStyle name="Normal 13 3 4" xfId="622"/>
    <cellStyle name="Normal 13 4" xfId="623"/>
    <cellStyle name="Normal 13 4 2" xfId="624"/>
    <cellStyle name="Normal 13 5" xfId="625"/>
    <cellStyle name="Normal 13 6" xfId="626"/>
    <cellStyle name="Normal 14" xfId="1"/>
    <cellStyle name="Normal 14 2" xfId="627"/>
    <cellStyle name="Normal 14 2 2" xfId="628"/>
    <cellStyle name="Normal 14 2 2 2" xfId="629"/>
    <cellStyle name="Normal 14 2 2 3" xfId="630"/>
    <cellStyle name="Normal 14 2 3" xfId="631"/>
    <cellStyle name="Normal 14 2 3 2" xfId="632"/>
    <cellStyle name="Normal 14 2 3 3" xfId="633"/>
    <cellStyle name="Normal 14 2 4" xfId="634"/>
    <cellStyle name="Normal 14 2 5" xfId="635"/>
    <cellStyle name="Normal 14 3" xfId="636"/>
    <cellStyle name="Normal 14 3 2" xfId="637"/>
    <cellStyle name="Normal 14 4" xfId="638"/>
    <cellStyle name="Normal 15" xfId="639"/>
    <cellStyle name="Normal 15 2" xfId="640"/>
    <cellStyle name="Normal 15 2 2" xfId="641"/>
    <cellStyle name="Normal 15 2 3" xfId="642"/>
    <cellStyle name="Normal 15 3" xfId="643"/>
    <cellStyle name="Normal 15 3 2" xfId="644"/>
    <cellStyle name="Normal 15 3 3" xfId="645"/>
    <cellStyle name="Normal 15 4" xfId="646"/>
    <cellStyle name="Normal 15 4 2" xfId="647"/>
    <cellStyle name="Normal 15 5" xfId="648"/>
    <cellStyle name="Normal 16" xfId="649"/>
    <cellStyle name="Normal 16 2" xfId="650"/>
    <cellStyle name="Normal 16 3" xfId="651"/>
    <cellStyle name="Normal 16 3 2" xfId="652"/>
    <cellStyle name="Normal 16 3 3" xfId="653"/>
    <cellStyle name="Normal 16 4" xfId="654"/>
    <cellStyle name="Normal 17" xfId="655"/>
    <cellStyle name="Normal 17 2" xfId="656"/>
    <cellStyle name="Normal 17 2 2" xfId="657"/>
    <cellStyle name="Normal 17 3" xfId="658"/>
    <cellStyle name="Normal 18" xfId="659"/>
    <cellStyle name="Normal 18 2" xfId="660"/>
    <cellStyle name="Normal 18 3" xfId="661"/>
    <cellStyle name="Normal 19" xfId="662"/>
    <cellStyle name="Normal 19 2" xfId="663"/>
    <cellStyle name="Normal 19 3" xfId="664"/>
    <cellStyle name="Normal 2" xfId="665"/>
    <cellStyle name="Normal 2 10" xfId="666"/>
    <cellStyle name="Normal 2 10 2" xfId="667"/>
    <cellStyle name="Normal 2 11" xfId="668"/>
    <cellStyle name="Normal 2 12" xfId="669"/>
    <cellStyle name="Normal 2 13" xfId="670"/>
    <cellStyle name="Normal 2 14" xfId="671"/>
    <cellStyle name="Normal 2 15" xfId="672"/>
    <cellStyle name="Normal 2 15 2" xfId="673"/>
    <cellStyle name="Normal 2 15 2 2" xfId="674"/>
    <cellStyle name="Normal 2 15 2 3" xfId="675"/>
    <cellStyle name="Normal 2 15 3" xfId="676"/>
    <cellStyle name="Normal 2 15 3 2" xfId="677"/>
    <cellStyle name="Normal 2 15 3 3" xfId="678"/>
    <cellStyle name="Normal 2 15 4" xfId="679"/>
    <cellStyle name="Normal 2 15 4 2" xfId="680"/>
    <cellStyle name="Normal 2 15 4 3" xfId="681"/>
    <cellStyle name="Normal 2 15 5" xfId="682"/>
    <cellStyle name="Normal 2 15 5 2" xfId="683"/>
    <cellStyle name="Normal 2 15 6" xfId="684"/>
    <cellStyle name="Normal 2 15 7" xfId="685"/>
    <cellStyle name="Normal 2 16" xfId="686"/>
    <cellStyle name="Normal 2 17" xfId="687"/>
    <cellStyle name="Normal 2 18" xfId="688"/>
    <cellStyle name="Normal 2 19" xfId="689"/>
    <cellStyle name="Normal 2 2" xfId="690"/>
    <cellStyle name="Normal 2 2 10" xfId="691"/>
    <cellStyle name="Normal 2 2 11" xfId="692"/>
    <cellStyle name="Normal 2 2 12" xfId="693"/>
    <cellStyle name="Normal 2 2 13" xfId="694"/>
    <cellStyle name="Normal 2 2 14" xfId="695"/>
    <cellStyle name="Normal 2 2 15" xfId="696"/>
    <cellStyle name="Normal 2 2 16" xfId="697"/>
    <cellStyle name="Normal 2 2 17" xfId="698"/>
    <cellStyle name="Normal 2 2 18" xfId="699"/>
    <cellStyle name="Normal 2 2 19" xfId="700"/>
    <cellStyle name="Normal 2 2 2" xfId="701"/>
    <cellStyle name="Normal 2 2 2 2" xfId="702"/>
    <cellStyle name="Normal 2 2 2 2 2" xfId="703"/>
    <cellStyle name="Normal 2 2 2 2 2 2" xfId="704"/>
    <cellStyle name="Normal 2 2 2 2 2 3" xfId="705"/>
    <cellStyle name="Normal 2 2 2 2 3" xfId="706"/>
    <cellStyle name="Normal 2 2 2 2 3 2" xfId="707"/>
    <cellStyle name="Normal 2 2 2 2 3 3" xfId="708"/>
    <cellStyle name="Normal 2 2 2 2 4" xfId="709"/>
    <cellStyle name="Normal 2 2 2 2 4 2" xfId="710"/>
    <cellStyle name="Normal 2 2 2 2 4 3" xfId="711"/>
    <cellStyle name="Normal 2 2 2 2 5" xfId="712"/>
    <cellStyle name="Normal 2 2 2 2 6" xfId="713"/>
    <cellStyle name="Normal 2 2 2 3" xfId="714"/>
    <cellStyle name="Normal 2 2 2 3 2" xfId="715"/>
    <cellStyle name="Normal 2 2 2 4" xfId="716"/>
    <cellStyle name="Normal 2 2 2 5" xfId="717"/>
    <cellStyle name="Normal 2 2 3" xfId="718"/>
    <cellStyle name="Normal 2 2 3 2" xfId="719"/>
    <cellStyle name="Normal 2 2 3 3" xfId="720"/>
    <cellStyle name="Normal 2 2 4" xfId="721"/>
    <cellStyle name="Normal 2 2 4 2" xfId="722"/>
    <cellStyle name="Normal 2 2 5" xfId="723"/>
    <cellStyle name="Normal 2 2 6" xfId="724"/>
    <cellStyle name="Normal 2 2 7" xfId="725"/>
    <cellStyle name="Normal 2 2 8" xfId="726"/>
    <cellStyle name="Normal 2 2 9" xfId="727"/>
    <cellStyle name="Normal 2 20" xfId="728"/>
    <cellStyle name="Normal 2 21" xfId="729"/>
    <cellStyle name="Normal 2 22" xfId="730"/>
    <cellStyle name="Normal 2 23" xfId="731"/>
    <cellStyle name="Normal 2 24" xfId="732"/>
    <cellStyle name="Normal 2 25" xfId="733"/>
    <cellStyle name="Normal 2 26" xfId="734"/>
    <cellStyle name="Normal 2 27" xfId="735"/>
    <cellStyle name="Normal 2 28" xfId="736"/>
    <cellStyle name="Normal 2 29" xfId="737"/>
    <cellStyle name="Normal 2 3" xfId="738"/>
    <cellStyle name="Normal 2 3 2" xfId="739"/>
    <cellStyle name="Normal 2 3 2 2" xfId="740"/>
    <cellStyle name="Normal 2 3 3" xfId="741"/>
    <cellStyle name="Normal 2 3 3 2" xfId="742"/>
    <cellStyle name="Normal 2 3 4" xfId="743"/>
    <cellStyle name="Normal 2 3 4 2" xfId="744"/>
    <cellStyle name="Normal 2 3 5" xfId="745"/>
    <cellStyle name="Normal 2 3 6" xfId="746"/>
    <cellStyle name="Normal 2 30" xfId="747"/>
    <cellStyle name="Normal 2 4" xfId="748"/>
    <cellStyle name="Normal 2 4 2" xfId="749"/>
    <cellStyle name="Normal 2 4 2 2" xfId="750"/>
    <cellStyle name="Normal 2 4 2 2 2" xfId="751"/>
    <cellStyle name="Normal 2 4 2 2 3" xfId="752"/>
    <cellStyle name="Normal 2 4 2 2 4" xfId="753"/>
    <cellStyle name="Normal 2 4 3" xfId="754"/>
    <cellStyle name="Normal 2 4 4" xfId="755"/>
    <cellStyle name="Normal 2 4_EAG2010_D6_April 28" xfId="756"/>
    <cellStyle name="Normal 2 5" xfId="757"/>
    <cellStyle name="Normal 2 5 2" xfId="758"/>
    <cellStyle name="Normal 2 5 3" xfId="759"/>
    <cellStyle name="Normal 2 6" xfId="760"/>
    <cellStyle name="Normal 2 6 2" xfId="761"/>
    <cellStyle name="Normal 2 6 3" xfId="762"/>
    <cellStyle name="Normal 2 7" xfId="763"/>
    <cellStyle name="Normal 2 7 2" xfId="764"/>
    <cellStyle name="Normal 2 7 3" xfId="765"/>
    <cellStyle name="Normal 2 8" xfId="766"/>
    <cellStyle name="Normal 2 8 2" xfId="767"/>
    <cellStyle name="Normal 2 8 3" xfId="768"/>
    <cellStyle name="Normal 2 8 4" xfId="769"/>
    <cellStyle name="Normal 2 8 5" xfId="770"/>
    <cellStyle name="Normal 2 9" xfId="771"/>
    <cellStyle name="Normal 2 9 2" xfId="772"/>
    <cellStyle name="Normal 2 9 2 2" xfId="773"/>
    <cellStyle name="Normal 2 9 2 3" xfId="774"/>
    <cellStyle name="Normal 2 9 3" xfId="775"/>
    <cellStyle name="Normal 2 9 3 2" xfId="776"/>
    <cellStyle name="Normal 2 9 3 3" xfId="777"/>
    <cellStyle name="Normal 2 9 4" xfId="778"/>
    <cellStyle name="Normal 2 9 4 2" xfId="779"/>
    <cellStyle name="Normal 2 9 4 3" xfId="780"/>
    <cellStyle name="Normal 2 9 5" xfId="781"/>
    <cellStyle name="Normal 2 9 5 2" xfId="782"/>
    <cellStyle name="Normal 2 9 6" xfId="783"/>
    <cellStyle name="Normal 2 9 7" xfId="784"/>
    <cellStyle name="Normal 2_AUG_TabChap2" xfId="785"/>
    <cellStyle name="Normal 20" xfId="786"/>
    <cellStyle name="Normal 20 2" xfId="787"/>
    <cellStyle name="Normal 20 3" xfId="788"/>
    <cellStyle name="Normal 21" xfId="789"/>
    <cellStyle name="Normal 21 2" xfId="790"/>
    <cellStyle name="Normal 21 3" xfId="791"/>
    <cellStyle name="Normal 21 3 2" xfId="792"/>
    <cellStyle name="Normal 21 3 3" xfId="793"/>
    <cellStyle name="Normal 21 3 3 2" xfId="794"/>
    <cellStyle name="Normal 21 4" xfId="795"/>
    <cellStyle name="Normal 22" xfId="796"/>
    <cellStyle name="Normal 22 2" xfId="797"/>
    <cellStyle name="Normal 23" xfId="798"/>
    <cellStyle name="Normal 23 2" xfId="799"/>
    <cellStyle name="Normal 24" xfId="800"/>
    <cellStyle name="Normal 24 2" xfId="801"/>
    <cellStyle name="Normal 25" xfId="802"/>
    <cellStyle name="Normal 25 2" xfId="803"/>
    <cellStyle name="Normal 26" xfId="804"/>
    <cellStyle name="Normal 26 2" xfId="805"/>
    <cellStyle name="Normal 27" xfId="806"/>
    <cellStyle name="Normal 27 2" xfId="807"/>
    <cellStyle name="Normal 28" xfId="808"/>
    <cellStyle name="Normal 28 2" xfId="809"/>
    <cellStyle name="Normal 29" xfId="810"/>
    <cellStyle name="Normal 29 2" xfId="811"/>
    <cellStyle name="Normal 3" xfId="812"/>
    <cellStyle name="Normal 3 10" xfId="813"/>
    <cellStyle name="Normal 3 10 2" xfId="814"/>
    <cellStyle name="Normal 3 11" xfId="815"/>
    <cellStyle name="Normal 3 2" xfId="816"/>
    <cellStyle name="Normal 3 2 2" xfId="817"/>
    <cellStyle name="Normal 3 2 2 2" xfId="818"/>
    <cellStyle name="Normal 3 2 2 2 2" xfId="819"/>
    <cellStyle name="Normal 3 2 2 2 3" xfId="820"/>
    <cellStyle name="Normal 3 2 2 3" xfId="821"/>
    <cellStyle name="Normal 3 2 2 3 2" xfId="822"/>
    <cellStyle name="Normal 3 2 2 3 2 2" xfId="823"/>
    <cellStyle name="Normal 3 2 2 3 2 3" xfId="824"/>
    <cellStyle name="Normal 3 2 2 3 3" xfId="825"/>
    <cellStyle name="Normal 3 2 2 3 3 2" xfId="826"/>
    <cellStyle name="Normal 3 2 2 3 3 3" xfId="827"/>
    <cellStyle name="Normal 3 2 2 3 4" xfId="828"/>
    <cellStyle name="Normal 3 2 2 3 4 2" xfId="829"/>
    <cellStyle name="Normal 3 2 2 3 4 3" xfId="830"/>
    <cellStyle name="Normal 3 2 2 3 5" xfId="831"/>
    <cellStyle name="Normal 3 2 2 3 5 2" xfId="832"/>
    <cellStyle name="Normal 3 2 2 3 6" xfId="833"/>
    <cellStyle name="Normal 3 2 2 3 7" xfId="834"/>
    <cellStyle name="Normal 3 2 2 4" xfId="835"/>
    <cellStyle name="Normal 3 2 2 4 2" xfId="836"/>
    <cellStyle name="Normal 3 2 2 4 2 2" xfId="837"/>
    <cellStyle name="Normal 3 2 2 4 3" xfId="838"/>
    <cellStyle name="Normal 3 2 2 5" xfId="839"/>
    <cellStyle name="Normal 3 2 2 5 2" xfId="840"/>
    <cellStyle name="Normal 3 2 2 5 2 2" xfId="841"/>
    <cellStyle name="Normal 3 2 2 5 3" xfId="842"/>
    <cellStyle name="Normal 3 2 2 6" xfId="843"/>
    <cellStyle name="Normal 3 2 2 6 2" xfId="844"/>
    <cellStyle name="Normal 3 2 2 6 3" xfId="845"/>
    <cellStyle name="Normal 3 2 2 7" xfId="846"/>
    <cellStyle name="Normal 3 2 2 7 2" xfId="847"/>
    <cellStyle name="Normal 3 2 2 7 3" xfId="848"/>
    <cellStyle name="Normal 3 2 2 8" xfId="849"/>
    <cellStyle name="Normal 3 2 2 9" xfId="850"/>
    <cellStyle name="Normal 3 2 3" xfId="851"/>
    <cellStyle name="Normal 3 2 3 2" xfId="852"/>
    <cellStyle name="Normal 3 2 4" xfId="853"/>
    <cellStyle name="Normal 3 2 4 2" xfId="854"/>
    <cellStyle name="Normal 3 2 5" xfId="855"/>
    <cellStyle name="Normal 3 3" xfId="856"/>
    <cellStyle name="Normal 3 3 2" xfId="857"/>
    <cellStyle name="Normal 3 3 3" xfId="858"/>
    <cellStyle name="Normal 3 3 3 2" xfId="859"/>
    <cellStyle name="Normal 3 3 3 3" xfId="860"/>
    <cellStyle name="Normal 3 3 4" xfId="861"/>
    <cellStyle name="Normal 3 3 4 2" xfId="862"/>
    <cellStyle name="Normal 3 3 4 3" xfId="863"/>
    <cellStyle name="Normal 3 3 5" xfId="864"/>
    <cellStyle name="Normal 3 3 5 2" xfId="865"/>
    <cellStyle name="Normal 3 3 5 3" xfId="866"/>
    <cellStyle name="Normal 3 3 6" xfId="867"/>
    <cellStyle name="Normal 3 3 7" xfId="868"/>
    <cellStyle name="Normal 3 3 8" xfId="869"/>
    <cellStyle name="Normal 3 4" xfId="870"/>
    <cellStyle name="Normal 3 4 2" xfId="871"/>
    <cellStyle name="Normal 3 4 2 2" xfId="872"/>
    <cellStyle name="Normal 3 4 2 3" xfId="873"/>
    <cellStyle name="Normal 3 4 2 4" xfId="874"/>
    <cellStyle name="Normal 3 4 3" xfId="875"/>
    <cellStyle name="Normal 3 4 3 2" xfId="876"/>
    <cellStyle name="Normal 3 4 3 3" xfId="877"/>
    <cellStyle name="Normal 3 4 3 4" xfId="878"/>
    <cellStyle name="Normal 3 4 3 5" xfId="879"/>
    <cellStyle name="Normal 3 4 4" xfId="880"/>
    <cellStyle name="Normal 3 4 5" xfId="881"/>
    <cellStyle name="Normal 3 4 6" xfId="882"/>
    <cellStyle name="Normal 3 5" xfId="883"/>
    <cellStyle name="Normal 3 5 2" xfId="884"/>
    <cellStyle name="Normal 3 5 2 2" xfId="885"/>
    <cellStyle name="Normal 3 5 3" xfId="886"/>
    <cellStyle name="Normal 3 5 3 2" xfId="887"/>
    <cellStyle name="Normal 3 5 3 3" xfId="888"/>
    <cellStyle name="Normal 3 5 3 4" xfId="889"/>
    <cellStyle name="Normal 3 5 3 5" xfId="890"/>
    <cellStyle name="Normal 3 5 4" xfId="891"/>
    <cellStyle name="Normal 3 5 5" xfId="892"/>
    <cellStyle name="Normal 3 6" xfId="893"/>
    <cellStyle name="Normal 3 7" xfId="894"/>
    <cellStyle name="Normal 3 7 2" xfId="895"/>
    <cellStyle name="Normal 3 7 2 2" xfId="896"/>
    <cellStyle name="Normal 3 7 3" xfId="897"/>
    <cellStyle name="Normal 3 8" xfId="898"/>
    <cellStyle name="Normal 3 8 2" xfId="899"/>
    <cellStyle name="Normal 3 8 3" xfId="900"/>
    <cellStyle name="Normal 3 9" xfId="901"/>
    <cellStyle name="Normal 3 9 2" xfId="902"/>
    <cellStyle name="Normal 3 9 3" xfId="903"/>
    <cellStyle name="Normal 30" xfId="904"/>
    <cellStyle name="Normal 30 2" xfId="905"/>
    <cellStyle name="Normal 31" xfId="906"/>
    <cellStyle name="Normal 32" xfId="907"/>
    <cellStyle name="Normal 33" xfId="908"/>
    <cellStyle name="Normal 34" xfId="909"/>
    <cellStyle name="Normal 35" xfId="910"/>
    <cellStyle name="Normal 36" xfId="911"/>
    <cellStyle name="Normal 37" xfId="912"/>
    <cellStyle name="Normal 38" xfId="913"/>
    <cellStyle name="Normal 39" xfId="914"/>
    <cellStyle name="Normal 4" xfId="915"/>
    <cellStyle name="Normal 4 10" xfId="916"/>
    <cellStyle name="Normal 4 11" xfId="917"/>
    <cellStyle name="Normal 4 12" xfId="918"/>
    <cellStyle name="Normal 4 13" xfId="919"/>
    <cellStyle name="Normal 4 14" xfId="920"/>
    <cellStyle name="Normal 4 15" xfId="921"/>
    <cellStyle name="Normal 4 16" xfId="922"/>
    <cellStyle name="Normal 4 2" xfId="923"/>
    <cellStyle name="Normal 4 2 2" xfId="924"/>
    <cellStyle name="Normal 4 2 2 2" xfId="925"/>
    <cellStyle name="Normal 4 2 3" xfId="926"/>
    <cellStyle name="Normal 4 2 4" xfId="927"/>
    <cellStyle name="Normal 4 3" xfId="928"/>
    <cellStyle name="Normal 4 3 2" xfId="929"/>
    <cellStyle name="Normal 4 3 2 2" xfId="930"/>
    <cellStyle name="Normal 4 3 2 3" xfId="931"/>
    <cellStyle name="Normal 4 3 3" xfId="932"/>
    <cellStyle name="Normal 4 3 3 2" xfId="933"/>
    <cellStyle name="Normal 4 3 3 3" xfId="934"/>
    <cellStyle name="Normal 4 3 4" xfId="935"/>
    <cellStyle name="Normal 4 3 4 2" xfId="936"/>
    <cellStyle name="Normal 4 3 4 3" xfId="937"/>
    <cellStyle name="Normal 4 3 5" xfId="938"/>
    <cellStyle name="Normal 4 3 5 2" xfId="939"/>
    <cellStyle name="Normal 4 3 6" xfId="940"/>
    <cellStyle name="Normal 4 3 7" xfId="941"/>
    <cellStyle name="Normal 4 3 8" xfId="942"/>
    <cellStyle name="Normal 4 4" xfId="943"/>
    <cellStyle name="Normal 4 4 2" xfId="944"/>
    <cellStyle name="Normal 4 4 2 2" xfId="945"/>
    <cellStyle name="Normal 4 4 2 3" xfId="946"/>
    <cellStyle name="Normal 4 4 3" xfId="947"/>
    <cellStyle name="Normal 4 4 4" xfId="948"/>
    <cellStyle name="Normal 4 5" xfId="949"/>
    <cellStyle name="Normal 4 5 2" xfId="950"/>
    <cellStyle name="Normal 4 5 3" xfId="951"/>
    <cellStyle name="Normal 4 6" xfId="952"/>
    <cellStyle name="Normal 4 7" xfId="953"/>
    <cellStyle name="Normal 4 8" xfId="954"/>
    <cellStyle name="Normal 4 9" xfId="955"/>
    <cellStyle name="Normal 40" xfId="956"/>
    <cellStyle name="Normal 41" xfId="957"/>
    <cellStyle name="Normal 42" xfId="958"/>
    <cellStyle name="Normal 43" xfId="959"/>
    <cellStyle name="Normal 44" xfId="960"/>
    <cellStyle name="Normal 45" xfId="961"/>
    <cellStyle name="Normal 46" xfId="962"/>
    <cellStyle name="Normal 47" xfId="963"/>
    <cellStyle name="Normal 48" xfId="964"/>
    <cellStyle name="Normal 49" xfId="965"/>
    <cellStyle name="Normal 5" xfId="966"/>
    <cellStyle name="Normal 5 2" xfId="967"/>
    <cellStyle name="Normal 5 2 2" xfId="968"/>
    <cellStyle name="Normal 5 2 2 2" xfId="969"/>
    <cellStyle name="Normal 5 2 2 2 2" xfId="970"/>
    <cellStyle name="Normal 5 2 2 3" xfId="971"/>
    <cellStyle name="Normal 5 2 3" xfId="972"/>
    <cellStyle name="Normal 5 2 3 2" xfId="973"/>
    <cellStyle name="Normal 5 2 3 2 2" xfId="974"/>
    <cellStyle name="Normal 5 2 3 3" xfId="975"/>
    <cellStyle name="Normal 5 2 4" xfId="976"/>
    <cellStyle name="Normal 5 2 4 2" xfId="977"/>
    <cellStyle name="Normal 5 2 5" xfId="978"/>
    <cellStyle name="Normal 5 2 5 2" xfId="979"/>
    <cellStyle name="Normal 5 2 5 3" xfId="980"/>
    <cellStyle name="Normal 5 2 6" xfId="981"/>
    <cellStyle name="Normal 5 2 6 2" xfId="982"/>
    <cellStyle name="Normal 5 2 6 3" xfId="983"/>
    <cellStyle name="Normal 5 2 7" xfId="984"/>
    <cellStyle name="Normal 5 2 7 2" xfId="985"/>
    <cellStyle name="Normal 5 2 7 3" xfId="986"/>
    <cellStyle name="Normal 5 2 8" xfId="987"/>
    <cellStyle name="Normal 5 2 9" xfId="988"/>
    <cellStyle name="Normal 5 3" xfId="989"/>
    <cellStyle name="Normal 5 3 2" xfId="990"/>
    <cellStyle name="Normal 5 3 2 2" xfId="991"/>
    <cellStyle name="Normal 5 3 3" xfId="992"/>
    <cellStyle name="Normal 5 4" xfId="993"/>
    <cellStyle name="Normal 5 4 2" xfId="994"/>
    <cellStyle name="Normal 5 4 2 2" xfId="995"/>
    <cellStyle name="Normal 5 4 3" xfId="996"/>
    <cellStyle name="Normal 5 5" xfId="997"/>
    <cellStyle name="Normal 50" xfId="2712"/>
    <cellStyle name="Normal 6" xfId="998"/>
    <cellStyle name="Normal 6 2" xfId="999"/>
    <cellStyle name="Normal 6 3" xfId="1000"/>
    <cellStyle name="Normal 6 4" xfId="1001"/>
    <cellStyle name="Normal 6_Figures by page_(nida)(0212)" xfId="1002"/>
    <cellStyle name="Normal 7" xfId="1003"/>
    <cellStyle name="Normal 7 2" xfId="1004"/>
    <cellStyle name="Normal 7 3" xfId="1005"/>
    <cellStyle name="Normal 8" xfId="1006"/>
    <cellStyle name="Normal 8 10" xfId="1007"/>
    <cellStyle name="Normal 8 11" xfId="1008"/>
    <cellStyle name="Normal 8 11 2" xfId="1009"/>
    <cellStyle name="Normal 8 12" xfId="1010"/>
    <cellStyle name="Normal 8 2" xfId="1011"/>
    <cellStyle name="Normal 8 3" xfId="1012"/>
    <cellStyle name="Normal 8 4" xfId="1013"/>
    <cellStyle name="Normal 8 5" xfId="1014"/>
    <cellStyle name="Normal 8 6" xfId="1015"/>
    <cellStyle name="Normal 8 7" xfId="1016"/>
    <cellStyle name="Normal 8 8" xfId="1017"/>
    <cellStyle name="Normal 8 9" xfId="1018"/>
    <cellStyle name="Normal 9" xfId="1019"/>
    <cellStyle name="Normal 9 2" xfId="1020"/>
    <cellStyle name="Normal 9 2 2" xfId="1021"/>
    <cellStyle name="Normal 9 2 2 2" xfId="1022"/>
    <cellStyle name="Normal 9 2 3" xfId="1023"/>
    <cellStyle name="Normal 9 3" xfId="1024"/>
    <cellStyle name="Normal 9 3 2" xfId="1025"/>
    <cellStyle name="Normal 9 3 2 2" xfId="1026"/>
    <cellStyle name="Normal 9 3 3" xfId="1027"/>
    <cellStyle name="Normal 9 4" xfId="1028"/>
    <cellStyle name="Normal 9 4 2" xfId="1029"/>
    <cellStyle name="Normal 9 5" xfId="1030"/>
    <cellStyle name="Normál_8gradk" xfId="1031"/>
    <cellStyle name="Normal_PISAPartIIStudents_Filled 2" xfId="2"/>
    <cellStyle name="Normal-blank" xfId="1032"/>
    <cellStyle name="Normal-bottom" xfId="1033"/>
    <cellStyle name="Normal-center" xfId="1034"/>
    <cellStyle name="Normal-droit" xfId="1035"/>
    <cellStyle name="normální_List1" xfId="1036"/>
    <cellStyle name="Normalny 10" xfId="1037"/>
    <cellStyle name="Normalny 2" xfId="1038"/>
    <cellStyle name="Normalny 2 2" xfId="1039"/>
    <cellStyle name="Normalny 2 2 2" xfId="1040"/>
    <cellStyle name="Normalny 2 2 2 2" xfId="1041"/>
    <cellStyle name="Normalny 2 3" xfId="1042"/>
    <cellStyle name="Normalny 2 3 2" xfId="1043"/>
    <cellStyle name="Normalny 2 4" xfId="1044"/>
    <cellStyle name="Normalny 2 4 2" xfId="1045"/>
    <cellStyle name="Normalny 2 5" xfId="1046"/>
    <cellStyle name="Normalny 2 5 2" xfId="1047"/>
    <cellStyle name="Normalny 2 6" xfId="1048"/>
    <cellStyle name="Normalny 2 6 2" xfId="1049"/>
    <cellStyle name="Normalny 2 7" xfId="1050"/>
    <cellStyle name="Normalny 2 7 2" xfId="1051"/>
    <cellStyle name="Normalny 2 8" xfId="1052"/>
    <cellStyle name="Normalny 2 8 2" xfId="1053"/>
    <cellStyle name="Normalny 3" xfId="1054"/>
    <cellStyle name="Normalny 3 2" xfId="1055"/>
    <cellStyle name="Normalny 4" xfId="1056"/>
    <cellStyle name="Normalny 4 2" xfId="1057"/>
    <cellStyle name="Normalny 5" xfId="1058"/>
    <cellStyle name="Normalny 5 2" xfId="1059"/>
    <cellStyle name="Normalny 5 3" xfId="1060"/>
    <cellStyle name="Normalny 5 3 2" xfId="1061"/>
    <cellStyle name="Normalny 5 4" xfId="1062"/>
    <cellStyle name="Normalny 6" xfId="1063"/>
    <cellStyle name="Normalny 7" xfId="1064"/>
    <cellStyle name="Normalny 8" xfId="1065"/>
    <cellStyle name="Normalny 9" xfId="1066"/>
    <cellStyle name="Normal-top" xfId="1067"/>
    <cellStyle name="Note 10 2" xfId="1068"/>
    <cellStyle name="Note 10 2 2" xfId="1069"/>
    <cellStyle name="Note 10 2 2 2" xfId="1070"/>
    <cellStyle name="Note 10 2 2 2 2" xfId="1071"/>
    <cellStyle name="Note 10 2 2 2 2 2" xfId="1072"/>
    <cellStyle name="Note 10 2 2 2 3" xfId="1073"/>
    <cellStyle name="Note 10 2 2 3" xfId="1074"/>
    <cellStyle name="Note 10 2 2 3 2" xfId="1075"/>
    <cellStyle name="Note 10 2 2 4" xfId="1076"/>
    <cellStyle name="Note 10 2 2 4 2" xfId="1077"/>
    <cellStyle name="Note 10 2 3" xfId="1078"/>
    <cellStyle name="Note 10 2 3 2" xfId="1079"/>
    <cellStyle name="Note 10 2 3 2 2" xfId="1080"/>
    <cellStyle name="Note 10 2 3 3" xfId="1081"/>
    <cellStyle name="Note 10 2 3 3 2" xfId="1082"/>
    <cellStyle name="Note 10 2 4" xfId="1083"/>
    <cellStyle name="Note 10 2 4 2" xfId="1084"/>
    <cellStyle name="Note 10 2 5" xfId="1085"/>
    <cellStyle name="Note 10 2 5 2" xfId="1086"/>
    <cellStyle name="Note 10 3" xfId="1087"/>
    <cellStyle name="Note 10 3 2" xfId="1088"/>
    <cellStyle name="Note 10 3 2 2" xfId="1089"/>
    <cellStyle name="Note 10 3 2 2 2" xfId="1090"/>
    <cellStyle name="Note 10 3 2 2 2 2" xfId="1091"/>
    <cellStyle name="Note 10 3 2 2 3" xfId="1092"/>
    <cellStyle name="Note 10 3 2 3" xfId="1093"/>
    <cellStyle name="Note 10 3 2 3 2" xfId="1094"/>
    <cellStyle name="Note 10 3 2 4" xfId="1095"/>
    <cellStyle name="Note 10 3 2 4 2" xfId="1096"/>
    <cellStyle name="Note 10 3 3" xfId="1097"/>
    <cellStyle name="Note 10 3 3 2" xfId="1098"/>
    <cellStyle name="Note 10 3 3 2 2" xfId="1099"/>
    <cellStyle name="Note 10 3 3 3" xfId="1100"/>
    <cellStyle name="Note 10 3 3 3 2" xfId="1101"/>
    <cellStyle name="Note 10 3 4" xfId="1102"/>
    <cellStyle name="Note 10 3 4 2" xfId="1103"/>
    <cellStyle name="Note 10 3 5" xfId="1104"/>
    <cellStyle name="Note 10 3 5 2" xfId="1105"/>
    <cellStyle name="Note 10 4" xfId="1106"/>
    <cellStyle name="Note 10 4 2" xfId="1107"/>
    <cellStyle name="Note 10 4 2 2" xfId="1108"/>
    <cellStyle name="Note 10 4 2 2 2" xfId="1109"/>
    <cellStyle name="Note 10 4 2 2 2 2" xfId="1110"/>
    <cellStyle name="Note 10 4 2 2 3" xfId="1111"/>
    <cellStyle name="Note 10 4 2 3" xfId="1112"/>
    <cellStyle name="Note 10 4 2 3 2" xfId="1113"/>
    <cellStyle name="Note 10 4 2 4" xfId="1114"/>
    <cellStyle name="Note 10 4 2 4 2" xfId="1115"/>
    <cellStyle name="Note 10 4 3" xfId="1116"/>
    <cellStyle name="Note 10 4 3 2" xfId="1117"/>
    <cellStyle name="Note 10 4 3 2 2" xfId="1118"/>
    <cellStyle name="Note 10 4 3 3" xfId="1119"/>
    <cellStyle name="Note 10 4 3 3 2" xfId="1120"/>
    <cellStyle name="Note 10 4 4" xfId="1121"/>
    <cellStyle name="Note 10 4 4 2" xfId="1122"/>
    <cellStyle name="Note 10 4 5" xfId="1123"/>
    <cellStyle name="Note 10 4 5 2" xfId="1124"/>
    <cellStyle name="Note 10 5" xfId="1125"/>
    <cellStyle name="Note 10 5 2" xfId="1126"/>
    <cellStyle name="Note 10 5 2 2" xfId="1127"/>
    <cellStyle name="Note 10 5 2 2 2" xfId="1128"/>
    <cellStyle name="Note 10 5 2 2 2 2" xfId="1129"/>
    <cellStyle name="Note 10 5 2 2 3" xfId="1130"/>
    <cellStyle name="Note 10 5 2 3" xfId="1131"/>
    <cellStyle name="Note 10 5 2 3 2" xfId="1132"/>
    <cellStyle name="Note 10 5 2 4" xfId="1133"/>
    <cellStyle name="Note 10 5 2 4 2" xfId="1134"/>
    <cellStyle name="Note 10 5 3" xfId="1135"/>
    <cellStyle name="Note 10 5 3 2" xfId="1136"/>
    <cellStyle name="Note 10 5 3 2 2" xfId="1137"/>
    <cellStyle name="Note 10 5 3 3" xfId="1138"/>
    <cellStyle name="Note 10 5 3 3 2" xfId="1139"/>
    <cellStyle name="Note 10 5 4" xfId="1140"/>
    <cellStyle name="Note 10 5 4 2" xfId="1141"/>
    <cellStyle name="Note 10 5 5" xfId="1142"/>
    <cellStyle name="Note 10 5 5 2" xfId="1143"/>
    <cellStyle name="Note 10 6" xfId="1144"/>
    <cellStyle name="Note 10 6 2" xfId="1145"/>
    <cellStyle name="Note 10 6 2 2" xfId="1146"/>
    <cellStyle name="Note 10 6 2 2 2" xfId="1147"/>
    <cellStyle name="Note 10 6 2 2 2 2" xfId="1148"/>
    <cellStyle name="Note 10 6 2 2 3" xfId="1149"/>
    <cellStyle name="Note 10 6 2 3" xfId="1150"/>
    <cellStyle name="Note 10 6 2 3 2" xfId="1151"/>
    <cellStyle name="Note 10 6 2 4" xfId="1152"/>
    <cellStyle name="Note 10 6 2 4 2" xfId="1153"/>
    <cellStyle name="Note 10 6 3" xfId="1154"/>
    <cellStyle name="Note 10 6 3 2" xfId="1155"/>
    <cellStyle name="Note 10 6 3 2 2" xfId="1156"/>
    <cellStyle name="Note 10 6 3 3" xfId="1157"/>
    <cellStyle name="Note 10 6 3 3 2" xfId="1158"/>
    <cellStyle name="Note 10 6 4" xfId="1159"/>
    <cellStyle name="Note 10 6 4 2" xfId="1160"/>
    <cellStyle name="Note 10 6 5" xfId="1161"/>
    <cellStyle name="Note 10 6 5 2" xfId="1162"/>
    <cellStyle name="Note 10 7" xfId="1163"/>
    <cellStyle name="Note 10 7 2" xfId="1164"/>
    <cellStyle name="Note 10 7 2 2" xfId="1165"/>
    <cellStyle name="Note 10 7 2 2 2" xfId="1166"/>
    <cellStyle name="Note 10 7 2 2 2 2" xfId="1167"/>
    <cellStyle name="Note 10 7 2 2 3" xfId="1168"/>
    <cellStyle name="Note 10 7 2 3" xfId="1169"/>
    <cellStyle name="Note 10 7 2 3 2" xfId="1170"/>
    <cellStyle name="Note 10 7 2 4" xfId="1171"/>
    <cellStyle name="Note 10 7 2 4 2" xfId="1172"/>
    <cellStyle name="Note 10 7 3" xfId="1173"/>
    <cellStyle name="Note 10 7 3 2" xfId="1174"/>
    <cellStyle name="Note 10 7 3 2 2" xfId="1175"/>
    <cellStyle name="Note 10 7 3 3" xfId="1176"/>
    <cellStyle name="Note 10 7 3 3 2" xfId="1177"/>
    <cellStyle name="Note 10 7 4" xfId="1178"/>
    <cellStyle name="Note 10 7 4 2" xfId="1179"/>
    <cellStyle name="Note 10 7 5" xfId="1180"/>
    <cellStyle name="Note 10 7 5 2" xfId="1181"/>
    <cellStyle name="Note 11 2" xfId="1182"/>
    <cellStyle name="Note 11 2 2" xfId="1183"/>
    <cellStyle name="Note 11 2 2 2" xfId="1184"/>
    <cellStyle name="Note 11 2 2 2 2" xfId="1185"/>
    <cellStyle name="Note 11 2 2 2 2 2" xfId="1186"/>
    <cellStyle name="Note 11 2 2 2 3" xfId="1187"/>
    <cellStyle name="Note 11 2 2 3" xfId="1188"/>
    <cellStyle name="Note 11 2 2 3 2" xfId="1189"/>
    <cellStyle name="Note 11 2 2 4" xfId="1190"/>
    <cellStyle name="Note 11 2 2 4 2" xfId="1191"/>
    <cellStyle name="Note 11 2 3" xfId="1192"/>
    <cellStyle name="Note 11 2 3 2" xfId="1193"/>
    <cellStyle name="Note 11 2 3 2 2" xfId="1194"/>
    <cellStyle name="Note 11 2 3 3" xfId="1195"/>
    <cellStyle name="Note 11 2 3 3 2" xfId="1196"/>
    <cellStyle name="Note 11 2 4" xfId="1197"/>
    <cellStyle name="Note 11 2 4 2" xfId="1198"/>
    <cellStyle name="Note 11 2 5" xfId="1199"/>
    <cellStyle name="Note 11 2 5 2" xfId="1200"/>
    <cellStyle name="Note 11 3" xfId="1201"/>
    <cellStyle name="Note 11 3 2" xfId="1202"/>
    <cellStyle name="Note 11 3 2 2" xfId="1203"/>
    <cellStyle name="Note 11 3 2 2 2" xfId="1204"/>
    <cellStyle name="Note 11 3 2 2 2 2" xfId="1205"/>
    <cellStyle name="Note 11 3 2 2 3" xfId="1206"/>
    <cellStyle name="Note 11 3 2 3" xfId="1207"/>
    <cellStyle name="Note 11 3 2 3 2" xfId="1208"/>
    <cellStyle name="Note 11 3 2 4" xfId="1209"/>
    <cellStyle name="Note 11 3 2 4 2" xfId="1210"/>
    <cellStyle name="Note 11 3 3" xfId="1211"/>
    <cellStyle name="Note 11 3 3 2" xfId="1212"/>
    <cellStyle name="Note 11 3 3 2 2" xfId="1213"/>
    <cellStyle name="Note 11 3 3 3" xfId="1214"/>
    <cellStyle name="Note 11 3 3 3 2" xfId="1215"/>
    <cellStyle name="Note 11 3 4" xfId="1216"/>
    <cellStyle name="Note 11 3 4 2" xfId="1217"/>
    <cellStyle name="Note 11 3 5" xfId="1218"/>
    <cellStyle name="Note 11 3 5 2" xfId="1219"/>
    <cellStyle name="Note 11 4" xfId="1220"/>
    <cellStyle name="Note 11 4 2" xfId="1221"/>
    <cellStyle name="Note 11 4 2 2" xfId="1222"/>
    <cellStyle name="Note 11 4 2 2 2" xfId="1223"/>
    <cellStyle name="Note 11 4 2 2 2 2" xfId="1224"/>
    <cellStyle name="Note 11 4 2 2 3" xfId="1225"/>
    <cellStyle name="Note 11 4 2 3" xfId="1226"/>
    <cellStyle name="Note 11 4 2 3 2" xfId="1227"/>
    <cellStyle name="Note 11 4 2 4" xfId="1228"/>
    <cellStyle name="Note 11 4 2 4 2" xfId="1229"/>
    <cellStyle name="Note 11 4 3" xfId="1230"/>
    <cellStyle name="Note 11 4 3 2" xfId="1231"/>
    <cellStyle name="Note 11 4 3 2 2" xfId="1232"/>
    <cellStyle name="Note 11 4 3 3" xfId="1233"/>
    <cellStyle name="Note 11 4 3 3 2" xfId="1234"/>
    <cellStyle name="Note 11 4 4" xfId="1235"/>
    <cellStyle name="Note 11 4 4 2" xfId="1236"/>
    <cellStyle name="Note 11 4 5" xfId="1237"/>
    <cellStyle name="Note 11 4 5 2" xfId="1238"/>
    <cellStyle name="Note 11 5" xfId="1239"/>
    <cellStyle name="Note 11 5 2" xfId="1240"/>
    <cellStyle name="Note 11 5 2 2" xfId="1241"/>
    <cellStyle name="Note 11 5 2 2 2" xfId="1242"/>
    <cellStyle name="Note 11 5 2 2 2 2" xfId="1243"/>
    <cellStyle name="Note 11 5 2 2 3" xfId="1244"/>
    <cellStyle name="Note 11 5 2 3" xfId="1245"/>
    <cellStyle name="Note 11 5 2 3 2" xfId="1246"/>
    <cellStyle name="Note 11 5 2 4" xfId="1247"/>
    <cellStyle name="Note 11 5 2 4 2" xfId="1248"/>
    <cellStyle name="Note 11 5 3" xfId="1249"/>
    <cellStyle name="Note 11 5 3 2" xfId="1250"/>
    <cellStyle name="Note 11 5 3 2 2" xfId="1251"/>
    <cellStyle name="Note 11 5 3 3" xfId="1252"/>
    <cellStyle name="Note 11 5 3 3 2" xfId="1253"/>
    <cellStyle name="Note 11 5 4" xfId="1254"/>
    <cellStyle name="Note 11 5 4 2" xfId="1255"/>
    <cellStyle name="Note 11 5 5" xfId="1256"/>
    <cellStyle name="Note 11 5 5 2" xfId="1257"/>
    <cellStyle name="Note 11 6" xfId="1258"/>
    <cellStyle name="Note 11 6 2" xfId="1259"/>
    <cellStyle name="Note 11 6 2 2" xfId="1260"/>
    <cellStyle name="Note 11 6 2 2 2" xfId="1261"/>
    <cellStyle name="Note 11 6 2 2 2 2" xfId="1262"/>
    <cellStyle name="Note 11 6 2 2 3" xfId="1263"/>
    <cellStyle name="Note 11 6 2 3" xfId="1264"/>
    <cellStyle name="Note 11 6 2 3 2" xfId="1265"/>
    <cellStyle name="Note 11 6 2 4" xfId="1266"/>
    <cellStyle name="Note 11 6 2 4 2" xfId="1267"/>
    <cellStyle name="Note 11 6 3" xfId="1268"/>
    <cellStyle name="Note 11 6 3 2" xfId="1269"/>
    <cellStyle name="Note 11 6 3 2 2" xfId="1270"/>
    <cellStyle name="Note 11 6 3 3" xfId="1271"/>
    <cellStyle name="Note 11 6 3 3 2" xfId="1272"/>
    <cellStyle name="Note 11 6 4" xfId="1273"/>
    <cellStyle name="Note 11 6 4 2" xfId="1274"/>
    <cellStyle name="Note 11 6 5" xfId="1275"/>
    <cellStyle name="Note 11 6 5 2" xfId="1276"/>
    <cellStyle name="Note 12 2" xfId="1277"/>
    <cellStyle name="Note 12 2 2" xfId="1278"/>
    <cellStyle name="Note 12 2 2 2" xfId="1279"/>
    <cellStyle name="Note 12 2 2 2 2" xfId="1280"/>
    <cellStyle name="Note 12 2 2 2 2 2" xfId="1281"/>
    <cellStyle name="Note 12 2 2 2 3" xfId="1282"/>
    <cellStyle name="Note 12 2 2 3" xfId="1283"/>
    <cellStyle name="Note 12 2 2 3 2" xfId="1284"/>
    <cellStyle name="Note 12 2 2 4" xfId="1285"/>
    <cellStyle name="Note 12 2 2 4 2" xfId="1286"/>
    <cellStyle name="Note 12 2 3" xfId="1287"/>
    <cellStyle name="Note 12 2 3 2" xfId="1288"/>
    <cellStyle name="Note 12 2 3 2 2" xfId="1289"/>
    <cellStyle name="Note 12 2 3 3" xfId="1290"/>
    <cellStyle name="Note 12 2 3 3 2" xfId="1291"/>
    <cellStyle name="Note 12 2 4" xfId="1292"/>
    <cellStyle name="Note 12 2 4 2" xfId="1293"/>
    <cellStyle name="Note 12 2 5" xfId="1294"/>
    <cellStyle name="Note 12 2 5 2" xfId="1295"/>
    <cellStyle name="Note 12 3" xfId="1296"/>
    <cellStyle name="Note 12 3 2" xfId="1297"/>
    <cellStyle name="Note 12 3 2 2" xfId="1298"/>
    <cellStyle name="Note 12 3 2 2 2" xfId="1299"/>
    <cellStyle name="Note 12 3 2 2 2 2" xfId="1300"/>
    <cellStyle name="Note 12 3 2 2 3" xfId="1301"/>
    <cellStyle name="Note 12 3 2 3" xfId="1302"/>
    <cellStyle name="Note 12 3 2 3 2" xfId="1303"/>
    <cellStyle name="Note 12 3 2 4" xfId="1304"/>
    <cellStyle name="Note 12 3 2 4 2" xfId="1305"/>
    <cellStyle name="Note 12 3 3" xfId="1306"/>
    <cellStyle name="Note 12 3 3 2" xfId="1307"/>
    <cellStyle name="Note 12 3 3 2 2" xfId="1308"/>
    <cellStyle name="Note 12 3 3 3" xfId="1309"/>
    <cellStyle name="Note 12 3 3 3 2" xfId="1310"/>
    <cellStyle name="Note 12 3 4" xfId="1311"/>
    <cellStyle name="Note 12 3 4 2" xfId="1312"/>
    <cellStyle name="Note 12 3 5" xfId="1313"/>
    <cellStyle name="Note 12 3 5 2" xfId="1314"/>
    <cellStyle name="Note 12 4" xfId="1315"/>
    <cellStyle name="Note 12 4 2" xfId="1316"/>
    <cellStyle name="Note 12 4 2 2" xfId="1317"/>
    <cellStyle name="Note 12 4 2 2 2" xfId="1318"/>
    <cellStyle name="Note 12 4 2 2 2 2" xfId="1319"/>
    <cellStyle name="Note 12 4 2 2 3" xfId="1320"/>
    <cellStyle name="Note 12 4 2 3" xfId="1321"/>
    <cellStyle name="Note 12 4 2 3 2" xfId="1322"/>
    <cellStyle name="Note 12 4 2 4" xfId="1323"/>
    <cellStyle name="Note 12 4 2 4 2" xfId="1324"/>
    <cellStyle name="Note 12 4 3" xfId="1325"/>
    <cellStyle name="Note 12 4 3 2" xfId="1326"/>
    <cellStyle name="Note 12 4 3 2 2" xfId="1327"/>
    <cellStyle name="Note 12 4 3 3" xfId="1328"/>
    <cellStyle name="Note 12 4 3 3 2" xfId="1329"/>
    <cellStyle name="Note 12 4 4" xfId="1330"/>
    <cellStyle name="Note 12 4 4 2" xfId="1331"/>
    <cellStyle name="Note 12 4 5" xfId="1332"/>
    <cellStyle name="Note 12 4 5 2" xfId="1333"/>
    <cellStyle name="Note 12 5" xfId="1334"/>
    <cellStyle name="Note 12 5 2" xfId="1335"/>
    <cellStyle name="Note 12 5 2 2" xfId="1336"/>
    <cellStyle name="Note 12 5 2 2 2" xfId="1337"/>
    <cellStyle name="Note 12 5 2 2 2 2" xfId="1338"/>
    <cellStyle name="Note 12 5 2 2 3" xfId="1339"/>
    <cellStyle name="Note 12 5 2 3" xfId="1340"/>
    <cellStyle name="Note 12 5 2 3 2" xfId="1341"/>
    <cellStyle name="Note 12 5 2 4" xfId="1342"/>
    <cellStyle name="Note 12 5 2 4 2" xfId="1343"/>
    <cellStyle name="Note 12 5 3" xfId="1344"/>
    <cellStyle name="Note 12 5 3 2" xfId="1345"/>
    <cellStyle name="Note 12 5 3 2 2" xfId="1346"/>
    <cellStyle name="Note 12 5 3 3" xfId="1347"/>
    <cellStyle name="Note 12 5 3 3 2" xfId="1348"/>
    <cellStyle name="Note 12 5 4" xfId="1349"/>
    <cellStyle name="Note 12 5 4 2" xfId="1350"/>
    <cellStyle name="Note 12 5 5" xfId="1351"/>
    <cellStyle name="Note 12 5 5 2" xfId="1352"/>
    <cellStyle name="Note 13 2" xfId="1353"/>
    <cellStyle name="Note 13 2 2" xfId="1354"/>
    <cellStyle name="Note 13 2 2 2" xfId="1355"/>
    <cellStyle name="Note 13 2 2 2 2" xfId="1356"/>
    <cellStyle name="Note 13 2 2 2 2 2" xfId="1357"/>
    <cellStyle name="Note 13 2 2 2 3" xfId="1358"/>
    <cellStyle name="Note 13 2 2 3" xfId="1359"/>
    <cellStyle name="Note 13 2 2 3 2" xfId="1360"/>
    <cellStyle name="Note 13 2 2 4" xfId="1361"/>
    <cellStyle name="Note 13 2 2 4 2" xfId="1362"/>
    <cellStyle name="Note 13 2 3" xfId="1363"/>
    <cellStyle name="Note 13 2 3 2" xfId="1364"/>
    <cellStyle name="Note 13 2 3 2 2" xfId="1365"/>
    <cellStyle name="Note 13 2 3 3" xfId="1366"/>
    <cellStyle name="Note 13 2 3 3 2" xfId="1367"/>
    <cellStyle name="Note 13 2 4" xfId="1368"/>
    <cellStyle name="Note 13 2 4 2" xfId="1369"/>
    <cellStyle name="Note 13 2 5" xfId="1370"/>
    <cellStyle name="Note 13 2 5 2" xfId="1371"/>
    <cellStyle name="Note 14 2" xfId="1372"/>
    <cellStyle name="Note 14 2 2" xfId="1373"/>
    <cellStyle name="Note 14 2 2 2" xfId="1374"/>
    <cellStyle name="Note 14 2 2 2 2" xfId="1375"/>
    <cellStyle name="Note 14 2 2 2 2 2" xfId="1376"/>
    <cellStyle name="Note 14 2 2 2 3" xfId="1377"/>
    <cellStyle name="Note 14 2 2 3" xfId="1378"/>
    <cellStyle name="Note 14 2 2 3 2" xfId="1379"/>
    <cellStyle name="Note 14 2 2 4" xfId="1380"/>
    <cellStyle name="Note 14 2 2 4 2" xfId="1381"/>
    <cellStyle name="Note 14 2 3" xfId="1382"/>
    <cellStyle name="Note 14 2 3 2" xfId="1383"/>
    <cellStyle name="Note 14 2 3 2 2" xfId="1384"/>
    <cellStyle name="Note 14 2 3 3" xfId="1385"/>
    <cellStyle name="Note 14 2 3 3 2" xfId="1386"/>
    <cellStyle name="Note 14 2 4" xfId="1387"/>
    <cellStyle name="Note 14 2 4 2" xfId="1388"/>
    <cellStyle name="Note 14 2 5" xfId="1389"/>
    <cellStyle name="Note 14 2 5 2" xfId="1390"/>
    <cellStyle name="Note 15 2" xfId="1391"/>
    <cellStyle name="Note 15 2 2" xfId="1392"/>
    <cellStyle name="Note 15 2 2 2" xfId="1393"/>
    <cellStyle name="Note 15 2 2 2 2" xfId="1394"/>
    <cellStyle name="Note 15 2 2 2 2 2" xfId="1395"/>
    <cellStyle name="Note 15 2 2 2 3" xfId="1396"/>
    <cellStyle name="Note 15 2 2 3" xfId="1397"/>
    <cellStyle name="Note 15 2 2 3 2" xfId="1398"/>
    <cellStyle name="Note 15 2 2 4" xfId="1399"/>
    <cellStyle name="Note 15 2 2 4 2" xfId="1400"/>
    <cellStyle name="Note 15 2 3" xfId="1401"/>
    <cellStyle name="Note 15 2 3 2" xfId="1402"/>
    <cellStyle name="Note 15 2 3 2 2" xfId="1403"/>
    <cellStyle name="Note 15 2 3 3" xfId="1404"/>
    <cellStyle name="Note 15 2 3 3 2" xfId="1405"/>
    <cellStyle name="Note 15 2 4" xfId="1406"/>
    <cellStyle name="Note 15 2 4 2" xfId="1407"/>
    <cellStyle name="Note 15 2 5" xfId="1408"/>
    <cellStyle name="Note 15 2 5 2" xfId="1409"/>
    <cellStyle name="Note 2" xfId="1410"/>
    <cellStyle name="Note 2 10" xfId="1411"/>
    <cellStyle name="Note 2 11" xfId="1412"/>
    <cellStyle name="Note 2 12" xfId="1413"/>
    <cellStyle name="Note 2 13" xfId="1414"/>
    <cellStyle name="Note 2 14" xfId="1415"/>
    <cellStyle name="Note 2 15" xfId="1416"/>
    <cellStyle name="Note 2 16" xfId="1417"/>
    <cellStyle name="Note 2 17" xfId="1418"/>
    <cellStyle name="Note 2 18" xfId="1419"/>
    <cellStyle name="Note 2 18 2" xfId="1420"/>
    <cellStyle name="Note 2 2" xfId="1421"/>
    <cellStyle name="Note 2 2 2" xfId="1422"/>
    <cellStyle name="Note 2 2 2 2" xfId="1423"/>
    <cellStyle name="Note 2 2 2 2 2" xfId="1424"/>
    <cellStyle name="Note 2 2 2 2 2 2" xfId="1425"/>
    <cellStyle name="Note 2 2 2 2 3" xfId="1426"/>
    <cellStyle name="Note 2 2 2 3" xfId="1427"/>
    <cellStyle name="Note 2 2 2 3 2" xfId="1428"/>
    <cellStyle name="Note 2 2 2 4" xfId="1429"/>
    <cellStyle name="Note 2 2 2 4 2" xfId="1430"/>
    <cellStyle name="Note 2 2 3" xfId="1431"/>
    <cellStyle name="Note 2 2 3 2" xfId="1432"/>
    <cellStyle name="Note 2 2 3 2 2" xfId="1433"/>
    <cellStyle name="Note 2 2 3 3" xfId="1434"/>
    <cellStyle name="Note 2 2 3 3 2" xfId="1435"/>
    <cellStyle name="Note 2 2 4" xfId="1436"/>
    <cellStyle name="Note 2 2 4 2" xfId="1437"/>
    <cellStyle name="Note 2 2 5" xfId="1438"/>
    <cellStyle name="Note 2 2 5 2" xfId="1439"/>
    <cellStyle name="Note 2 3" xfId="1440"/>
    <cellStyle name="Note 2 3 2" xfId="1441"/>
    <cellStyle name="Note 2 3 2 2" xfId="1442"/>
    <cellStyle name="Note 2 3 2 2 2" xfId="1443"/>
    <cellStyle name="Note 2 3 2 2 2 2" xfId="1444"/>
    <cellStyle name="Note 2 3 2 2 3" xfId="1445"/>
    <cellStyle name="Note 2 3 2 3" xfId="1446"/>
    <cellStyle name="Note 2 3 2 3 2" xfId="1447"/>
    <cellStyle name="Note 2 3 2 4" xfId="1448"/>
    <cellStyle name="Note 2 3 2 4 2" xfId="1449"/>
    <cellStyle name="Note 2 3 3" xfId="1450"/>
    <cellStyle name="Note 2 3 3 2" xfId="1451"/>
    <cellStyle name="Note 2 3 3 2 2" xfId="1452"/>
    <cellStyle name="Note 2 3 3 3" xfId="1453"/>
    <cellStyle name="Note 2 3 3 3 2" xfId="1454"/>
    <cellStyle name="Note 2 3 4" xfId="1455"/>
    <cellStyle name="Note 2 3 4 2" xfId="1456"/>
    <cellStyle name="Note 2 3 5" xfId="1457"/>
    <cellStyle name="Note 2 3 5 2" xfId="1458"/>
    <cellStyle name="Note 2 4" xfId="1459"/>
    <cellStyle name="Note 2 4 2" xfId="1460"/>
    <cellStyle name="Note 2 4 2 2" xfId="1461"/>
    <cellStyle name="Note 2 4 2 2 2" xfId="1462"/>
    <cellStyle name="Note 2 4 2 2 2 2" xfId="1463"/>
    <cellStyle name="Note 2 4 2 2 3" xfId="1464"/>
    <cellStyle name="Note 2 4 2 3" xfId="1465"/>
    <cellStyle name="Note 2 4 2 3 2" xfId="1466"/>
    <cellStyle name="Note 2 4 2 4" xfId="1467"/>
    <cellStyle name="Note 2 4 2 4 2" xfId="1468"/>
    <cellStyle name="Note 2 4 3" xfId="1469"/>
    <cellStyle name="Note 2 4 3 2" xfId="1470"/>
    <cellStyle name="Note 2 4 3 2 2" xfId="1471"/>
    <cellStyle name="Note 2 4 3 3" xfId="1472"/>
    <cellStyle name="Note 2 4 3 3 2" xfId="1473"/>
    <cellStyle name="Note 2 4 4" xfId="1474"/>
    <cellStyle name="Note 2 4 4 2" xfId="1475"/>
    <cellStyle name="Note 2 4 5" xfId="1476"/>
    <cellStyle name="Note 2 4 5 2" xfId="1477"/>
    <cellStyle name="Note 2 5" xfId="1478"/>
    <cellStyle name="Note 2 5 2" xfId="1479"/>
    <cellStyle name="Note 2 5 2 2" xfId="1480"/>
    <cellStyle name="Note 2 5 2 2 2" xfId="1481"/>
    <cellStyle name="Note 2 5 2 2 2 2" xfId="1482"/>
    <cellStyle name="Note 2 5 2 2 3" xfId="1483"/>
    <cellStyle name="Note 2 5 2 3" xfId="1484"/>
    <cellStyle name="Note 2 5 2 3 2" xfId="1485"/>
    <cellStyle name="Note 2 5 2 4" xfId="1486"/>
    <cellStyle name="Note 2 5 2 4 2" xfId="1487"/>
    <cellStyle name="Note 2 5 3" xfId="1488"/>
    <cellStyle name="Note 2 5 3 2" xfId="1489"/>
    <cellStyle name="Note 2 5 3 2 2" xfId="1490"/>
    <cellStyle name="Note 2 5 3 3" xfId="1491"/>
    <cellStyle name="Note 2 5 3 3 2" xfId="1492"/>
    <cellStyle name="Note 2 5 4" xfId="1493"/>
    <cellStyle name="Note 2 5 4 2" xfId="1494"/>
    <cellStyle name="Note 2 5 5" xfId="1495"/>
    <cellStyle name="Note 2 5 5 2" xfId="1496"/>
    <cellStyle name="Note 2 6" xfId="1497"/>
    <cellStyle name="Note 2 6 2" xfId="1498"/>
    <cellStyle name="Note 2 6 2 2" xfId="1499"/>
    <cellStyle name="Note 2 6 2 2 2" xfId="1500"/>
    <cellStyle name="Note 2 6 2 2 2 2" xfId="1501"/>
    <cellStyle name="Note 2 6 2 2 3" xfId="1502"/>
    <cellStyle name="Note 2 6 2 3" xfId="1503"/>
    <cellStyle name="Note 2 6 2 3 2" xfId="1504"/>
    <cellStyle name="Note 2 6 2 4" xfId="1505"/>
    <cellStyle name="Note 2 6 2 4 2" xfId="1506"/>
    <cellStyle name="Note 2 6 3" xfId="1507"/>
    <cellStyle name="Note 2 6 3 2" xfId="1508"/>
    <cellStyle name="Note 2 6 3 2 2" xfId="1509"/>
    <cellStyle name="Note 2 6 3 3" xfId="1510"/>
    <cellStyle name="Note 2 6 3 3 2" xfId="1511"/>
    <cellStyle name="Note 2 6 4" xfId="1512"/>
    <cellStyle name="Note 2 6 4 2" xfId="1513"/>
    <cellStyle name="Note 2 6 5" xfId="1514"/>
    <cellStyle name="Note 2 6 5 2" xfId="1515"/>
    <cellStyle name="Note 2 7" xfId="1516"/>
    <cellStyle name="Note 2 7 2" xfId="1517"/>
    <cellStyle name="Note 2 7 2 2" xfId="1518"/>
    <cellStyle name="Note 2 7 2 2 2" xfId="1519"/>
    <cellStyle name="Note 2 7 2 2 2 2" xfId="1520"/>
    <cellStyle name="Note 2 7 2 2 3" xfId="1521"/>
    <cellStyle name="Note 2 7 2 3" xfId="1522"/>
    <cellStyle name="Note 2 7 2 3 2" xfId="1523"/>
    <cellStyle name="Note 2 7 2 4" xfId="1524"/>
    <cellStyle name="Note 2 7 2 4 2" xfId="1525"/>
    <cellStyle name="Note 2 7 3" xfId="1526"/>
    <cellStyle name="Note 2 7 3 2" xfId="1527"/>
    <cellStyle name="Note 2 7 3 2 2" xfId="1528"/>
    <cellStyle name="Note 2 7 3 3" xfId="1529"/>
    <cellStyle name="Note 2 7 3 3 2" xfId="1530"/>
    <cellStyle name="Note 2 7 4" xfId="1531"/>
    <cellStyle name="Note 2 7 4 2" xfId="1532"/>
    <cellStyle name="Note 2 7 5" xfId="1533"/>
    <cellStyle name="Note 2 7 5 2" xfId="1534"/>
    <cellStyle name="Note 2 8" xfId="1535"/>
    <cellStyle name="Note 2 8 2" xfId="1536"/>
    <cellStyle name="Note 2 8 2 2" xfId="1537"/>
    <cellStyle name="Note 2 8 2 2 2" xfId="1538"/>
    <cellStyle name="Note 2 8 2 2 2 2" xfId="1539"/>
    <cellStyle name="Note 2 8 2 2 3" xfId="1540"/>
    <cellStyle name="Note 2 8 2 3" xfId="1541"/>
    <cellStyle name="Note 2 8 2 3 2" xfId="1542"/>
    <cellStyle name="Note 2 8 2 4" xfId="1543"/>
    <cellStyle name="Note 2 8 2 4 2" xfId="1544"/>
    <cellStyle name="Note 2 8 3" xfId="1545"/>
    <cellStyle name="Note 2 8 3 2" xfId="1546"/>
    <cellStyle name="Note 2 8 3 2 2" xfId="1547"/>
    <cellStyle name="Note 2 8 3 3" xfId="1548"/>
    <cellStyle name="Note 2 8 3 3 2" xfId="1549"/>
    <cellStyle name="Note 2 8 4" xfId="1550"/>
    <cellStyle name="Note 2 8 4 2" xfId="1551"/>
    <cellStyle name="Note 2 8 5" xfId="1552"/>
    <cellStyle name="Note 2 8 5 2" xfId="1553"/>
    <cellStyle name="Note 2 9" xfId="1554"/>
    <cellStyle name="Note 3" xfId="1555"/>
    <cellStyle name="Note 3 10" xfId="1556"/>
    <cellStyle name="Note 3 2" xfId="1557"/>
    <cellStyle name="Note 3 2 2" xfId="1558"/>
    <cellStyle name="Note 3 2 2 2" xfId="1559"/>
    <cellStyle name="Note 3 2 2 2 2" xfId="1560"/>
    <cellStyle name="Note 3 2 2 2 2 2" xfId="1561"/>
    <cellStyle name="Note 3 2 2 2 3" xfId="1562"/>
    <cellStyle name="Note 3 2 2 3" xfId="1563"/>
    <cellStyle name="Note 3 2 2 3 2" xfId="1564"/>
    <cellStyle name="Note 3 2 2 4" xfId="1565"/>
    <cellStyle name="Note 3 2 2 4 2" xfId="1566"/>
    <cellStyle name="Note 3 2 3" xfId="1567"/>
    <cellStyle name="Note 3 2 3 2" xfId="1568"/>
    <cellStyle name="Note 3 2 3 2 2" xfId="1569"/>
    <cellStyle name="Note 3 2 3 3" xfId="1570"/>
    <cellStyle name="Note 3 2 3 3 2" xfId="1571"/>
    <cellStyle name="Note 3 2 4" xfId="1572"/>
    <cellStyle name="Note 3 2 4 2" xfId="1573"/>
    <cellStyle name="Note 3 2 5" xfId="1574"/>
    <cellStyle name="Note 3 2 5 2" xfId="1575"/>
    <cellStyle name="Note 3 3" xfId="1576"/>
    <cellStyle name="Note 3 3 2" xfId="1577"/>
    <cellStyle name="Note 3 3 2 2" xfId="1578"/>
    <cellStyle name="Note 3 3 2 2 2" xfId="1579"/>
    <cellStyle name="Note 3 3 2 2 2 2" xfId="1580"/>
    <cellStyle name="Note 3 3 2 2 3" xfId="1581"/>
    <cellStyle name="Note 3 3 2 3" xfId="1582"/>
    <cellStyle name="Note 3 3 2 3 2" xfId="1583"/>
    <cellStyle name="Note 3 3 2 4" xfId="1584"/>
    <cellStyle name="Note 3 3 2 4 2" xfId="1585"/>
    <cellStyle name="Note 3 3 3" xfId="1586"/>
    <cellStyle name="Note 3 3 3 2" xfId="1587"/>
    <cellStyle name="Note 3 3 3 2 2" xfId="1588"/>
    <cellStyle name="Note 3 3 3 3" xfId="1589"/>
    <cellStyle name="Note 3 3 3 3 2" xfId="1590"/>
    <cellStyle name="Note 3 3 4" xfId="1591"/>
    <cellStyle name="Note 3 3 4 2" xfId="1592"/>
    <cellStyle name="Note 3 3 5" xfId="1593"/>
    <cellStyle name="Note 3 3 5 2" xfId="1594"/>
    <cellStyle name="Note 3 4" xfId="1595"/>
    <cellStyle name="Note 3 4 2" xfId="1596"/>
    <cellStyle name="Note 3 4 2 2" xfId="1597"/>
    <cellStyle name="Note 3 4 2 2 2" xfId="1598"/>
    <cellStyle name="Note 3 4 2 2 2 2" xfId="1599"/>
    <cellStyle name="Note 3 4 2 2 3" xfId="1600"/>
    <cellStyle name="Note 3 4 2 3" xfId="1601"/>
    <cellStyle name="Note 3 4 2 3 2" xfId="1602"/>
    <cellStyle name="Note 3 4 2 4" xfId="1603"/>
    <cellStyle name="Note 3 4 2 4 2" xfId="1604"/>
    <cellStyle name="Note 3 4 3" xfId="1605"/>
    <cellStyle name="Note 3 4 3 2" xfId="1606"/>
    <cellStyle name="Note 3 4 3 2 2" xfId="1607"/>
    <cellStyle name="Note 3 4 3 3" xfId="1608"/>
    <cellStyle name="Note 3 4 3 3 2" xfId="1609"/>
    <cellStyle name="Note 3 4 4" xfId="1610"/>
    <cellStyle name="Note 3 4 4 2" xfId="1611"/>
    <cellStyle name="Note 3 4 5" xfId="1612"/>
    <cellStyle name="Note 3 4 5 2" xfId="1613"/>
    <cellStyle name="Note 3 5" xfId="1614"/>
    <cellStyle name="Note 3 5 2" xfId="1615"/>
    <cellStyle name="Note 3 5 2 2" xfId="1616"/>
    <cellStyle name="Note 3 5 2 2 2" xfId="1617"/>
    <cellStyle name="Note 3 5 2 2 2 2" xfId="1618"/>
    <cellStyle name="Note 3 5 2 2 3" xfId="1619"/>
    <cellStyle name="Note 3 5 2 3" xfId="1620"/>
    <cellStyle name="Note 3 5 2 3 2" xfId="1621"/>
    <cellStyle name="Note 3 5 2 4" xfId="1622"/>
    <cellStyle name="Note 3 5 2 4 2" xfId="1623"/>
    <cellStyle name="Note 3 5 3" xfId="1624"/>
    <cellStyle name="Note 3 5 3 2" xfId="1625"/>
    <cellStyle name="Note 3 5 3 2 2" xfId="1626"/>
    <cellStyle name="Note 3 5 3 3" xfId="1627"/>
    <cellStyle name="Note 3 5 3 3 2" xfId="1628"/>
    <cellStyle name="Note 3 5 4" xfId="1629"/>
    <cellStyle name="Note 3 5 4 2" xfId="1630"/>
    <cellStyle name="Note 3 5 5" xfId="1631"/>
    <cellStyle name="Note 3 5 5 2" xfId="1632"/>
    <cellStyle name="Note 3 6" xfId="1633"/>
    <cellStyle name="Note 3 6 2" xfId="1634"/>
    <cellStyle name="Note 3 6 2 2" xfId="1635"/>
    <cellStyle name="Note 3 6 2 2 2" xfId="1636"/>
    <cellStyle name="Note 3 6 2 2 2 2" xfId="1637"/>
    <cellStyle name="Note 3 6 2 2 3" xfId="1638"/>
    <cellStyle name="Note 3 6 2 3" xfId="1639"/>
    <cellStyle name="Note 3 6 2 3 2" xfId="1640"/>
    <cellStyle name="Note 3 6 2 4" xfId="1641"/>
    <cellStyle name="Note 3 6 2 4 2" xfId="1642"/>
    <cellStyle name="Note 3 6 3" xfId="1643"/>
    <cellStyle name="Note 3 6 3 2" xfId="1644"/>
    <cellStyle name="Note 3 6 3 2 2" xfId="1645"/>
    <cellStyle name="Note 3 6 3 3" xfId="1646"/>
    <cellStyle name="Note 3 6 3 3 2" xfId="1647"/>
    <cellStyle name="Note 3 6 4" xfId="1648"/>
    <cellStyle name="Note 3 6 4 2" xfId="1649"/>
    <cellStyle name="Note 3 6 5" xfId="1650"/>
    <cellStyle name="Note 3 6 5 2" xfId="1651"/>
    <cellStyle name="Note 3 7" xfId="1652"/>
    <cellStyle name="Note 3 7 2" xfId="1653"/>
    <cellStyle name="Note 3 7 2 2" xfId="1654"/>
    <cellStyle name="Note 3 7 2 2 2" xfId="1655"/>
    <cellStyle name="Note 3 7 2 2 2 2" xfId="1656"/>
    <cellStyle name="Note 3 7 2 2 3" xfId="1657"/>
    <cellStyle name="Note 3 7 2 3" xfId="1658"/>
    <cellStyle name="Note 3 7 2 3 2" xfId="1659"/>
    <cellStyle name="Note 3 7 2 4" xfId="1660"/>
    <cellStyle name="Note 3 7 2 4 2" xfId="1661"/>
    <cellStyle name="Note 3 7 3" xfId="1662"/>
    <cellStyle name="Note 3 7 3 2" xfId="1663"/>
    <cellStyle name="Note 3 7 3 2 2" xfId="1664"/>
    <cellStyle name="Note 3 7 3 3" xfId="1665"/>
    <cellStyle name="Note 3 7 3 3 2" xfId="1666"/>
    <cellStyle name="Note 3 7 4" xfId="1667"/>
    <cellStyle name="Note 3 7 4 2" xfId="1668"/>
    <cellStyle name="Note 3 7 5" xfId="1669"/>
    <cellStyle name="Note 3 7 5 2" xfId="1670"/>
    <cellStyle name="Note 3 8" xfId="1671"/>
    <cellStyle name="Note 3 8 2" xfId="1672"/>
    <cellStyle name="Note 3 8 2 2" xfId="1673"/>
    <cellStyle name="Note 3 8 2 2 2" xfId="1674"/>
    <cellStyle name="Note 3 8 2 2 2 2" xfId="1675"/>
    <cellStyle name="Note 3 8 2 2 3" xfId="1676"/>
    <cellStyle name="Note 3 8 2 3" xfId="1677"/>
    <cellStyle name="Note 3 8 2 3 2" xfId="1678"/>
    <cellStyle name="Note 3 8 2 4" xfId="1679"/>
    <cellStyle name="Note 3 8 2 4 2" xfId="1680"/>
    <cellStyle name="Note 3 8 3" xfId="1681"/>
    <cellStyle name="Note 3 8 3 2" xfId="1682"/>
    <cellStyle name="Note 3 8 3 2 2" xfId="1683"/>
    <cellStyle name="Note 3 8 3 3" xfId="1684"/>
    <cellStyle name="Note 3 8 3 3 2" xfId="1685"/>
    <cellStyle name="Note 3 8 4" xfId="1686"/>
    <cellStyle name="Note 3 8 4 2" xfId="1687"/>
    <cellStyle name="Note 3 8 5" xfId="1688"/>
    <cellStyle name="Note 3 8 5 2" xfId="1689"/>
    <cellStyle name="Note 3 9" xfId="1690"/>
    <cellStyle name="Note 4" xfId="1691"/>
    <cellStyle name="Note 4 10" xfId="1692"/>
    <cellStyle name="Note 4 2" xfId="1693"/>
    <cellStyle name="Note 4 2 2" xfId="1694"/>
    <cellStyle name="Note 4 2 2 2" xfId="1695"/>
    <cellStyle name="Note 4 2 2 2 2" xfId="1696"/>
    <cellStyle name="Note 4 2 2 2 2 2" xfId="1697"/>
    <cellStyle name="Note 4 2 2 2 3" xfId="1698"/>
    <cellStyle name="Note 4 2 2 3" xfId="1699"/>
    <cellStyle name="Note 4 2 2 3 2" xfId="1700"/>
    <cellStyle name="Note 4 2 2 4" xfId="1701"/>
    <cellStyle name="Note 4 2 2 4 2" xfId="1702"/>
    <cellStyle name="Note 4 2 3" xfId="1703"/>
    <cellStyle name="Note 4 2 3 2" xfId="1704"/>
    <cellStyle name="Note 4 2 3 2 2" xfId="1705"/>
    <cellStyle name="Note 4 2 3 3" xfId="1706"/>
    <cellStyle name="Note 4 2 3 3 2" xfId="1707"/>
    <cellStyle name="Note 4 2 4" xfId="1708"/>
    <cellStyle name="Note 4 2 4 2" xfId="1709"/>
    <cellStyle name="Note 4 2 5" xfId="1710"/>
    <cellStyle name="Note 4 2 5 2" xfId="1711"/>
    <cellStyle name="Note 4 3" xfId="1712"/>
    <cellStyle name="Note 4 3 2" xfId="1713"/>
    <cellStyle name="Note 4 3 2 2" xfId="1714"/>
    <cellStyle name="Note 4 3 2 2 2" xfId="1715"/>
    <cellStyle name="Note 4 3 2 2 2 2" xfId="1716"/>
    <cellStyle name="Note 4 3 2 2 3" xfId="1717"/>
    <cellStyle name="Note 4 3 2 3" xfId="1718"/>
    <cellStyle name="Note 4 3 2 3 2" xfId="1719"/>
    <cellStyle name="Note 4 3 2 4" xfId="1720"/>
    <cellStyle name="Note 4 3 2 4 2" xfId="1721"/>
    <cellStyle name="Note 4 3 3" xfId="1722"/>
    <cellStyle name="Note 4 3 3 2" xfId="1723"/>
    <cellStyle name="Note 4 3 3 2 2" xfId="1724"/>
    <cellStyle name="Note 4 3 3 3" xfId="1725"/>
    <cellStyle name="Note 4 3 3 3 2" xfId="1726"/>
    <cellStyle name="Note 4 3 4" xfId="1727"/>
    <cellStyle name="Note 4 3 4 2" xfId="1728"/>
    <cellStyle name="Note 4 3 5" xfId="1729"/>
    <cellStyle name="Note 4 3 5 2" xfId="1730"/>
    <cellStyle name="Note 4 4" xfId="1731"/>
    <cellStyle name="Note 4 4 2" xfId="1732"/>
    <cellStyle name="Note 4 4 2 2" xfId="1733"/>
    <cellStyle name="Note 4 4 2 2 2" xfId="1734"/>
    <cellStyle name="Note 4 4 2 2 2 2" xfId="1735"/>
    <cellStyle name="Note 4 4 2 2 3" xfId="1736"/>
    <cellStyle name="Note 4 4 2 3" xfId="1737"/>
    <cellStyle name="Note 4 4 2 3 2" xfId="1738"/>
    <cellStyle name="Note 4 4 2 4" xfId="1739"/>
    <cellStyle name="Note 4 4 2 4 2" xfId="1740"/>
    <cellStyle name="Note 4 4 3" xfId="1741"/>
    <cellStyle name="Note 4 4 3 2" xfId="1742"/>
    <cellStyle name="Note 4 4 3 2 2" xfId="1743"/>
    <cellStyle name="Note 4 4 3 3" xfId="1744"/>
    <cellStyle name="Note 4 4 3 3 2" xfId="1745"/>
    <cellStyle name="Note 4 4 4" xfId="1746"/>
    <cellStyle name="Note 4 4 4 2" xfId="1747"/>
    <cellStyle name="Note 4 4 5" xfId="1748"/>
    <cellStyle name="Note 4 4 5 2" xfId="1749"/>
    <cellStyle name="Note 4 5" xfId="1750"/>
    <cellStyle name="Note 4 5 2" xfId="1751"/>
    <cellStyle name="Note 4 5 2 2" xfId="1752"/>
    <cellStyle name="Note 4 5 2 2 2" xfId="1753"/>
    <cellStyle name="Note 4 5 2 2 2 2" xfId="1754"/>
    <cellStyle name="Note 4 5 2 2 3" xfId="1755"/>
    <cellStyle name="Note 4 5 2 3" xfId="1756"/>
    <cellStyle name="Note 4 5 2 3 2" xfId="1757"/>
    <cellStyle name="Note 4 5 2 4" xfId="1758"/>
    <cellStyle name="Note 4 5 2 4 2" xfId="1759"/>
    <cellStyle name="Note 4 5 3" xfId="1760"/>
    <cellStyle name="Note 4 5 3 2" xfId="1761"/>
    <cellStyle name="Note 4 5 3 2 2" xfId="1762"/>
    <cellStyle name="Note 4 5 3 3" xfId="1763"/>
    <cellStyle name="Note 4 5 3 3 2" xfId="1764"/>
    <cellStyle name="Note 4 5 4" xfId="1765"/>
    <cellStyle name="Note 4 5 4 2" xfId="1766"/>
    <cellStyle name="Note 4 5 5" xfId="1767"/>
    <cellStyle name="Note 4 5 5 2" xfId="1768"/>
    <cellStyle name="Note 4 6" xfId="1769"/>
    <cellStyle name="Note 4 6 2" xfId="1770"/>
    <cellStyle name="Note 4 6 2 2" xfId="1771"/>
    <cellStyle name="Note 4 6 2 2 2" xfId="1772"/>
    <cellStyle name="Note 4 6 2 2 2 2" xfId="1773"/>
    <cellStyle name="Note 4 6 2 2 3" xfId="1774"/>
    <cellStyle name="Note 4 6 2 3" xfId="1775"/>
    <cellStyle name="Note 4 6 2 3 2" xfId="1776"/>
    <cellStyle name="Note 4 6 2 4" xfId="1777"/>
    <cellStyle name="Note 4 6 2 4 2" xfId="1778"/>
    <cellStyle name="Note 4 6 3" xfId="1779"/>
    <cellStyle name="Note 4 6 3 2" xfId="1780"/>
    <cellStyle name="Note 4 6 3 2 2" xfId="1781"/>
    <cellStyle name="Note 4 6 3 3" xfId="1782"/>
    <cellStyle name="Note 4 6 3 3 2" xfId="1783"/>
    <cellStyle name="Note 4 6 4" xfId="1784"/>
    <cellStyle name="Note 4 6 4 2" xfId="1785"/>
    <cellStyle name="Note 4 6 5" xfId="1786"/>
    <cellStyle name="Note 4 6 5 2" xfId="1787"/>
    <cellStyle name="Note 4 7" xfId="1788"/>
    <cellStyle name="Note 4 7 2" xfId="1789"/>
    <cellStyle name="Note 4 7 2 2" xfId="1790"/>
    <cellStyle name="Note 4 7 2 2 2" xfId="1791"/>
    <cellStyle name="Note 4 7 2 2 2 2" xfId="1792"/>
    <cellStyle name="Note 4 7 2 2 3" xfId="1793"/>
    <cellStyle name="Note 4 7 2 3" xfId="1794"/>
    <cellStyle name="Note 4 7 2 3 2" xfId="1795"/>
    <cellStyle name="Note 4 7 2 4" xfId="1796"/>
    <cellStyle name="Note 4 7 2 4 2" xfId="1797"/>
    <cellStyle name="Note 4 7 3" xfId="1798"/>
    <cellStyle name="Note 4 7 3 2" xfId="1799"/>
    <cellStyle name="Note 4 7 3 2 2" xfId="1800"/>
    <cellStyle name="Note 4 7 3 3" xfId="1801"/>
    <cellStyle name="Note 4 7 3 3 2" xfId="1802"/>
    <cellStyle name="Note 4 7 4" xfId="1803"/>
    <cellStyle name="Note 4 7 4 2" xfId="1804"/>
    <cellStyle name="Note 4 7 5" xfId="1805"/>
    <cellStyle name="Note 4 7 5 2" xfId="1806"/>
    <cellStyle name="Note 4 8" xfId="1807"/>
    <cellStyle name="Note 4 8 2" xfId="1808"/>
    <cellStyle name="Note 4 8 2 2" xfId="1809"/>
    <cellStyle name="Note 4 8 2 2 2" xfId="1810"/>
    <cellStyle name="Note 4 8 2 2 2 2" xfId="1811"/>
    <cellStyle name="Note 4 8 2 2 3" xfId="1812"/>
    <cellStyle name="Note 4 8 2 3" xfId="1813"/>
    <cellStyle name="Note 4 8 2 3 2" xfId="1814"/>
    <cellStyle name="Note 4 8 2 4" xfId="1815"/>
    <cellStyle name="Note 4 8 2 4 2" xfId="1816"/>
    <cellStyle name="Note 4 8 3" xfId="1817"/>
    <cellStyle name="Note 4 8 3 2" xfId="1818"/>
    <cellStyle name="Note 4 8 3 2 2" xfId="1819"/>
    <cellStyle name="Note 4 8 3 3" xfId="1820"/>
    <cellStyle name="Note 4 8 3 3 2" xfId="1821"/>
    <cellStyle name="Note 4 8 4" xfId="1822"/>
    <cellStyle name="Note 4 8 4 2" xfId="1823"/>
    <cellStyle name="Note 4 8 5" xfId="1824"/>
    <cellStyle name="Note 4 8 5 2" xfId="1825"/>
    <cellStyle name="Note 4 9" xfId="1826"/>
    <cellStyle name="Note 5" xfId="1827"/>
    <cellStyle name="Note 5 10" xfId="1828"/>
    <cellStyle name="Note 5 2" xfId="1829"/>
    <cellStyle name="Note 5 2 2" xfId="1830"/>
    <cellStyle name="Note 5 2 2 2" xfId="1831"/>
    <cellStyle name="Note 5 2 2 2 2" xfId="1832"/>
    <cellStyle name="Note 5 2 2 2 2 2" xfId="1833"/>
    <cellStyle name="Note 5 2 2 2 3" xfId="1834"/>
    <cellStyle name="Note 5 2 2 3" xfId="1835"/>
    <cellStyle name="Note 5 2 2 3 2" xfId="1836"/>
    <cellStyle name="Note 5 2 2 4" xfId="1837"/>
    <cellStyle name="Note 5 2 2 4 2" xfId="1838"/>
    <cellStyle name="Note 5 2 3" xfId="1839"/>
    <cellStyle name="Note 5 2 3 2" xfId="1840"/>
    <cellStyle name="Note 5 2 3 2 2" xfId="1841"/>
    <cellStyle name="Note 5 2 3 3" xfId="1842"/>
    <cellStyle name="Note 5 2 3 3 2" xfId="1843"/>
    <cellStyle name="Note 5 2 4" xfId="1844"/>
    <cellStyle name="Note 5 2 4 2" xfId="1845"/>
    <cellStyle name="Note 5 2 5" xfId="1846"/>
    <cellStyle name="Note 5 2 5 2" xfId="1847"/>
    <cellStyle name="Note 5 3" xfId="1848"/>
    <cellStyle name="Note 5 3 2" xfId="1849"/>
    <cellStyle name="Note 5 3 2 2" xfId="1850"/>
    <cellStyle name="Note 5 3 2 2 2" xfId="1851"/>
    <cellStyle name="Note 5 3 2 2 2 2" xfId="1852"/>
    <cellStyle name="Note 5 3 2 2 3" xfId="1853"/>
    <cellStyle name="Note 5 3 2 3" xfId="1854"/>
    <cellStyle name="Note 5 3 2 3 2" xfId="1855"/>
    <cellStyle name="Note 5 3 2 4" xfId="1856"/>
    <cellStyle name="Note 5 3 2 4 2" xfId="1857"/>
    <cellStyle name="Note 5 3 3" xfId="1858"/>
    <cellStyle name="Note 5 3 3 2" xfId="1859"/>
    <cellStyle name="Note 5 3 3 2 2" xfId="1860"/>
    <cellStyle name="Note 5 3 3 3" xfId="1861"/>
    <cellStyle name="Note 5 3 3 3 2" xfId="1862"/>
    <cellStyle name="Note 5 3 4" xfId="1863"/>
    <cellStyle name="Note 5 3 4 2" xfId="1864"/>
    <cellStyle name="Note 5 3 5" xfId="1865"/>
    <cellStyle name="Note 5 3 5 2" xfId="1866"/>
    <cellStyle name="Note 5 4" xfId="1867"/>
    <cellStyle name="Note 5 4 2" xfId="1868"/>
    <cellStyle name="Note 5 4 2 2" xfId="1869"/>
    <cellStyle name="Note 5 4 2 2 2" xfId="1870"/>
    <cellStyle name="Note 5 4 2 2 2 2" xfId="1871"/>
    <cellStyle name="Note 5 4 2 2 3" xfId="1872"/>
    <cellStyle name="Note 5 4 2 3" xfId="1873"/>
    <cellStyle name="Note 5 4 2 3 2" xfId="1874"/>
    <cellStyle name="Note 5 4 2 4" xfId="1875"/>
    <cellStyle name="Note 5 4 2 4 2" xfId="1876"/>
    <cellStyle name="Note 5 4 3" xfId="1877"/>
    <cellStyle name="Note 5 4 3 2" xfId="1878"/>
    <cellStyle name="Note 5 4 3 2 2" xfId="1879"/>
    <cellStyle name="Note 5 4 3 3" xfId="1880"/>
    <cellStyle name="Note 5 4 3 3 2" xfId="1881"/>
    <cellStyle name="Note 5 4 4" xfId="1882"/>
    <cellStyle name="Note 5 4 4 2" xfId="1883"/>
    <cellStyle name="Note 5 4 5" xfId="1884"/>
    <cellStyle name="Note 5 4 5 2" xfId="1885"/>
    <cellStyle name="Note 5 5" xfId="1886"/>
    <cellStyle name="Note 5 5 2" xfId="1887"/>
    <cellStyle name="Note 5 5 2 2" xfId="1888"/>
    <cellStyle name="Note 5 5 2 2 2" xfId="1889"/>
    <cellStyle name="Note 5 5 2 2 2 2" xfId="1890"/>
    <cellStyle name="Note 5 5 2 2 3" xfId="1891"/>
    <cellStyle name="Note 5 5 2 3" xfId="1892"/>
    <cellStyle name="Note 5 5 2 3 2" xfId="1893"/>
    <cellStyle name="Note 5 5 2 4" xfId="1894"/>
    <cellStyle name="Note 5 5 2 4 2" xfId="1895"/>
    <cellStyle name="Note 5 5 3" xfId="1896"/>
    <cellStyle name="Note 5 5 3 2" xfId="1897"/>
    <cellStyle name="Note 5 5 3 2 2" xfId="1898"/>
    <cellStyle name="Note 5 5 3 3" xfId="1899"/>
    <cellStyle name="Note 5 5 3 3 2" xfId="1900"/>
    <cellStyle name="Note 5 5 4" xfId="1901"/>
    <cellStyle name="Note 5 5 4 2" xfId="1902"/>
    <cellStyle name="Note 5 5 5" xfId="1903"/>
    <cellStyle name="Note 5 5 5 2" xfId="1904"/>
    <cellStyle name="Note 5 6" xfId="1905"/>
    <cellStyle name="Note 5 6 2" xfId="1906"/>
    <cellStyle name="Note 5 6 2 2" xfId="1907"/>
    <cellStyle name="Note 5 6 2 2 2" xfId="1908"/>
    <cellStyle name="Note 5 6 2 2 2 2" xfId="1909"/>
    <cellStyle name="Note 5 6 2 2 3" xfId="1910"/>
    <cellStyle name="Note 5 6 2 3" xfId="1911"/>
    <cellStyle name="Note 5 6 2 3 2" xfId="1912"/>
    <cellStyle name="Note 5 6 2 4" xfId="1913"/>
    <cellStyle name="Note 5 6 2 4 2" xfId="1914"/>
    <cellStyle name="Note 5 6 3" xfId="1915"/>
    <cellStyle name="Note 5 6 3 2" xfId="1916"/>
    <cellStyle name="Note 5 6 3 2 2" xfId="1917"/>
    <cellStyle name="Note 5 6 3 3" xfId="1918"/>
    <cellStyle name="Note 5 6 3 3 2" xfId="1919"/>
    <cellStyle name="Note 5 6 4" xfId="1920"/>
    <cellStyle name="Note 5 6 4 2" xfId="1921"/>
    <cellStyle name="Note 5 6 5" xfId="1922"/>
    <cellStyle name="Note 5 6 5 2" xfId="1923"/>
    <cellStyle name="Note 5 7" xfId="1924"/>
    <cellStyle name="Note 5 7 2" xfId="1925"/>
    <cellStyle name="Note 5 7 2 2" xfId="1926"/>
    <cellStyle name="Note 5 7 2 2 2" xfId="1927"/>
    <cellStyle name="Note 5 7 2 2 2 2" xfId="1928"/>
    <cellStyle name="Note 5 7 2 2 3" xfId="1929"/>
    <cellStyle name="Note 5 7 2 3" xfId="1930"/>
    <cellStyle name="Note 5 7 2 3 2" xfId="1931"/>
    <cellStyle name="Note 5 7 2 4" xfId="1932"/>
    <cellStyle name="Note 5 7 2 4 2" xfId="1933"/>
    <cellStyle name="Note 5 7 3" xfId="1934"/>
    <cellStyle name="Note 5 7 3 2" xfId="1935"/>
    <cellStyle name="Note 5 7 3 2 2" xfId="1936"/>
    <cellStyle name="Note 5 7 3 3" xfId="1937"/>
    <cellStyle name="Note 5 7 3 3 2" xfId="1938"/>
    <cellStyle name="Note 5 7 4" xfId="1939"/>
    <cellStyle name="Note 5 7 4 2" xfId="1940"/>
    <cellStyle name="Note 5 7 5" xfId="1941"/>
    <cellStyle name="Note 5 7 5 2" xfId="1942"/>
    <cellStyle name="Note 5 8" xfId="1943"/>
    <cellStyle name="Note 5 8 2" xfId="1944"/>
    <cellStyle name="Note 5 8 2 2" xfId="1945"/>
    <cellStyle name="Note 5 8 2 2 2" xfId="1946"/>
    <cellStyle name="Note 5 8 2 2 2 2" xfId="1947"/>
    <cellStyle name="Note 5 8 2 2 3" xfId="1948"/>
    <cellStyle name="Note 5 8 2 3" xfId="1949"/>
    <cellStyle name="Note 5 8 2 3 2" xfId="1950"/>
    <cellStyle name="Note 5 8 2 4" xfId="1951"/>
    <cellStyle name="Note 5 8 2 4 2" xfId="1952"/>
    <cellStyle name="Note 5 8 3" xfId="1953"/>
    <cellStyle name="Note 5 8 3 2" xfId="1954"/>
    <cellStyle name="Note 5 8 3 2 2" xfId="1955"/>
    <cellStyle name="Note 5 8 3 3" xfId="1956"/>
    <cellStyle name="Note 5 8 3 3 2" xfId="1957"/>
    <cellStyle name="Note 5 8 4" xfId="1958"/>
    <cellStyle name="Note 5 8 4 2" xfId="1959"/>
    <cellStyle name="Note 5 8 5" xfId="1960"/>
    <cellStyle name="Note 5 8 5 2" xfId="1961"/>
    <cellStyle name="Note 5 9" xfId="1962"/>
    <cellStyle name="Note 6" xfId="1963"/>
    <cellStyle name="Note 6 10" xfId="1964"/>
    <cellStyle name="Note 6 2" xfId="1965"/>
    <cellStyle name="Note 6 2 2" xfId="1966"/>
    <cellStyle name="Note 6 2 2 2" xfId="1967"/>
    <cellStyle name="Note 6 2 2 2 2" xfId="1968"/>
    <cellStyle name="Note 6 2 2 2 2 2" xfId="1969"/>
    <cellStyle name="Note 6 2 2 2 3" xfId="1970"/>
    <cellStyle name="Note 6 2 2 3" xfId="1971"/>
    <cellStyle name="Note 6 2 2 3 2" xfId="1972"/>
    <cellStyle name="Note 6 2 2 4" xfId="1973"/>
    <cellStyle name="Note 6 2 2 4 2" xfId="1974"/>
    <cellStyle name="Note 6 2 3" xfId="1975"/>
    <cellStyle name="Note 6 2 3 2" xfId="1976"/>
    <cellStyle name="Note 6 2 3 2 2" xfId="1977"/>
    <cellStyle name="Note 6 2 3 3" xfId="1978"/>
    <cellStyle name="Note 6 2 3 3 2" xfId="1979"/>
    <cellStyle name="Note 6 2 4" xfId="1980"/>
    <cellStyle name="Note 6 2 4 2" xfId="1981"/>
    <cellStyle name="Note 6 2 5" xfId="1982"/>
    <cellStyle name="Note 6 2 5 2" xfId="1983"/>
    <cellStyle name="Note 6 3" xfId="1984"/>
    <cellStyle name="Note 6 3 2" xfId="1985"/>
    <cellStyle name="Note 6 3 2 2" xfId="1986"/>
    <cellStyle name="Note 6 3 2 2 2" xfId="1987"/>
    <cellStyle name="Note 6 3 2 2 2 2" xfId="1988"/>
    <cellStyle name="Note 6 3 2 2 3" xfId="1989"/>
    <cellStyle name="Note 6 3 2 3" xfId="1990"/>
    <cellStyle name="Note 6 3 2 3 2" xfId="1991"/>
    <cellStyle name="Note 6 3 2 4" xfId="1992"/>
    <cellStyle name="Note 6 3 2 4 2" xfId="1993"/>
    <cellStyle name="Note 6 3 3" xfId="1994"/>
    <cellStyle name="Note 6 3 3 2" xfId="1995"/>
    <cellStyle name="Note 6 3 3 2 2" xfId="1996"/>
    <cellStyle name="Note 6 3 3 3" xfId="1997"/>
    <cellStyle name="Note 6 3 3 3 2" xfId="1998"/>
    <cellStyle name="Note 6 3 4" xfId="1999"/>
    <cellStyle name="Note 6 3 4 2" xfId="2000"/>
    <cellStyle name="Note 6 3 5" xfId="2001"/>
    <cellStyle name="Note 6 3 5 2" xfId="2002"/>
    <cellStyle name="Note 6 4" xfId="2003"/>
    <cellStyle name="Note 6 4 2" xfId="2004"/>
    <cellStyle name="Note 6 4 2 2" xfId="2005"/>
    <cellStyle name="Note 6 4 2 2 2" xfId="2006"/>
    <cellStyle name="Note 6 4 2 2 2 2" xfId="2007"/>
    <cellStyle name="Note 6 4 2 2 3" xfId="2008"/>
    <cellStyle name="Note 6 4 2 3" xfId="2009"/>
    <cellStyle name="Note 6 4 2 3 2" xfId="2010"/>
    <cellStyle name="Note 6 4 2 4" xfId="2011"/>
    <cellStyle name="Note 6 4 2 4 2" xfId="2012"/>
    <cellStyle name="Note 6 4 3" xfId="2013"/>
    <cellStyle name="Note 6 4 3 2" xfId="2014"/>
    <cellStyle name="Note 6 4 3 2 2" xfId="2015"/>
    <cellStyle name="Note 6 4 3 3" xfId="2016"/>
    <cellStyle name="Note 6 4 3 3 2" xfId="2017"/>
    <cellStyle name="Note 6 4 4" xfId="2018"/>
    <cellStyle name="Note 6 4 4 2" xfId="2019"/>
    <cellStyle name="Note 6 4 5" xfId="2020"/>
    <cellStyle name="Note 6 4 5 2" xfId="2021"/>
    <cellStyle name="Note 6 5" xfId="2022"/>
    <cellStyle name="Note 6 5 2" xfId="2023"/>
    <cellStyle name="Note 6 5 2 2" xfId="2024"/>
    <cellStyle name="Note 6 5 2 2 2" xfId="2025"/>
    <cellStyle name="Note 6 5 2 2 2 2" xfId="2026"/>
    <cellStyle name="Note 6 5 2 2 3" xfId="2027"/>
    <cellStyle name="Note 6 5 2 3" xfId="2028"/>
    <cellStyle name="Note 6 5 2 3 2" xfId="2029"/>
    <cellStyle name="Note 6 5 2 4" xfId="2030"/>
    <cellStyle name="Note 6 5 2 4 2" xfId="2031"/>
    <cellStyle name="Note 6 5 3" xfId="2032"/>
    <cellStyle name="Note 6 5 3 2" xfId="2033"/>
    <cellStyle name="Note 6 5 3 2 2" xfId="2034"/>
    <cellStyle name="Note 6 5 3 3" xfId="2035"/>
    <cellStyle name="Note 6 5 3 3 2" xfId="2036"/>
    <cellStyle name="Note 6 5 4" xfId="2037"/>
    <cellStyle name="Note 6 5 4 2" xfId="2038"/>
    <cellStyle name="Note 6 5 5" xfId="2039"/>
    <cellStyle name="Note 6 5 5 2" xfId="2040"/>
    <cellStyle name="Note 6 6" xfId="2041"/>
    <cellStyle name="Note 6 6 2" xfId="2042"/>
    <cellStyle name="Note 6 6 2 2" xfId="2043"/>
    <cellStyle name="Note 6 6 2 2 2" xfId="2044"/>
    <cellStyle name="Note 6 6 2 2 2 2" xfId="2045"/>
    <cellStyle name="Note 6 6 2 2 3" xfId="2046"/>
    <cellStyle name="Note 6 6 2 3" xfId="2047"/>
    <cellStyle name="Note 6 6 2 3 2" xfId="2048"/>
    <cellStyle name="Note 6 6 2 4" xfId="2049"/>
    <cellStyle name="Note 6 6 2 4 2" xfId="2050"/>
    <cellStyle name="Note 6 6 3" xfId="2051"/>
    <cellStyle name="Note 6 6 3 2" xfId="2052"/>
    <cellStyle name="Note 6 6 3 2 2" xfId="2053"/>
    <cellStyle name="Note 6 6 3 3" xfId="2054"/>
    <cellStyle name="Note 6 6 3 3 2" xfId="2055"/>
    <cellStyle name="Note 6 6 4" xfId="2056"/>
    <cellStyle name="Note 6 6 4 2" xfId="2057"/>
    <cellStyle name="Note 6 6 5" xfId="2058"/>
    <cellStyle name="Note 6 6 5 2" xfId="2059"/>
    <cellStyle name="Note 6 7" xfId="2060"/>
    <cellStyle name="Note 6 7 2" xfId="2061"/>
    <cellStyle name="Note 6 7 2 2" xfId="2062"/>
    <cellStyle name="Note 6 7 2 2 2" xfId="2063"/>
    <cellStyle name="Note 6 7 2 2 2 2" xfId="2064"/>
    <cellStyle name="Note 6 7 2 2 3" xfId="2065"/>
    <cellStyle name="Note 6 7 2 3" xfId="2066"/>
    <cellStyle name="Note 6 7 2 3 2" xfId="2067"/>
    <cellStyle name="Note 6 7 2 4" xfId="2068"/>
    <cellStyle name="Note 6 7 2 4 2" xfId="2069"/>
    <cellStyle name="Note 6 7 3" xfId="2070"/>
    <cellStyle name="Note 6 7 3 2" xfId="2071"/>
    <cellStyle name="Note 6 7 3 2 2" xfId="2072"/>
    <cellStyle name="Note 6 7 3 3" xfId="2073"/>
    <cellStyle name="Note 6 7 3 3 2" xfId="2074"/>
    <cellStyle name="Note 6 7 4" xfId="2075"/>
    <cellStyle name="Note 6 7 4 2" xfId="2076"/>
    <cellStyle name="Note 6 7 5" xfId="2077"/>
    <cellStyle name="Note 6 7 5 2" xfId="2078"/>
    <cellStyle name="Note 6 8" xfId="2079"/>
    <cellStyle name="Note 6 8 2" xfId="2080"/>
    <cellStyle name="Note 6 8 2 2" xfId="2081"/>
    <cellStyle name="Note 6 8 2 2 2" xfId="2082"/>
    <cellStyle name="Note 6 8 2 2 2 2" xfId="2083"/>
    <cellStyle name="Note 6 8 2 2 3" xfId="2084"/>
    <cellStyle name="Note 6 8 2 3" xfId="2085"/>
    <cellStyle name="Note 6 8 2 3 2" xfId="2086"/>
    <cellStyle name="Note 6 8 2 4" xfId="2087"/>
    <cellStyle name="Note 6 8 2 4 2" xfId="2088"/>
    <cellStyle name="Note 6 8 3" xfId="2089"/>
    <cellStyle name="Note 6 8 3 2" xfId="2090"/>
    <cellStyle name="Note 6 8 3 2 2" xfId="2091"/>
    <cellStyle name="Note 6 8 3 3" xfId="2092"/>
    <cellStyle name="Note 6 8 3 3 2" xfId="2093"/>
    <cellStyle name="Note 6 8 4" xfId="2094"/>
    <cellStyle name="Note 6 8 4 2" xfId="2095"/>
    <cellStyle name="Note 6 8 5" xfId="2096"/>
    <cellStyle name="Note 6 8 5 2" xfId="2097"/>
    <cellStyle name="Note 6 9" xfId="2098"/>
    <cellStyle name="Note 7" xfId="2099"/>
    <cellStyle name="Note 7 2" xfId="2100"/>
    <cellStyle name="Note 7 2 2" xfId="2101"/>
    <cellStyle name="Note 7 2 2 2" xfId="2102"/>
    <cellStyle name="Note 7 2 2 2 2" xfId="2103"/>
    <cellStyle name="Note 7 2 2 2 2 2" xfId="2104"/>
    <cellStyle name="Note 7 2 2 2 3" xfId="2105"/>
    <cellStyle name="Note 7 2 2 3" xfId="2106"/>
    <cellStyle name="Note 7 2 2 3 2" xfId="2107"/>
    <cellStyle name="Note 7 2 2 4" xfId="2108"/>
    <cellStyle name="Note 7 2 2 4 2" xfId="2109"/>
    <cellStyle name="Note 7 2 3" xfId="2110"/>
    <cellStyle name="Note 7 2 3 2" xfId="2111"/>
    <cellStyle name="Note 7 2 3 2 2" xfId="2112"/>
    <cellStyle name="Note 7 2 3 3" xfId="2113"/>
    <cellStyle name="Note 7 2 3 3 2" xfId="2114"/>
    <cellStyle name="Note 7 2 4" xfId="2115"/>
    <cellStyle name="Note 7 2 4 2" xfId="2116"/>
    <cellStyle name="Note 7 2 5" xfId="2117"/>
    <cellStyle name="Note 7 2 5 2" xfId="2118"/>
    <cellStyle name="Note 7 3" xfId="2119"/>
    <cellStyle name="Note 7 3 2" xfId="2120"/>
    <cellStyle name="Note 7 3 2 2" xfId="2121"/>
    <cellStyle name="Note 7 3 2 2 2" xfId="2122"/>
    <cellStyle name="Note 7 3 2 2 2 2" xfId="2123"/>
    <cellStyle name="Note 7 3 2 2 3" xfId="2124"/>
    <cellStyle name="Note 7 3 2 3" xfId="2125"/>
    <cellStyle name="Note 7 3 2 3 2" xfId="2126"/>
    <cellStyle name="Note 7 3 2 4" xfId="2127"/>
    <cellStyle name="Note 7 3 2 4 2" xfId="2128"/>
    <cellStyle name="Note 7 3 3" xfId="2129"/>
    <cellStyle name="Note 7 3 3 2" xfId="2130"/>
    <cellStyle name="Note 7 3 3 2 2" xfId="2131"/>
    <cellStyle name="Note 7 3 3 3" xfId="2132"/>
    <cellStyle name="Note 7 3 3 3 2" xfId="2133"/>
    <cellStyle name="Note 7 3 4" xfId="2134"/>
    <cellStyle name="Note 7 3 4 2" xfId="2135"/>
    <cellStyle name="Note 7 3 5" xfId="2136"/>
    <cellStyle name="Note 7 3 5 2" xfId="2137"/>
    <cellStyle name="Note 7 4" xfId="2138"/>
    <cellStyle name="Note 7 4 2" xfId="2139"/>
    <cellStyle name="Note 7 4 2 2" xfId="2140"/>
    <cellStyle name="Note 7 4 2 2 2" xfId="2141"/>
    <cellStyle name="Note 7 4 2 2 2 2" xfId="2142"/>
    <cellStyle name="Note 7 4 2 2 3" xfId="2143"/>
    <cellStyle name="Note 7 4 2 3" xfId="2144"/>
    <cellStyle name="Note 7 4 2 3 2" xfId="2145"/>
    <cellStyle name="Note 7 4 2 4" xfId="2146"/>
    <cellStyle name="Note 7 4 2 4 2" xfId="2147"/>
    <cellStyle name="Note 7 4 3" xfId="2148"/>
    <cellStyle name="Note 7 4 3 2" xfId="2149"/>
    <cellStyle name="Note 7 4 3 2 2" xfId="2150"/>
    <cellStyle name="Note 7 4 3 3" xfId="2151"/>
    <cellStyle name="Note 7 4 3 3 2" xfId="2152"/>
    <cellStyle name="Note 7 4 4" xfId="2153"/>
    <cellStyle name="Note 7 4 4 2" xfId="2154"/>
    <cellStyle name="Note 7 4 5" xfId="2155"/>
    <cellStyle name="Note 7 4 5 2" xfId="2156"/>
    <cellStyle name="Note 7 5" xfId="2157"/>
    <cellStyle name="Note 7 5 2" xfId="2158"/>
    <cellStyle name="Note 7 5 2 2" xfId="2159"/>
    <cellStyle name="Note 7 5 2 2 2" xfId="2160"/>
    <cellStyle name="Note 7 5 2 2 2 2" xfId="2161"/>
    <cellStyle name="Note 7 5 2 2 3" xfId="2162"/>
    <cellStyle name="Note 7 5 2 3" xfId="2163"/>
    <cellStyle name="Note 7 5 2 3 2" xfId="2164"/>
    <cellStyle name="Note 7 5 2 4" xfId="2165"/>
    <cellStyle name="Note 7 5 2 4 2" xfId="2166"/>
    <cellStyle name="Note 7 5 3" xfId="2167"/>
    <cellStyle name="Note 7 5 3 2" xfId="2168"/>
    <cellStyle name="Note 7 5 3 2 2" xfId="2169"/>
    <cellStyle name="Note 7 5 3 3" xfId="2170"/>
    <cellStyle name="Note 7 5 3 3 2" xfId="2171"/>
    <cellStyle name="Note 7 5 4" xfId="2172"/>
    <cellStyle name="Note 7 5 4 2" xfId="2173"/>
    <cellStyle name="Note 7 5 5" xfId="2174"/>
    <cellStyle name="Note 7 5 5 2" xfId="2175"/>
    <cellStyle name="Note 7 6" xfId="2176"/>
    <cellStyle name="Note 7 6 2" xfId="2177"/>
    <cellStyle name="Note 7 6 2 2" xfId="2178"/>
    <cellStyle name="Note 7 6 2 2 2" xfId="2179"/>
    <cellStyle name="Note 7 6 2 2 2 2" xfId="2180"/>
    <cellStyle name="Note 7 6 2 2 3" xfId="2181"/>
    <cellStyle name="Note 7 6 2 3" xfId="2182"/>
    <cellStyle name="Note 7 6 2 3 2" xfId="2183"/>
    <cellStyle name="Note 7 6 2 4" xfId="2184"/>
    <cellStyle name="Note 7 6 2 4 2" xfId="2185"/>
    <cellStyle name="Note 7 6 3" xfId="2186"/>
    <cellStyle name="Note 7 6 3 2" xfId="2187"/>
    <cellStyle name="Note 7 6 3 2 2" xfId="2188"/>
    <cellStyle name="Note 7 6 3 3" xfId="2189"/>
    <cellStyle name="Note 7 6 3 3 2" xfId="2190"/>
    <cellStyle name="Note 7 6 4" xfId="2191"/>
    <cellStyle name="Note 7 6 4 2" xfId="2192"/>
    <cellStyle name="Note 7 6 5" xfId="2193"/>
    <cellStyle name="Note 7 6 5 2" xfId="2194"/>
    <cellStyle name="Note 7 7" xfId="2195"/>
    <cellStyle name="Note 7 7 2" xfId="2196"/>
    <cellStyle name="Note 7 7 2 2" xfId="2197"/>
    <cellStyle name="Note 7 7 2 2 2" xfId="2198"/>
    <cellStyle name="Note 7 7 2 2 2 2" xfId="2199"/>
    <cellStyle name="Note 7 7 2 2 3" xfId="2200"/>
    <cellStyle name="Note 7 7 2 3" xfId="2201"/>
    <cellStyle name="Note 7 7 2 3 2" xfId="2202"/>
    <cellStyle name="Note 7 7 2 4" xfId="2203"/>
    <cellStyle name="Note 7 7 2 4 2" xfId="2204"/>
    <cellStyle name="Note 7 7 3" xfId="2205"/>
    <cellStyle name="Note 7 7 3 2" xfId="2206"/>
    <cellStyle name="Note 7 7 3 2 2" xfId="2207"/>
    <cellStyle name="Note 7 7 3 3" xfId="2208"/>
    <cellStyle name="Note 7 7 3 3 2" xfId="2209"/>
    <cellStyle name="Note 7 7 4" xfId="2210"/>
    <cellStyle name="Note 7 7 4 2" xfId="2211"/>
    <cellStyle name="Note 7 7 5" xfId="2212"/>
    <cellStyle name="Note 7 7 5 2" xfId="2213"/>
    <cellStyle name="Note 7 8" xfId="2214"/>
    <cellStyle name="Note 7 8 2" xfId="2215"/>
    <cellStyle name="Note 7 8 2 2" xfId="2216"/>
    <cellStyle name="Note 7 8 2 2 2" xfId="2217"/>
    <cellStyle name="Note 7 8 2 2 2 2" xfId="2218"/>
    <cellStyle name="Note 7 8 2 2 3" xfId="2219"/>
    <cellStyle name="Note 7 8 2 3" xfId="2220"/>
    <cellStyle name="Note 7 8 2 3 2" xfId="2221"/>
    <cellStyle name="Note 7 8 2 4" xfId="2222"/>
    <cellStyle name="Note 7 8 2 4 2" xfId="2223"/>
    <cellStyle name="Note 7 8 3" xfId="2224"/>
    <cellStyle name="Note 7 8 3 2" xfId="2225"/>
    <cellStyle name="Note 7 8 3 2 2" xfId="2226"/>
    <cellStyle name="Note 7 8 3 3" xfId="2227"/>
    <cellStyle name="Note 7 8 3 3 2" xfId="2228"/>
    <cellStyle name="Note 7 8 4" xfId="2229"/>
    <cellStyle name="Note 7 8 4 2" xfId="2230"/>
    <cellStyle name="Note 7 8 5" xfId="2231"/>
    <cellStyle name="Note 7 8 5 2" xfId="2232"/>
    <cellStyle name="Note 8 2" xfId="2233"/>
    <cellStyle name="Note 8 2 2" xfId="2234"/>
    <cellStyle name="Note 8 2 2 2" xfId="2235"/>
    <cellStyle name="Note 8 2 2 2 2" xfId="2236"/>
    <cellStyle name="Note 8 2 2 2 2 2" xfId="2237"/>
    <cellStyle name="Note 8 2 2 2 3" xfId="2238"/>
    <cellStyle name="Note 8 2 2 3" xfId="2239"/>
    <cellStyle name="Note 8 2 2 3 2" xfId="2240"/>
    <cellStyle name="Note 8 2 2 4" xfId="2241"/>
    <cellStyle name="Note 8 2 2 4 2" xfId="2242"/>
    <cellStyle name="Note 8 2 3" xfId="2243"/>
    <cellStyle name="Note 8 2 3 2" xfId="2244"/>
    <cellStyle name="Note 8 2 3 2 2" xfId="2245"/>
    <cellStyle name="Note 8 2 3 3" xfId="2246"/>
    <cellStyle name="Note 8 2 3 3 2" xfId="2247"/>
    <cellStyle name="Note 8 2 4" xfId="2248"/>
    <cellStyle name="Note 8 2 4 2" xfId="2249"/>
    <cellStyle name="Note 8 2 5" xfId="2250"/>
    <cellStyle name="Note 8 2 5 2" xfId="2251"/>
    <cellStyle name="Note 8 3" xfId="2252"/>
    <cellStyle name="Note 8 3 2" xfId="2253"/>
    <cellStyle name="Note 8 3 2 2" xfId="2254"/>
    <cellStyle name="Note 8 3 2 2 2" xfId="2255"/>
    <cellStyle name="Note 8 3 2 2 2 2" xfId="2256"/>
    <cellStyle name="Note 8 3 2 2 3" xfId="2257"/>
    <cellStyle name="Note 8 3 2 3" xfId="2258"/>
    <cellStyle name="Note 8 3 2 3 2" xfId="2259"/>
    <cellStyle name="Note 8 3 2 4" xfId="2260"/>
    <cellStyle name="Note 8 3 2 4 2" xfId="2261"/>
    <cellStyle name="Note 8 3 3" xfId="2262"/>
    <cellStyle name="Note 8 3 3 2" xfId="2263"/>
    <cellStyle name="Note 8 3 3 2 2" xfId="2264"/>
    <cellStyle name="Note 8 3 3 3" xfId="2265"/>
    <cellStyle name="Note 8 3 3 3 2" xfId="2266"/>
    <cellStyle name="Note 8 3 4" xfId="2267"/>
    <cellStyle name="Note 8 3 4 2" xfId="2268"/>
    <cellStyle name="Note 8 3 5" xfId="2269"/>
    <cellStyle name="Note 8 3 5 2" xfId="2270"/>
    <cellStyle name="Note 8 4" xfId="2271"/>
    <cellStyle name="Note 8 4 2" xfId="2272"/>
    <cellStyle name="Note 8 4 2 2" xfId="2273"/>
    <cellStyle name="Note 8 4 2 2 2" xfId="2274"/>
    <cellStyle name="Note 8 4 2 2 2 2" xfId="2275"/>
    <cellStyle name="Note 8 4 2 2 3" xfId="2276"/>
    <cellStyle name="Note 8 4 2 3" xfId="2277"/>
    <cellStyle name="Note 8 4 2 3 2" xfId="2278"/>
    <cellStyle name="Note 8 4 2 4" xfId="2279"/>
    <cellStyle name="Note 8 4 2 4 2" xfId="2280"/>
    <cellStyle name="Note 8 4 3" xfId="2281"/>
    <cellStyle name="Note 8 4 3 2" xfId="2282"/>
    <cellStyle name="Note 8 4 3 2 2" xfId="2283"/>
    <cellStyle name="Note 8 4 3 3" xfId="2284"/>
    <cellStyle name="Note 8 4 3 3 2" xfId="2285"/>
    <cellStyle name="Note 8 4 4" xfId="2286"/>
    <cellStyle name="Note 8 4 4 2" xfId="2287"/>
    <cellStyle name="Note 8 4 5" xfId="2288"/>
    <cellStyle name="Note 8 4 5 2" xfId="2289"/>
    <cellStyle name="Note 8 5" xfId="2290"/>
    <cellStyle name="Note 8 5 2" xfId="2291"/>
    <cellStyle name="Note 8 5 2 2" xfId="2292"/>
    <cellStyle name="Note 8 5 2 2 2" xfId="2293"/>
    <cellStyle name="Note 8 5 2 2 2 2" xfId="2294"/>
    <cellStyle name="Note 8 5 2 2 3" xfId="2295"/>
    <cellStyle name="Note 8 5 2 3" xfId="2296"/>
    <cellStyle name="Note 8 5 2 3 2" xfId="2297"/>
    <cellStyle name="Note 8 5 2 4" xfId="2298"/>
    <cellStyle name="Note 8 5 2 4 2" xfId="2299"/>
    <cellStyle name="Note 8 5 3" xfId="2300"/>
    <cellStyle name="Note 8 5 3 2" xfId="2301"/>
    <cellStyle name="Note 8 5 3 2 2" xfId="2302"/>
    <cellStyle name="Note 8 5 3 3" xfId="2303"/>
    <cellStyle name="Note 8 5 3 3 2" xfId="2304"/>
    <cellStyle name="Note 8 5 4" xfId="2305"/>
    <cellStyle name="Note 8 5 4 2" xfId="2306"/>
    <cellStyle name="Note 8 5 5" xfId="2307"/>
    <cellStyle name="Note 8 5 5 2" xfId="2308"/>
    <cellStyle name="Note 8 6" xfId="2309"/>
    <cellStyle name="Note 8 6 2" xfId="2310"/>
    <cellStyle name="Note 8 6 2 2" xfId="2311"/>
    <cellStyle name="Note 8 6 2 2 2" xfId="2312"/>
    <cellStyle name="Note 8 6 2 2 2 2" xfId="2313"/>
    <cellStyle name="Note 8 6 2 2 3" xfId="2314"/>
    <cellStyle name="Note 8 6 2 3" xfId="2315"/>
    <cellStyle name="Note 8 6 2 3 2" xfId="2316"/>
    <cellStyle name="Note 8 6 2 4" xfId="2317"/>
    <cellStyle name="Note 8 6 2 4 2" xfId="2318"/>
    <cellStyle name="Note 8 6 3" xfId="2319"/>
    <cellStyle name="Note 8 6 3 2" xfId="2320"/>
    <cellStyle name="Note 8 6 3 2 2" xfId="2321"/>
    <cellStyle name="Note 8 6 3 3" xfId="2322"/>
    <cellStyle name="Note 8 6 3 3 2" xfId="2323"/>
    <cellStyle name="Note 8 6 4" xfId="2324"/>
    <cellStyle name="Note 8 6 4 2" xfId="2325"/>
    <cellStyle name="Note 8 6 5" xfId="2326"/>
    <cellStyle name="Note 8 6 5 2" xfId="2327"/>
    <cellStyle name="Note 8 7" xfId="2328"/>
    <cellStyle name="Note 8 7 2" xfId="2329"/>
    <cellStyle name="Note 8 7 2 2" xfId="2330"/>
    <cellStyle name="Note 8 7 2 2 2" xfId="2331"/>
    <cellStyle name="Note 8 7 2 2 2 2" xfId="2332"/>
    <cellStyle name="Note 8 7 2 2 3" xfId="2333"/>
    <cellStyle name="Note 8 7 2 3" xfId="2334"/>
    <cellStyle name="Note 8 7 2 3 2" xfId="2335"/>
    <cellStyle name="Note 8 7 2 4" xfId="2336"/>
    <cellStyle name="Note 8 7 2 4 2" xfId="2337"/>
    <cellStyle name="Note 8 7 3" xfId="2338"/>
    <cellStyle name="Note 8 7 3 2" xfId="2339"/>
    <cellStyle name="Note 8 7 3 2 2" xfId="2340"/>
    <cellStyle name="Note 8 7 3 3" xfId="2341"/>
    <cellStyle name="Note 8 7 3 3 2" xfId="2342"/>
    <cellStyle name="Note 8 7 4" xfId="2343"/>
    <cellStyle name="Note 8 7 4 2" xfId="2344"/>
    <cellStyle name="Note 8 7 5" xfId="2345"/>
    <cellStyle name="Note 8 7 5 2" xfId="2346"/>
    <cellStyle name="Note 8 8" xfId="2347"/>
    <cellStyle name="Note 8 8 2" xfId="2348"/>
    <cellStyle name="Note 8 8 2 2" xfId="2349"/>
    <cellStyle name="Note 8 8 2 2 2" xfId="2350"/>
    <cellStyle name="Note 8 8 2 2 2 2" xfId="2351"/>
    <cellStyle name="Note 8 8 2 2 3" xfId="2352"/>
    <cellStyle name="Note 8 8 2 3" xfId="2353"/>
    <cellStyle name="Note 8 8 2 3 2" xfId="2354"/>
    <cellStyle name="Note 8 8 2 4" xfId="2355"/>
    <cellStyle name="Note 8 8 2 4 2" xfId="2356"/>
    <cellStyle name="Note 8 8 3" xfId="2357"/>
    <cellStyle name="Note 8 8 3 2" xfId="2358"/>
    <cellStyle name="Note 8 8 3 2 2" xfId="2359"/>
    <cellStyle name="Note 8 8 3 3" xfId="2360"/>
    <cellStyle name="Note 8 8 3 3 2" xfId="2361"/>
    <cellStyle name="Note 8 8 4" xfId="2362"/>
    <cellStyle name="Note 8 8 4 2" xfId="2363"/>
    <cellStyle name="Note 8 8 5" xfId="2364"/>
    <cellStyle name="Note 8 8 5 2" xfId="2365"/>
    <cellStyle name="Note 9 2" xfId="2366"/>
    <cellStyle name="Note 9 2 2" xfId="2367"/>
    <cellStyle name="Note 9 2 2 2" xfId="2368"/>
    <cellStyle name="Note 9 2 2 2 2" xfId="2369"/>
    <cellStyle name="Note 9 2 2 2 2 2" xfId="2370"/>
    <cellStyle name="Note 9 2 2 2 3" xfId="2371"/>
    <cellStyle name="Note 9 2 2 3" xfId="2372"/>
    <cellStyle name="Note 9 2 2 3 2" xfId="2373"/>
    <cellStyle name="Note 9 2 2 4" xfId="2374"/>
    <cellStyle name="Note 9 2 2 4 2" xfId="2375"/>
    <cellStyle name="Note 9 2 3" xfId="2376"/>
    <cellStyle name="Note 9 2 3 2" xfId="2377"/>
    <cellStyle name="Note 9 2 3 2 2" xfId="2378"/>
    <cellStyle name="Note 9 2 3 3" xfId="2379"/>
    <cellStyle name="Note 9 2 3 3 2" xfId="2380"/>
    <cellStyle name="Note 9 2 4" xfId="2381"/>
    <cellStyle name="Note 9 2 4 2" xfId="2382"/>
    <cellStyle name="Note 9 2 5" xfId="2383"/>
    <cellStyle name="Note 9 2 5 2" xfId="2384"/>
    <cellStyle name="Note 9 3" xfId="2385"/>
    <cellStyle name="Note 9 3 2" xfId="2386"/>
    <cellStyle name="Note 9 3 2 2" xfId="2387"/>
    <cellStyle name="Note 9 3 2 2 2" xfId="2388"/>
    <cellStyle name="Note 9 3 2 2 2 2" xfId="2389"/>
    <cellStyle name="Note 9 3 2 2 3" xfId="2390"/>
    <cellStyle name="Note 9 3 2 3" xfId="2391"/>
    <cellStyle name="Note 9 3 2 3 2" xfId="2392"/>
    <cellStyle name="Note 9 3 2 4" xfId="2393"/>
    <cellStyle name="Note 9 3 2 4 2" xfId="2394"/>
    <cellStyle name="Note 9 3 3" xfId="2395"/>
    <cellStyle name="Note 9 3 3 2" xfId="2396"/>
    <cellStyle name="Note 9 3 3 2 2" xfId="2397"/>
    <cellStyle name="Note 9 3 3 3" xfId="2398"/>
    <cellStyle name="Note 9 3 3 3 2" xfId="2399"/>
    <cellStyle name="Note 9 3 4" xfId="2400"/>
    <cellStyle name="Note 9 3 4 2" xfId="2401"/>
    <cellStyle name="Note 9 3 5" xfId="2402"/>
    <cellStyle name="Note 9 3 5 2" xfId="2403"/>
    <cellStyle name="Note 9 4" xfId="2404"/>
    <cellStyle name="Note 9 4 2" xfId="2405"/>
    <cellStyle name="Note 9 4 2 2" xfId="2406"/>
    <cellStyle name="Note 9 4 2 2 2" xfId="2407"/>
    <cellStyle name="Note 9 4 2 2 2 2" xfId="2408"/>
    <cellStyle name="Note 9 4 2 2 3" xfId="2409"/>
    <cellStyle name="Note 9 4 2 3" xfId="2410"/>
    <cellStyle name="Note 9 4 2 3 2" xfId="2411"/>
    <cellStyle name="Note 9 4 2 4" xfId="2412"/>
    <cellStyle name="Note 9 4 2 4 2" xfId="2413"/>
    <cellStyle name="Note 9 4 3" xfId="2414"/>
    <cellStyle name="Note 9 4 3 2" xfId="2415"/>
    <cellStyle name="Note 9 4 3 2 2" xfId="2416"/>
    <cellStyle name="Note 9 4 3 3" xfId="2417"/>
    <cellStyle name="Note 9 4 3 3 2" xfId="2418"/>
    <cellStyle name="Note 9 4 4" xfId="2419"/>
    <cellStyle name="Note 9 4 4 2" xfId="2420"/>
    <cellStyle name="Note 9 4 5" xfId="2421"/>
    <cellStyle name="Note 9 4 5 2" xfId="2422"/>
    <cellStyle name="Note 9 5" xfId="2423"/>
    <cellStyle name="Note 9 5 2" xfId="2424"/>
    <cellStyle name="Note 9 5 2 2" xfId="2425"/>
    <cellStyle name="Note 9 5 2 2 2" xfId="2426"/>
    <cellStyle name="Note 9 5 2 2 2 2" xfId="2427"/>
    <cellStyle name="Note 9 5 2 2 3" xfId="2428"/>
    <cellStyle name="Note 9 5 2 3" xfId="2429"/>
    <cellStyle name="Note 9 5 2 3 2" xfId="2430"/>
    <cellStyle name="Note 9 5 2 4" xfId="2431"/>
    <cellStyle name="Note 9 5 2 4 2" xfId="2432"/>
    <cellStyle name="Note 9 5 3" xfId="2433"/>
    <cellStyle name="Note 9 5 3 2" xfId="2434"/>
    <cellStyle name="Note 9 5 3 2 2" xfId="2435"/>
    <cellStyle name="Note 9 5 3 3" xfId="2436"/>
    <cellStyle name="Note 9 5 3 3 2" xfId="2437"/>
    <cellStyle name="Note 9 5 4" xfId="2438"/>
    <cellStyle name="Note 9 5 4 2" xfId="2439"/>
    <cellStyle name="Note 9 5 5" xfId="2440"/>
    <cellStyle name="Note 9 5 5 2" xfId="2441"/>
    <cellStyle name="Note 9 6" xfId="2442"/>
    <cellStyle name="Note 9 6 2" xfId="2443"/>
    <cellStyle name="Note 9 6 2 2" xfId="2444"/>
    <cellStyle name="Note 9 6 2 2 2" xfId="2445"/>
    <cellStyle name="Note 9 6 2 2 2 2" xfId="2446"/>
    <cellStyle name="Note 9 6 2 2 3" xfId="2447"/>
    <cellStyle name="Note 9 6 2 3" xfId="2448"/>
    <cellStyle name="Note 9 6 2 3 2" xfId="2449"/>
    <cellStyle name="Note 9 6 2 4" xfId="2450"/>
    <cellStyle name="Note 9 6 2 4 2" xfId="2451"/>
    <cellStyle name="Note 9 6 3" xfId="2452"/>
    <cellStyle name="Note 9 6 3 2" xfId="2453"/>
    <cellStyle name="Note 9 6 3 2 2" xfId="2454"/>
    <cellStyle name="Note 9 6 3 3" xfId="2455"/>
    <cellStyle name="Note 9 6 3 3 2" xfId="2456"/>
    <cellStyle name="Note 9 6 4" xfId="2457"/>
    <cellStyle name="Note 9 6 4 2" xfId="2458"/>
    <cellStyle name="Note 9 6 5" xfId="2459"/>
    <cellStyle name="Note 9 6 5 2" xfId="2460"/>
    <cellStyle name="Note 9 7" xfId="2461"/>
    <cellStyle name="Note 9 7 2" xfId="2462"/>
    <cellStyle name="Note 9 7 2 2" xfId="2463"/>
    <cellStyle name="Note 9 7 2 2 2" xfId="2464"/>
    <cellStyle name="Note 9 7 2 2 2 2" xfId="2465"/>
    <cellStyle name="Note 9 7 2 2 3" xfId="2466"/>
    <cellStyle name="Note 9 7 2 3" xfId="2467"/>
    <cellStyle name="Note 9 7 2 3 2" xfId="2468"/>
    <cellStyle name="Note 9 7 2 4" xfId="2469"/>
    <cellStyle name="Note 9 7 2 4 2" xfId="2470"/>
    <cellStyle name="Note 9 7 3" xfId="2471"/>
    <cellStyle name="Note 9 7 3 2" xfId="2472"/>
    <cellStyle name="Note 9 7 3 2 2" xfId="2473"/>
    <cellStyle name="Note 9 7 3 3" xfId="2474"/>
    <cellStyle name="Note 9 7 3 3 2" xfId="2475"/>
    <cellStyle name="Note 9 7 4" xfId="2476"/>
    <cellStyle name="Note 9 7 4 2" xfId="2477"/>
    <cellStyle name="Note 9 7 5" xfId="2478"/>
    <cellStyle name="Note 9 7 5 2" xfId="2479"/>
    <cellStyle name="Note 9 8" xfId="2480"/>
    <cellStyle name="Note 9 8 2" xfId="2481"/>
    <cellStyle name="Note 9 8 2 2" xfId="2482"/>
    <cellStyle name="Note 9 8 2 2 2" xfId="2483"/>
    <cellStyle name="Note 9 8 2 2 2 2" xfId="2484"/>
    <cellStyle name="Note 9 8 2 2 3" xfId="2485"/>
    <cellStyle name="Note 9 8 2 3" xfId="2486"/>
    <cellStyle name="Note 9 8 2 3 2" xfId="2487"/>
    <cellStyle name="Note 9 8 2 4" xfId="2488"/>
    <cellStyle name="Note 9 8 2 4 2" xfId="2489"/>
    <cellStyle name="Note 9 8 3" xfId="2490"/>
    <cellStyle name="Note 9 8 3 2" xfId="2491"/>
    <cellStyle name="Note 9 8 3 2 2" xfId="2492"/>
    <cellStyle name="Note 9 8 3 3" xfId="2493"/>
    <cellStyle name="Note 9 8 3 3 2" xfId="2494"/>
    <cellStyle name="Note 9 8 4" xfId="2495"/>
    <cellStyle name="Note 9 8 4 2" xfId="2496"/>
    <cellStyle name="Note 9 8 5" xfId="2497"/>
    <cellStyle name="Note 9 8 5 2" xfId="2498"/>
    <cellStyle name="notes" xfId="2499"/>
    <cellStyle name="Otsikko" xfId="2500"/>
    <cellStyle name="Otsikko 1" xfId="2501"/>
    <cellStyle name="Otsikko 2" xfId="2502"/>
    <cellStyle name="Otsikko 3" xfId="2503"/>
    <cellStyle name="Otsikko 4" xfId="2504"/>
    <cellStyle name="Output 2" xfId="2505"/>
    <cellStyle name="Output 2 2" xfId="2506"/>
    <cellStyle name="Output 2 3" xfId="2507"/>
    <cellStyle name="Output 3" xfId="2508"/>
    <cellStyle name="Output 4" xfId="2509"/>
    <cellStyle name="Output 5" xfId="2510"/>
    <cellStyle name="Percent [2]" xfId="2511"/>
    <cellStyle name="Percent 10" xfId="2512"/>
    <cellStyle name="Percent 11" xfId="2513"/>
    <cellStyle name="Percent 12" xfId="2514"/>
    <cellStyle name="Percent 12 2" xfId="2515"/>
    <cellStyle name="Percent 13" xfId="2516"/>
    <cellStyle name="Percent 14" xfId="2517"/>
    <cellStyle name="Percent 15" xfId="2518"/>
    <cellStyle name="Percent 15 2" xfId="2519"/>
    <cellStyle name="Percent 15 2 2" xfId="2520"/>
    <cellStyle name="Percent 15 3" xfId="2521"/>
    <cellStyle name="Percent 16" xfId="2522"/>
    <cellStyle name="Percent 16 2" xfId="2523"/>
    <cellStyle name="Percent 16 2 2" xfId="2524"/>
    <cellStyle name="Percent 16 3" xfId="2525"/>
    <cellStyle name="Percent 17" xfId="2526"/>
    <cellStyle name="Percent 17 2" xfId="2527"/>
    <cellStyle name="Percent 17 2 2" xfId="2528"/>
    <cellStyle name="Percent 17 3" xfId="2529"/>
    <cellStyle name="Percent 18" xfId="2530"/>
    <cellStyle name="Percent 18 2" xfId="2531"/>
    <cellStyle name="Percent 18 2 2" xfId="2532"/>
    <cellStyle name="Percent 18 3" xfId="2533"/>
    <cellStyle name="Percent 19" xfId="2534"/>
    <cellStyle name="Percent 19 2" xfId="2535"/>
    <cellStyle name="Percent 19 2 2" xfId="2536"/>
    <cellStyle name="Percent 19 3" xfId="2537"/>
    <cellStyle name="Percent 2" xfId="2538"/>
    <cellStyle name="Percent 2 2" xfId="2539"/>
    <cellStyle name="Percent 2 2 2" xfId="2540"/>
    <cellStyle name="Percent 2 2 2 2" xfId="2541"/>
    <cellStyle name="Percent 2 2 2 2 2" xfId="2542"/>
    <cellStyle name="Percent 2 2 2 2 3" xfId="2543"/>
    <cellStyle name="Percent 2 2 2 3" xfId="2544"/>
    <cellStyle name="Percent 2 2 2 3 2" xfId="2545"/>
    <cellStyle name="Percent 2 2 2 3 3" xfId="2546"/>
    <cellStyle name="Percent 2 2 2 4" xfId="2547"/>
    <cellStyle name="Percent 2 2 2 4 2" xfId="2548"/>
    <cellStyle name="Percent 2 2 2 4 3" xfId="2549"/>
    <cellStyle name="Percent 2 2 2 5" xfId="2550"/>
    <cellStyle name="Percent 2 2 2 5 2" xfId="2551"/>
    <cellStyle name="Percent 2 2 2 6" xfId="2552"/>
    <cellStyle name="Percent 2 2 2 7" xfId="2553"/>
    <cellStyle name="Percent 2 2 3" xfId="2554"/>
    <cellStyle name="Percent 2 2 3 2" xfId="2555"/>
    <cellStyle name="Percent 2 2 3 3" xfId="2556"/>
    <cellStyle name="Percent 2 2 4" xfId="2557"/>
    <cellStyle name="Percent 2 2 5" xfId="2558"/>
    <cellStyle name="Percent 2 2 6" xfId="2559"/>
    <cellStyle name="Percent 2 3" xfId="2560"/>
    <cellStyle name="Percent 2 3 2" xfId="2561"/>
    <cellStyle name="Percent 2 3 2 2" xfId="2562"/>
    <cellStyle name="Percent 2 3 2 3" xfId="2563"/>
    <cellStyle name="Percent 2 3 3" xfId="2564"/>
    <cellStyle name="Percent 2 3 3 2" xfId="2565"/>
    <cellStyle name="Percent 2 3 3 3" xfId="2566"/>
    <cellStyle name="Percent 2 3 4" xfId="2567"/>
    <cellStyle name="Percent 2 3 4 2" xfId="2568"/>
    <cellStyle name="Percent 2 3 4 3" xfId="2569"/>
    <cellStyle name="Percent 2 3 5" xfId="2570"/>
    <cellStyle name="Percent 2 3 5 2" xfId="2571"/>
    <cellStyle name="Percent 2 3 6" xfId="2572"/>
    <cellStyle name="Percent 2 3 7" xfId="2573"/>
    <cellStyle name="Percent 2 4" xfId="2574"/>
    <cellStyle name="Percent 2 5" xfId="2575"/>
    <cellStyle name="Percent 20" xfId="2576"/>
    <cellStyle name="Percent 20 2" xfId="2577"/>
    <cellStyle name="Percent 21" xfId="2578"/>
    <cellStyle name="Percent 21 2" xfId="2579"/>
    <cellStyle name="Percent 22" xfId="2580"/>
    <cellStyle name="Percent 22 2" xfId="2581"/>
    <cellStyle name="Percent 23" xfId="2582"/>
    <cellStyle name="Percent 23 2" xfId="2583"/>
    <cellStyle name="Percent 24" xfId="2584"/>
    <cellStyle name="Percent 24 2" xfId="2585"/>
    <cellStyle name="Percent 25" xfId="2586"/>
    <cellStyle name="Percent 25 2" xfId="2587"/>
    <cellStyle name="Percent 26" xfId="2588"/>
    <cellStyle name="Percent 26 2" xfId="2589"/>
    <cellStyle name="Percent 27" xfId="2590"/>
    <cellStyle name="Percent 27 2" xfId="2591"/>
    <cellStyle name="Percent 28" xfId="2592"/>
    <cellStyle name="Percent 28 2" xfId="2593"/>
    <cellStyle name="Percent 29" xfId="2594"/>
    <cellStyle name="Percent 29 2" xfId="2595"/>
    <cellStyle name="Percent 3" xfId="2596"/>
    <cellStyle name="Percent 3 2" xfId="2597"/>
    <cellStyle name="Percent 3 3" xfId="2598"/>
    <cellStyle name="Percent 30" xfId="2599"/>
    <cellStyle name="Percent 30 2" xfId="2600"/>
    <cellStyle name="Percent 31" xfId="2601"/>
    <cellStyle name="Percent 31 2" xfId="2602"/>
    <cellStyle name="Percent 32" xfId="2603"/>
    <cellStyle name="Percent 32 2" xfId="2604"/>
    <cellStyle name="Percent 33" xfId="2605"/>
    <cellStyle name="Percent 34" xfId="2606"/>
    <cellStyle name="Percent 35" xfId="2607"/>
    <cellStyle name="Percent 36" xfId="2608"/>
    <cellStyle name="Percent 37" xfId="2609"/>
    <cellStyle name="Percent 38" xfId="2610"/>
    <cellStyle name="Percent 39" xfId="2611"/>
    <cellStyle name="Percent 4" xfId="2612"/>
    <cellStyle name="Percent 4 2" xfId="2613"/>
    <cellStyle name="Percent 40" xfId="2614"/>
    <cellStyle name="Percent 41" xfId="2615"/>
    <cellStyle name="Percent 5" xfId="2616"/>
    <cellStyle name="Percent 5 2" xfId="2617"/>
    <cellStyle name="Percent 6" xfId="2618"/>
    <cellStyle name="Percent 7" xfId="2619"/>
    <cellStyle name="Percent 8" xfId="2620"/>
    <cellStyle name="Percent 8 2" xfId="2621"/>
    <cellStyle name="Percent 9" xfId="2622"/>
    <cellStyle name="Procentowy 3" xfId="2623"/>
    <cellStyle name="Procentowy 8" xfId="2624"/>
    <cellStyle name="Prozent_SubCatperStud" xfId="2625"/>
    <cellStyle name="row" xfId="2626"/>
    <cellStyle name="rowblack_line" xfId="2627"/>
    <cellStyle name="rowblue_line" xfId="2628"/>
    <cellStyle name="RowCodes" xfId="2629"/>
    <cellStyle name="Row-Col Headings" xfId="2630"/>
    <cellStyle name="RowTitles" xfId="2631"/>
    <cellStyle name="RowTitles1-Detail" xfId="2632"/>
    <cellStyle name="RowTitles-Col2" xfId="2633"/>
    <cellStyle name="RowTitles-Detail" xfId="2634"/>
    <cellStyle name="Selittävä teksti" xfId="2635"/>
    <cellStyle name="semestre" xfId="2636"/>
    <cellStyle name="Standaard_Blad1" xfId="2637"/>
    <cellStyle name="Standard_41 Grundkompetenzen" xfId="2638"/>
    <cellStyle name="Style 1" xfId="2639"/>
    <cellStyle name="Style 1 2" xfId="2640"/>
    <cellStyle name="Sub-titles" xfId="2641"/>
    <cellStyle name="Sub-titles Cols" xfId="2642"/>
    <cellStyle name="Sub-titles rows" xfId="2643"/>
    <cellStyle name="superscript" xfId="2644"/>
    <cellStyle name="Syöttö" xfId="2645"/>
    <cellStyle name="tab_row_black_line_black" xfId="2646"/>
    <cellStyle name="Table No." xfId="2647"/>
    <cellStyle name="Table Title" xfId="2648"/>
    <cellStyle name="table_bottom" xfId="2649"/>
    <cellStyle name="Tarkistussolu" xfId="2650"/>
    <cellStyle name="temp" xfId="2651"/>
    <cellStyle name="tête chapitre" xfId="2652"/>
    <cellStyle name="TEXT" xfId="2653"/>
    <cellStyle name="Title 2" xfId="2654"/>
    <cellStyle name="Title 3" xfId="2655"/>
    <cellStyle name="Title 4" xfId="2656"/>
    <cellStyle name="Title 5" xfId="2657"/>
    <cellStyle name="title1" xfId="2658"/>
    <cellStyle name="Titles" xfId="2659"/>
    <cellStyle name="titre" xfId="2660"/>
    <cellStyle name="Total 2" xfId="2661"/>
    <cellStyle name="Total 2 2" xfId="2662"/>
    <cellStyle name="Total 2 3" xfId="2663"/>
    <cellStyle name="Total 3" xfId="2664"/>
    <cellStyle name="Total 4" xfId="2665"/>
    <cellStyle name="Total 5" xfId="2666"/>
    <cellStyle name="Tulostus" xfId="2667"/>
    <cellStyle name="Tusenskille_Ark1" xfId="2668"/>
    <cellStyle name="Tusental (0)_Blad2" xfId="2669"/>
    <cellStyle name="Tusental 2" xfId="2670"/>
    <cellStyle name="Tusental_Blad2" xfId="2671"/>
    <cellStyle name="Überschrift" xfId="2672"/>
    <cellStyle name="Uwaga 2" xfId="2673"/>
    <cellStyle name="Valuta (0)_Blad2" xfId="2674"/>
    <cellStyle name="Valuta_Blad2" xfId="2675"/>
    <cellStyle name="Varoitusteksti" xfId="2676"/>
    <cellStyle name="Währung [0]_DIAGRAM" xfId="2677"/>
    <cellStyle name="Währung_DIAGRAM" xfId="2678"/>
    <cellStyle name="Warning Text 2" xfId="2679"/>
    <cellStyle name="Warning Text 2 2" xfId="2680"/>
    <cellStyle name="Warning Text 2 3" xfId="2681"/>
    <cellStyle name="Warning Text 3" xfId="2682"/>
    <cellStyle name="Warning Text 4" xfId="2683"/>
    <cellStyle name="Warning Text 5" xfId="2684"/>
    <cellStyle name="Wrapped" xfId="2685"/>
    <cellStyle name="アクセント 1" xfId="2686"/>
    <cellStyle name="アクセント 2" xfId="2687"/>
    <cellStyle name="アクセント 3" xfId="2688"/>
    <cellStyle name="アクセント 4" xfId="2689"/>
    <cellStyle name="アクセント 5" xfId="2690"/>
    <cellStyle name="アクセント 6" xfId="2691"/>
    <cellStyle name="タイトル" xfId="2692"/>
    <cellStyle name="チェック セル" xfId="2693"/>
    <cellStyle name="どちらでもない" xfId="2694"/>
    <cellStyle name="メモ" xfId="2695"/>
    <cellStyle name="リンク セル" xfId="2696"/>
    <cellStyle name="쉼표 [0]_Score_09_BE_Benefits&amp;Barriers" xfId="2697"/>
    <cellStyle name="표준_2. 정보이용" xfId="2698"/>
    <cellStyle name="入力" xfId="2699"/>
    <cellStyle name="出力" xfId="2700"/>
    <cellStyle name="悪い" xfId="2701"/>
    <cellStyle name="標準_Sheet1" xfId="2702"/>
    <cellStyle name="良い" xfId="2703"/>
    <cellStyle name="見出し 1" xfId="2704"/>
    <cellStyle name="見出し 2" xfId="2705"/>
    <cellStyle name="見出し 3" xfId="2706"/>
    <cellStyle name="見出し 4" xfId="2707"/>
    <cellStyle name="計算" xfId="2708"/>
    <cellStyle name="説明文" xfId="2709"/>
    <cellStyle name="警告文" xfId="2710"/>
    <cellStyle name="集計" xfId="2711"/>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C3D69B"/>
      <color rgb="FFC00000"/>
      <color rgb="FF7F7F7F"/>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34264169359785E-2"/>
          <c:y val="0.10612183404872225"/>
          <c:w val="0.75850006844382545"/>
          <c:h val="0.63155203903825041"/>
        </c:manualLayout>
      </c:layout>
      <c:barChart>
        <c:barDir val="col"/>
        <c:grouping val="clustered"/>
        <c:varyColors val="0"/>
        <c:ser>
          <c:idx val="0"/>
          <c:order val="0"/>
          <c:tx>
            <c:strRef>
              <c:f>'Figure 5.1'!$C$52</c:f>
              <c:strCache>
                <c:ptCount val="1"/>
                <c:pt idx="0">
                  <c:v>Girls</c:v>
                </c:pt>
              </c:strCache>
            </c:strRef>
          </c:tx>
          <c:spPr>
            <a:solidFill>
              <a:schemeClr val="accent1">
                <a:lumMod val="60000"/>
                <a:lumOff val="40000"/>
              </a:schemeClr>
            </a:solidFill>
            <a:ln>
              <a:solidFill>
                <a:schemeClr val="accent1"/>
              </a:solidFill>
            </a:ln>
          </c:spPr>
          <c:invertIfNegative val="0"/>
          <c:dLbls>
            <c:dLbl>
              <c:idx val="0"/>
              <c:layout>
                <c:manualLayout>
                  <c:x val="1.5982525993774588E-3"/>
                  <c:y val="-0.14626181976274408"/>
                </c:manualLayout>
              </c:layout>
              <c:tx>
                <c:strRef>
                  <c:f>'Figure 5.1'!$G$55</c:f>
                  <c:strCache>
                    <c:ptCount val="1"/>
                    <c:pt idx="0">
                      <c:v>33</c:v>
                    </c:pt>
                  </c:strCache>
                </c:strRef>
              </c:tx>
              <c:dLblPos val="outEnd"/>
              <c:showLegendKey val="0"/>
              <c:showVal val="1"/>
              <c:showCatName val="0"/>
              <c:showSerName val="0"/>
              <c:showPercent val="0"/>
              <c:showBubbleSize val="0"/>
            </c:dLbl>
            <c:dLbl>
              <c:idx val="1"/>
              <c:layout>
                <c:manualLayout>
                  <c:x val="7.0967319561245318E-4"/>
                  <c:y val="-0.12275566152728024"/>
                </c:manualLayout>
              </c:layout>
              <c:tx>
                <c:strRef>
                  <c:f>'Figure 5.1'!$G$56</c:f>
                  <c:strCache>
                    <c:ptCount val="1"/>
                    <c:pt idx="0">
                      <c:v>30</c:v>
                    </c:pt>
                  </c:strCache>
                </c:strRef>
              </c:tx>
              <c:dLblPos val="outEnd"/>
              <c:showLegendKey val="0"/>
              <c:showVal val="1"/>
              <c:showCatName val="0"/>
              <c:showSerName val="0"/>
              <c:showPercent val="0"/>
              <c:showBubbleSize val="0"/>
            </c:dLbl>
            <c:dLbl>
              <c:idx val="2"/>
              <c:layout>
                <c:manualLayout>
                  <c:x val="3.9552198832289095E-3"/>
                  <c:y val="-0.1619327290230381"/>
                </c:manualLayout>
              </c:layout>
              <c:tx>
                <c:strRef>
                  <c:f>'Figure 5.1'!$G$57</c:f>
                  <c:strCache>
                    <c:ptCount val="1"/>
                    <c:pt idx="0">
                      <c:v>33</c:v>
                    </c:pt>
                  </c:strCache>
                </c:strRef>
              </c:tx>
              <c:dLblPos val="outEnd"/>
              <c:showLegendKey val="0"/>
              <c:showVal val="1"/>
              <c:showCatName val="0"/>
              <c:showSerName val="0"/>
              <c:showPercent val="0"/>
              <c:showBubbleSize val="0"/>
            </c:dLbl>
            <c:dLbl>
              <c:idx val="3"/>
              <c:layout>
                <c:manualLayout>
                  <c:x val="5.02270549514644E-3"/>
                  <c:y val="-0.14887363797279307"/>
                </c:manualLayout>
              </c:layout>
              <c:tx>
                <c:strRef>
                  <c:f>'Figure 5.1'!$G$58</c:f>
                  <c:strCache>
                    <c:ptCount val="1"/>
                    <c:pt idx="0">
                      <c:v>30</c:v>
                    </c:pt>
                  </c:strCache>
                </c:strRef>
              </c:tx>
              <c:dLblPos val="outEnd"/>
              <c:showLegendKey val="0"/>
              <c:showVal val="1"/>
              <c:showCatName val="0"/>
              <c:showSerName val="0"/>
              <c:showPercent val="0"/>
              <c:showBubbleSize val="0"/>
            </c:dLbl>
            <c:dLbl>
              <c:idx val="4"/>
              <c:layout>
                <c:manualLayout>
                  <c:x val="1.9992739002862737E-3"/>
                  <c:y val="-0.10186091019191106"/>
                </c:manualLayout>
              </c:layout>
              <c:tx>
                <c:strRef>
                  <c:f>'Figure 5.1'!$G$59</c:f>
                  <c:strCache>
                    <c:ptCount val="1"/>
                    <c:pt idx="0">
                      <c:v>25</c:v>
                    </c:pt>
                  </c:strCache>
                </c:strRef>
              </c:tx>
              <c:dLblPos val="outEnd"/>
              <c:showLegendKey val="0"/>
              <c:showVal val="1"/>
              <c:showCatName val="0"/>
              <c:showSerName val="0"/>
              <c:showPercent val="0"/>
              <c:showBubbleSize val="0"/>
            </c:dLbl>
            <c:dLbl>
              <c:idx val="5"/>
              <c:layout>
                <c:manualLayout>
                  <c:x val="1.1539033811249783E-3"/>
                  <c:y val="-9.4025455561764046E-2"/>
                </c:manualLayout>
              </c:layout>
              <c:tx>
                <c:strRef>
                  <c:f>'Figure 5.1'!$G$60</c:f>
                  <c:strCache>
                    <c:ptCount val="1"/>
                    <c:pt idx="0">
                      <c:v>24</c:v>
                    </c:pt>
                  </c:strCache>
                </c:strRef>
              </c:tx>
              <c:dLblPos val="outEnd"/>
              <c:showLegendKey val="0"/>
              <c:showVal val="1"/>
              <c:showCatName val="0"/>
              <c:showSerName val="0"/>
              <c:showPercent val="0"/>
              <c:showBubbleSize val="0"/>
            </c:dLbl>
            <c:dLbl>
              <c:idx val="6"/>
              <c:layout>
                <c:manualLayout>
                  <c:x val="3.9552198832288818E-3"/>
                  <c:y val="-9.1413637351715052E-2"/>
                </c:manualLayout>
              </c:layout>
              <c:tx>
                <c:strRef>
                  <c:f>'Figure 5.1'!$G$61</c:f>
                  <c:strCache>
                    <c:ptCount val="1"/>
                    <c:pt idx="0">
                      <c:v>22</c:v>
                    </c:pt>
                  </c:strCache>
                </c:strRef>
              </c:tx>
              <c:dLblPos val="outEnd"/>
              <c:showLegendKey val="0"/>
              <c:showVal val="1"/>
              <c:showCatName val="0"/>
              <c:showSerName val="0"/>
              <c:showPercent val="0"/>
              <c:showBubbleSize val="0"/>
            </c:dLbl>
            <c:dLbl>
              <c:idx val="7"/>
              <c:layout>
                <c:manualLayout>
                  <c:x val="3.7331047904726193E-3"/>
                  <c:y val="-3.917727315073502E-2"/>
                </c:manualLayout>
              </c:layout>
              <c:tx>
                <c:strRef>
                  <c:f>'Figure 5.1'!$G$62</c:f>
                  <c:strCache>
                    <c:ptCount val="1"/>
                    <c:pt idx="0">
                      <c:v>14</c:v>
                    </c:pt>
                  </c:strCache>
                </c:strRef>
              </c:tx>
              <c:dLblPos val="outEnd"/>
              <c:showLegendKey val="0"/>
              <c:showVal val="1"/>
              <c:showCatName val="0"/>
              <c:showSerName val="0"/>
              <c:showPercent val="0"/>
              <c:showBubbleSize val="0"/>
            </c:dLbl>
            <c:dLbl>
              <c:idx val="8"/>
              <c:layout>
                <c:manualLayout>
                  <c:x val="1.5549246820337934E-3"/>
                  <c:y val="-7.8354546301470044E-3"/>
                </c:manualLayout>
              </c:layout>
              <c:tx>
                <c:strRef>
                  <c:f>'Figure 5.1'!$G$63</c:f>
                  <c:strCache>
                    <c:ptCount val="1"/>
                    <c:pt idx="0">
                      <c:v>7</c:v>
                    </c:pt>
                  </c:strCache>
                </c:strRef>
              </c:tx>
              <c:dLblPos val="outEnd"/>
              <c:showLegendKey val="0"/>
              <c:showVal val="1"/>
              <c:showCatName val="0"/>
              <c:showSerName val="0"/>
              <c:showPercent val="0"/>
              <c:showBubbleSize val="0"/>
            </c:dLbl>
            <c:dLbl>
              <c:idx val="9"/>
              <c:layout>
                <c:manualLayout>
                  <c:x val="4.875581028561906E-4"/>
                  <c:y val="-3.6565454940686019E-2"/>
                </c:manualLayout>
              </c:layout>
              <c:tx>
                <c:strRef>
                  <c:f>'Figure 5.1'!$G$64</c:f>
                  <c:strCache>
                    <c:ptCount val="1"/>
                    <c:pt idx="0">
                      <c:v>11</c:v>
                    </c:pt>
                  </c:strCache>
                </c:strRef>
              </c:tx>
              <c:dLblPos val="outEnd"/>
              <c:showLegendKey val="0"/>
              <c:showVal val="1"/>
              <c:showCatName val="0"/>
              <c:showSerName val="0"/>
              <c:showPercent val="0"/>
              <c:showBubbleSize val="0"/>
            </c:dLbl>
            <c:numFmt formatCode="#,##0" sourceLinked="0"/>
            <c:spPr>
              <a:solidFill>
                <a:schemeClr val="bg1"/>
              </a:solidFill>
            </c:spPr>
            <c:dLblPos val="outEnd"/>
            <c:showLegendKey val="0"/>
            <c:showVal val="1"/>
            <c:showCatName val="0"/>
            <c:showSerName val="0"/>
            <c:showPercent val="0"/>
            <c:showBubbleSize val="0"/>
            <c:showLeaderLines val="0"/>
          </c:dLbls>
          <c:cat>
            <c:strRef>
              <c:f>'Figure 5.1'!$K$55:$K$64</c:f>
              <c:strCache>
                <c:ptCount val="10"/>
                <c:pt idx="0">
                  <c:v>Hungary   (28)</c:v>
                </c:pt>
                <c:pt idx="1">
                  <c:v>Portugal   (27)</c:v>
                </c:pt>
                <c:pt idx="2">
                  <c:v>Chile   (28)</c:v>
                </c:pt>
                <c:pt idx="3">
                  <c:v>Italy   (24)</c:v>
                </c:pt>
                <c:pt idx="4">
                  <c:v>Croatia   (18)</c:v>
                </c:pt>
                <c:pt idx="5">
                  <c:v>Germany   (19)</c:v>
                </c:pt>
                <c:pt idx="6">
                  <c:v>Mexico   (21)</c:v>
                </c:pt>
                <c:pt idx="7">
                  <c:v>Hong Kong-China   (13)</c:v>
                </c:pt>
                <c:pt idx="8">
                  <c:v>Korea   (7)</c:v>
                </c:pt>
                <c:pt idx="9">
                  <c:v>Macao-China   (10)</c:v>
                </c:pt>
              </c:strCache>
            </c:strRef>
          </c:cat>
          <c:val>
            <c:numRef>
              <c:f>'Figure 5.1'!$C$55:$C$64</c:f>
              <c:numCache>
                <c:formatCode>0.0</c:formatCode>
                <c:ptCount val="10"/>
                <c:pt idx="0">
                  <c:v>18.745410853265845</c:v>
                </c:pt>
                <c:pt idx="1">
                  <c:v>20.137604030761754</c:v>
                </c:pt>
                <c:pt idx="2">
                  <c:v>16.431681651516659</c:v>
                </c:pt>
                <c:pt idx="3">
                  <c:v>15.78541378053977</c:v>
                </c:pt>
                <c:pt idx="4">
                  <c:v>20.029113035188068</c:v>
                </c:pt>
                <c:pt idx="5">
                  <c:v>14.206312612217619</c:v>
                </c:pt>
                <c:pt idx="6">
                  <c:v>12.569747205272819</c:v>
                </c:pt>
                <c:pt idx="7">
                  <c:v>10.492792549828907</c:v>
                </c:pt>
                <c:pt idx="8">
                  <c:v>9.3232219168252186</c:v>
                </c:pt>
                <c:pt idx="9">
                  <c:v>5.2760416480838606</c:v>
                </c:pt>
              </c:numCache>
            </c:numRef>
          </c:val>
        </c:ser>
        <c:dLbls>
          <c:showLegendKey val="0"/>
          <c:showVal val="0"/>
          <c:showCatName val="0"/>
          <c:showSerName val="0"/>
          <c:showPercent val="0"/>
          <c:showBubbleSize val="0"/>
        </c:dLbls>
        <c:gapWidth val="150"/>
        <c:axId val="107388928"/>
        <c:axId val="107391232"/>
      </c:barChart>
      <c:lineChart>
        <c:grouping val="standard"/>
        <c:varyColors val="0"/>
        <c:ser>
          <c:idx val="1"/>
          <c:order val="1"/>
          <c:tx>
            <c:strRef>
              <c:f>'Figure 5.1'!$E$52</c:f>
              <c:strCache>
                <c:ptCount val="1"/>
                <c:pt idx="0">
                  <c:v>Boys</c:v>
                </c:pt>
              </c:strCache>
            </c:strRef>
          </c:tx>
          <c:spPr>
            <a:ln>
              <a:noFill/>
            </a:ln>
          </c:spPr>
          <c:marker>
            <c:symbol val="square"/>
            <c:size val="8"/>
            <c:spPr>
              <a:solidFill>
                <a:schemeClr val="tx1">
                  <a:alpha val="40000"/>
                </a:schemeClr>
              </a:solidFill>
              <a:ln>
                <a:solidFill>
                  <a:schemeClr val="tx1">
                    <a:shade val="95000"/>
                    <a:satMod val="105000"/>
                  </a:schemeClr>
                </a:solidFill>
              </a:ln>
            </c:spPr>
          </c:marker>
          <c:cat>
            <c:strRef>
              <c:f>'Figure 5.1'!$B$55:$B$64</c:f>
              <c:strCache>
                <c:ptCount val="10"/>
                <c:pt idx="0">
                  <c:v>Hungary</c:v>
                </c:pt>
                <c:pt idx="1">
                  <c:v>Portugal</c:v>
                </c:pt>
                <c:pt idx="2">
                  <c:v>Chile</c:v>
                </c:pt>
                <c:pt idx="3">
                  <c:v>Italy</c:v>
                </c:pt>
                <c:pt idx="4">
                  <c:v>Croatia</c:v>
                </c:pt>
                <c:pt idx="5">
                  <c:v>Germany</c:v>
                </c:pt>
                <c:pt idx="6">
                  <c:v>Mexico</c:v>
                </c:pt>
                <c:pt idx="7">
                  <c:v>Hong Kong-China</c:v>
                </c:pt>
                <c:pt idx="8">
                  <c:v>Korea</c:v>
                </c:pt>
                <c:pt idx="9">
                  <c:v>Macao-China</c:v>
                </c:pt>
              </c:strCache>
            </c:strRef>
          </c:cat>
          <c:val>
            <c:numRef>
              <c:f>'Figure 5.1'!$E$55:$E$64</c:f>
              <c:numCache>
                <c:formatCode>0.0</c:formatCode>
                <c:ptCount val="10"/>
                <c:pt idx="0">
                  <c:v>51.708916573387867</c:v>
                </c:pt>
                <c:pt idx="1">
                  <c:v>50.19562931203042</c:v>
                </c:pt>
                <c:pt idx="2">
                  <c:v>49.673820795581555</c:v>
                </c:pt>
                <c:pt idx="3">
                  <c:v>45.774165260243855</c:v>
                </c:pt>
                <c:pt idx="4">
                  <c:v>45.406966861042889</c:v>
                </c:pt>
                <c:pt idx="5">
                  <c:v>38.690473410072542</c:v>
                </c:pt>
                <c:pt idx="6">
                  <c:v>34.820151026508803</c:v>
                </c:pt>
                <c:pt idx="7">
                  <c:v>24.093505625393856</c:v>
                </c:pt>
                <c:pt idx="8">
                  <c:v>16.500913236191689</c:v>
                </c:pt>
                <c:pt idx="9">
                  <c:v>15.907999249458845</c:v>
                </c:pt>
              </c:numCache>
            </c:numRef>
          </c:val>
          <c:smooth val="0"/>
        </c:ser>
        <c:ser>
          <c:idx val="2"/>
          <c:order val="2"/>
          <c:tx>
            <c:v>Gender gap</c:v>
          </c:tx>
          <c:spPr>
            <a:ln w="28575">
              <a:noFill/>
            </a:ln>
          </c:spPr>
          <c:marker>
            <c:symbol val="none"/>
          </c:marker>
          <c:cat>
            <c:strRef>
              <c:f>'Figure 5.1'!$B$55:$B$64</c:f>
              <c:strCache>
                <c:ptCount val="10"/>
                <c:pt idx="0">
                  <c:v>Hungary</c:v>
                </c:pt>
                <c:pt idx="1">
                  <c:v>Portugal</c:v>
                </c:pt>
                <c:pt idx="2">
                  <c:v>Chile</c:v>
                </c:pt>
                <c:pt idx="3">
                  <c:v>Italy</c:v>
                </c:pt>
                <c:pt idx="4">
                  <c:v>Croatia</c:v>
                </c:pt>
                <c:pt idx="5">
                  <c:v>Germany</c:v>
                </c:pt>
                <c:pt idx="6">
                  <c:v>Mexico</c:v>
                </c:pt>
                <c:pt idx="7">
                  <c:v>Hong Kong-China</c:v>
                </c:pt>
                <c:pt idx="8">
                  <c:v>Korea</c:v>
                </c:pt>
                <c:pt idx="9">
                  <c:v>Macao-China</c:v>
                </c:pt>
              </c:strCache>
            </c:strRef>
          </c:cat>
          <c:val>
            <c:numRef>
              <c:f>'Figure 5.1'!$C$55:$C$64</c:f>
              <c:numCache>
                <c:formatCode>0.0</c:formatCode>
                <c:ptCount val="10"/>
                <c:pt idx="0">
                  <c:v>18.745410853265845</c:v>
                </c:pt>
                <c:pt idx="1">
                  <c:v>20.137604030761754</c:v>
                </c:pt>
                <c:pt idx="2">
                  <c:v>16.431681651516659</c:v>
                </c:pt>
                <c:pt idx="3">
                  <c:v>15.78541378053977</c:v>
                </c:pt>
                <c:pt idx="4">
                  <c:v>20.029113035188068</c:v>
                </c:pt>
                <c:pt idx="5">
                  <c:v>14.206312612217619</c:v>
                </c:pt>
                <c:pt idx="6">
                  <c:v>12.569747205272819</c:v>
                </c:pt>
                <c:pt idx="7">
                  <c:v>10.492792549828907</c:v>
                </c:pt>
                <c:pt idx="8">
                  <c:v>9.3232219168252186</c:v>
                </c:pt>
                <c:pt idx="9">
                  <c:v>5.2760416480838606</c:v>
                </c:pt>
              </c:numCache>
            </c:numRef>
          </c:val>
          <c:smooth val="0"/>
        </c:ser>
        <c:dLbls>
          <c:showLegendKey val="0"/>
          <c:showVal val="0"/>
          <c:showCatName val="0"/>
          <c:showSerName val="0"/>
          <c:showPercent val="0"/>
          <c:showBubbleSize val="0"/>
        </c:dLbls>
        <c:hiLowLines>
          <c:spPr>
            <a:ln w="28575">
              <a:headEnd type="triangle" w="med" len="med"/>
              <a:tailEnd type="triangle" w="med" len="sm"/>
            </a:ln>
          </c:spPr>
        </c:hiLowLines>
        <c:marker val="1"/>
        <c:smooth val="0"/>
        <c:axId val="107388928"/>
        <c:axId val="107391232"/>
      </c:lineChart>
      <c:catAx>
        <c:axId val="107388928"/>
        <c:scaling>
          <c:orientation val="minMax"/>
        </c:scaling>
        <c:delete val="0"/>
        <c:axPos val="b"/>
        <c:majorTickMark val="out"/>
        <c:minorTickMark val="none"/>
        <c:tickLblPos val="nextTo"/>
        <c:txPr>
          <a:bodyPr rot="-5400000" vert="horz"/>
          <a:lstStyle/>
          <a:p>
            <a:pPr>
              <a:defRPr/>
            </a:pPr>
            <a:endParaRPr lang="en-US"/>
          </a:p>
        </c:txPr>
        <c:crossAx val="107391232"/>
        <c:crosses val="autoZero"/>
        <c:auto val="1"/>
        <c:lblAlgn val="ctr"/>
        <c:lblOffset val="100"/>
        <c:noMultiLvlLbl val="0"/>
      </c:catAx>
      <c:valAx>
        <c:axId val="107391232"/>
        <c:scaling>
          <c:orientation val="minMax"/>
        </c:scaling>
        <c:delete val="0"/>
        <c:axPos val="l"/>
        <c:majorGridlines/>
        <c:numFmt formatCode="General" sourceLinked="0"/>
        <c:majorTickMark val="out"/>
        <c:minorTickMark val="none"/>
        <c:tickLblPos val="nextTo"/>
        <c:crossAx val="107388928"/>
        <c:crosses val="autoZero"/>
        <c:crossBetween val="between"/>
      </c:valAx>
      <c:spPr>
        <a:ln w="6350">
          <a:solidFill>
            <a:schemeClr val="tx1">
              <a:shade val="95000"/>
              <a:satMod val="105000"/>
            </a:schemeClr>
          </a:solidFill>
        </a:ln>
      </c:spPr>
    </c:plotArea>
    <c:legend>
      <c:legendPos val="t"/>
      <c:layout>
        <c:manualLayout>
          <c:xMode val="edge"/>
          <c:yMode val="edge"/>
          <c:x val="0.31164271132775068"/>
          <c:y val="1.5670909260294009E-2"/>
          <c:w val="0.3056639348652847"/>
          <c:h val="4.722928247184120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7006160737908834E-2"/>
          <c:y val="0.11853055145689977"/>
          <c:w val="0.94894530938493082"/>
          <c:h val="0.64259396647222955"/>
        </c:manualLayout>
      </c:layout>
      <c:barChart>
        <c:barDir val="col"/>
        <c:grouping val="clustered"/>
        <c:varyColors val="0"/>
        <c:ser>
          <c:idx val="0"/>
          <c:order val="0"/>
          <c:tx>
            <c:strRef>
              <c:f>'Figure 5.2'!$C$51</c:f>
              <c:strCache>
                <c:ptCount val="1"/>
                <c:pt idx="0">
                  <c:v>Additional score-point difference in reading associated with school mean ESCS among boys</c:v>
                </c:pt>
              </c:strCache>
            </c:strRef>
          </c:tx>
          <c:invertIfNegative val="0"/>
          <c:dPt>
            <c:idx val="63"/>
            <c:invertIfNegative val="0"/>
            <c:bubble3D val="0"/>
          </c:dPt>
          <c:cat>
            <c:strRef>
              <c:f>'Figure 5.2'!$B$54:$B$117</c:f>
              <c:strCache>
                <c:ptCount val="64"/>
                <c:pt idx="0">
                  <c:v>Israel</c:v>
                </c:pt>
                <c:pt idx="1">
                  <c:v>United Arab Emirates</c:v>
                </c:pt>
                <c:pt idx="2">
                  <c:v>Qatar</c:v>
                </c:pt>
                <c:pt idx="3">
                  <c:v>Greece</c:v>
                </c:pt>
                <c:pt idx="4">
                  <c:v>Finland</c:v>
                </c:pt>
                <c:pt idx="5">
                  <c:v>Jordan</c:v>
                </c:pt>
                <c:pt idx="6">
                  <c:v>Korea</c:v>
                </c:pt>
                <c:pt idx="7">
                  <c:v>Norway</c:v>
                </c:pt>
                <c:pt idx="8">
                  <c:v>Japan</c:v>
                </c:pt>
                <c:pt idx="9">
                  <c:v>Chinese Taipei</c:v>
                </c:pt>
                <c:pt idx="10">
                  <c:v>Italy</c:v>
                </c:pt>
                <c:pt idx="11">
                  <c:v>Estonia</c:v>
                </c:pt>
                <c:pt idx="12">
                  <c:v>Lithuania</c:v>
                </c:pt>
                <c:pt idx="13">
                  <c:v>Uruguay</c:v>
                </c:pt>
                <c:pt idx="14">
                  <c:v>Germany</c:v>
                </c:pt>
                <c:pt idx="15">
                  <c:v>Hungary</c:v>
                </c:pt>
                <c:pt idx="16">
                  <c:v>Serbia</c:v>
                </c:pt>
                <c:pt idx="17">
                  <c:v>Belgium</c:v>
                </c:pt>
                <c:pt idx="18">
                  <c:v>Macao-China</c:v>
                </c:pt>
                <c:pt idx="19">
                  <c:v>Montenegro</c:v>
                </c:pt>
                <c:pt idx="20">
                  <c:v>Portugal</c:v>
                </c:pt>
                <c:pt idx="21">
                  <c:v>Bulgaria</c:v>
                </c:pt>
                <c:pt idx="22">
                  <c:v>France</c:v>
                </c:pt>
                <c:pt idx="23">
                  <c:v>New Zealand</c:v>
                </c:pt>
                <c:pt idx="24">
                  <c:v>Croatia</c:v>
                </c:pt>
                <c:pt idx="25">
                  <c:v>Austria</c:v>
                </c:pt>
                <c:pt idx="26">
                  <c:v>OECD average</c:v>
                </c:pt>
                <c:pt idx="27">
                  <c:v>Australia</c:v>
                </c:pt>
                <c:pt idx="28">
                  <c:v>Poland</c:v>
                </c:pt>
                <c:pt idx="29">
                  <c:v>Costa Rica</c:v>
                </c:pt>
                <c:pt idx="30">
                  <c:v>Sweden</c:v>
                </c:pt>
                <c:pt idx="31">
                  <c:v>Thailand</c:v>
                </c:pt>
                <c:pt idx="32">
                  <c:v>Colombia</c:v>
                </c:pt>
                <c:pt idx="33">
                  <c:v>Denmark</c:v>
                </c:pt>
                <c:pt idx="34">
                  <c:v>Chile</c:v>
                </c:pt>
                <c:pt idx="35">
                  <c:v>Kazakhstan</c:v>
                </c:pt>
                <c:pt idx="36">
                  <c:v>Romania</c:v>
                </c:pt>
                <c:pt idx="37">
                  <c:v>Ireland</c:v>
                </c:pt>
                <c:pt idx="38">
                  <c:v>Tunisia</c:v>
                </c:pt>
                <c:pt idx="39">
                  <c:v>Netherlands</c:v>
                </c:pt>
                <c:pt idx="40">
                  <c:v>Turkey</c:v>
                </c:pt>
                <c:pt idx="41">
                  <c:v>Brazil</c:v>
                </c:pt>
                <c:pt idx="42">
                  <c:v>United States</c:v>
                </c:pt>
                <c:pt idx="43">
                  <c:v>Slovenia</c:v>
                </c:pt>
                <c:pt idx="44">
                  <c:v>Russian Federation</c:v>
                </c:pt>
                <c:pt idx="45">
                  <c:v>Singapore</c:v>
                </c:pt>
                <c:pt idx="46">
                  <c:v>Switzerland</c:v>
                </c:pt>
                <c:pt idx="47">
                  <c:v>Luxembourg</c:v>
                </c:pt>
                <c:pt idx="48">
                  <c:v>Mexico</c:v>
                </c:pt>
                <c:pt idx="49">
                  <c:v>Slovak Republic</c:v>
                </c:pt>
                <c:pt idx="50">
                  <c:v>Spain</c:v>
                </c:pt>
                <c:pt idx="51">
                  <c:v>Shanghai-China</c:v>
                </c:pt>
                <c:pt idx="52">
                  <c:v>Viet Nam</c:v>
                </c:pt>
                <c:pt idx="53">
                  <c:v>Malaysia</c:v>
                </c:pt>
                <c:pt idx="54">
                  <c:v>Argentina</c:v>
                </c:pt>
                <c:pt idx="55">
                  <c:v>United Kingdom</c:v>
                </c:pt>
                <c:pt idx="56">
                  <c:v>Indonesia</c:v>
                </c:pt>
                <c:pt idx="57">
                  <c:v>Czech Republic</c:v>
                </c:pt>
                <c:pt idx="58">
                  <c:v>Hong Kong-China</c:v>
                </c:pt>
                <c:pt idx="59">
                  <c:v>Canada</c:v>
                </c:pt>
                <c:pt idx="60">
                  <c:v>Iceland</c:v>
                </c:pt>
                <c:pt idx="61">
                  <c:v>Peru</c:v>
                </c:pt>
                <c:pt idx="62">
                  <c:v>Latvia</c:v>
                </c:pt>
                <c:pt idx="63">
                  <c:v>Liechtenstein</c:v>
                </c:pt>
              </c:strCache>
            </c:strRef>
          </c:cat>
          <c:val>
            <c:numRef>
              <c:f>'Figure 5.2'!$E$54:$E$117</c:f>
              <c:numCache>
                <c:formatCode>0</c:formatCode>
                <c:ptCount val="64"/>
                <c:pt idx="0">
                  <c:v>59.477251073666707</c:v>
                </c:pt>
                <c:pt idx="1">
                  <c:v>41.213138024242042</c:v>
                </c:pt>
                <c:pt idx="2">
                  <c:v>29.070727660733713</c:v>
                </c:pt>
                <c:pt idx="3">
                  <c:v>25.74546338325348</c:v>
                </c:pt>
                <c:pt idx="4">
                  <c:v>25.508544927287058</c:v>
                </c:pt>
                <c:pt idx="5">
                  <c:v>0</c:v>
                </c:pt>
                <c:pt idx="6">
                  <c:v>0</c:v>
                </c:pt>
                <c:pt idx="7">
                  <c:v>0</c:v>
                </c:pt>
                <c:pt idx="8">
                  <c:v>0</c:v>
                </c:pt>
                <c:pt idx="9">
                  <c:v>19.264691845468576</c:v>
                </c:pt>
                <c:pt idx="10">
                  <c:v>16.994092920702514</c:v>
                </c:pt>
                <c:pt idx="11">
                  <c:v>0</c:v>
                </c:pt>
                <c:pt idx="12">
                  <c:v>15.417527532078509</c:v>
                </c:pt>
                <c:pt idx="13">
                  <c:v>14.968276550785532</c:v>
                </c:pt>
                <c:pt idx="14">
                  <c:v>14.731893837878529</c:v>
                </c:pt>
                <c:pt idx="15">
                  <c:v>14.095873680872096</c:v>
                </c:pt>
                <c:pt idx="16">
                  <c:v>13.403930263010617</c:v>
                </c:pt>
                <c:pt idx="17">
                  <c:v>13.272548333479609</c:v>
                </c:pt>
                <c:pt idx="18">
                  <c:v>13.248861178354382</c:v>
                </c:pt>
                <c:pt idx="19">
                  <c:v>13.187305131739757</c:v>
                </c:pt>
                <c:pt idx="20">
                  <c:v>13.182027227671547</c:v>
                </c:pt>
                <c:pt idx="21">
                  <c:v>13.150434043655389</c:v>
                </c:pt>
                <c:pt idx="22">
                  <c:v>0</c:v>
                </c:pt>
                <c:pt idx="23">
                  <c:v>0</c:v>
                </c:pt>
                <c:pt idx="24">
                  <c:v>0</c:v>
                </c:pt>
                <c:pt idx="25">
                  <c:v>0</c:v>
                </c:pt>
                <c:pt idx="26">
                  <c:v>12.151597010634266</c:v>
                </c:pt>
                <c:pt idx="27">
                  <c:v>0</c:v>
                </c:pt>
                <c:pt idx="28">
                  <c:v>0</c:v>
                </c:pt>
                <c:pt idx="29">
                  <c:v>10.365236476897921</c:v>
                </c:pt>
                <c:pt idx="30">
                  <c:v>0</c:v>
                </c:pt>
                <c:pt idx="31">
                  <c:v>10.040309667811593</c:v>
                </c:pt>
                <c:pt idx="32">
                  <c:v>9.8745529384080211</c:v>
                </c:pt>
                <c:pt idx="33">
                  <c:v>0</c:v>
                </c:pt>
                <c:pt idx="34">
                  <c:v>9.3147508942192445</c:v>
                </c:pt>
                <c:pt idx="35">
                  <c:v>0</c:v>
                </c:pt>
                <c:pt idx="36">
                  <c:v>0</c:v>
                </c:pt>
                <c:pt idx="37">
                  <c:v>0</c:v>
                </c:pt>
                <c:pt idx="38">
                  <c:v>0</c:v>
                </c:pt>
                <c:pt idx="39">
                  <c:v>0</c:v>
                </c:pt>
                <c:pt idx="40">
                  <c:v>0</c:v>
                </c:pt>
                <c:pt idx="41">
                  <c:v>7.3393284336704774</c:v>
                </c:pt>
                <c:pt idx="42">
                  <c:v>0</c:v>
                </c:pt>
                <c:pt idx="43">
                  <c:v>0</c:v>
                </c:pt>
                <c:pt idx="44">
                  <c:v>0</c:v>
                </c:pt>
                <c:pt idx="45">
                  <c:v>0</c:v>
                </c:pt>
                <c:pt idx="46">
                  <c:v>0</c:v>
                </c:pt>
                <c:pt idx="47">
                  <c:v>0</c:v>
                </c:pt>
                <c:pt idx="48">
                  <c:v>3.8779803917280891</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er>
        <c:dLbls>
          <c:showLegendKey val="0"/>
          <c:showVal val="0"/>
          <c:showCatName val="0"/>
          <c:showSerName val="0"/>
          <c:showPercent val="0"/>
          <c:showBubbleSize val="0"/>
        </c:dLbls>
        <c:gapWidth val="150"/>
        <c:axId val="122278272"/>
        <c:axId val="122909440"/>
      </c:barChart>
      <c:barChart>
        <c:barDir val="col"/>
        <c:grouping val="clustered"/>
        <c:varyColors val="0"/>
        <c:ser>
          <c:idx val="1"/>
          <c:order val="1"/>
          <c:tx>
            <c:v>Not sig</c:v>
          </c:tx>
          <c:spPr>
            <a:solidFill>
              <a:schemeClr val="tx2">
                <a:lumMod val="40000"/>
                <a:lumOff val="60000"/>
              </a:schemeClr>
            </a:solidFill>
          </c:spPr>
          <c:invertIfNegative val="0"/>
          <c:cat>
            <c:strRef>
              <c:f>'Figure 5.2'!$B$54:$B$117</c:f>
              <c:strCache>
                <c:ptCount val="64"/>
                <c:pt idx="0">
                  <c:v>Israel</c:v>
                </c:pt>
                <c:pt idx="1">
                  <c:v>United Arab Emirates</c:v>
                </c:pt>
                <c:pt idx="2">
                  <c:v>Qatar</c:v>
                </c:pt>
                <c:pt idx="3">
                  <c:v>Greece</c:v>
                </c:pt>
                <c:pt idx="4">
                  <c:v>Finland</c:v>
                </c:pt>
                <c:pt idx="5">
                  <c:v>Jordan</c:v>
                </c:pt>
                <c:pt idx="6">
                  <c:v>Korea</c:v>
                </c:pt>
                <c:pt idx="7">
                  <c:v>Norway</c:v>
                </c:pt>
                <c:pt idx="8">
                  <c:v>Japan</c:v>
                </c:pt>
                <c:pt idx="9">
                  <c:v>Chinese Taipei</c:v>
                </c:pt>
                <c:pt idx="10">
                  <c:v>Italy</c:v>
                </c:pt>
                <c:pt idx="11">
                  <c:v>Estonia</c:v>
                </c:pt>
                <c:pt idx="12">
                  <c:v>Lithuania</c:v>
                </c:pt>
                <c:pt idx="13">
                  <c:v>Uruguay</c:v>
                </c:pt>
                <c:pt idx="14">
                  <c:v>Germany</c:v>
                </c:pt>
                <c:pt idx="15">
                  <c:v>Hungary</c:v>
                </c:pt>
                <c:pt idx="16">
                  <c:v>Serbia</c:v>
                </c:pt>
                <c:pt idx="17">
                  <c:v>Belgium</c:v>
                </c:pt>
                <c:pt idx="18">
                  <c:v>Macao-China</c:v>
                </c:pt>
                <c:pt idx="19">
                  <c:v>Montenegro</c:v>
                </c:pt>
                <c:pt idx="20">
                  <c:v>Portugal</c:v>
                </c:pt>
                <c:pt idx="21">
                  <c:v>Bulgaria</c:v>
                </c:pt>
                <c:pt idx="22">
                  <c:v>France</c:v>
                </c:pt>
                <c:pt idx="23">
                  <c:v>New Zealand</c:v>
                </c:pt>
                <c:pt idx="24">
                  <c:v>Croatia</c:v>
                </c:pt>
                <c:pt idx="25">
                  <c:v>Austria</c:v>
                </c:pt>
                <c:pt idx="26">
                  <c:v>OECD average</c:v>
                </c:pt>
                <c:pt idx="27">
                  <c:v>Australia</c:v>
                </c:pt>
                <c:pt idx="28">
                  <c:v>Poland</c:v>
                </c:pt>
                <c:pt idx="29">
                  <c:v>Costa Rica</c:v>
                </c:pt>
                <c:pt idx="30">
                  <c:v>Sweden</c:v>
                </c:pt>
                <c:pt idx="31">
                  <c:v>Thailand</c:v>
                </c:pt>
                <c:pt idx="32">
                  <c:v>Colombia</c:v>
                </c:pt>
                <c:pt idx="33">
                  <c:v>Denmark</c:v>
                </c:pt>
                <c:pt idx="34">
                  <c:v>Chile</c:v>
                </c:pt>
                <c:pt idx="35">
                  <c:v>Kazakhstan</c:v>
                </c:pt>
                <c:pt idx="36">
                  <c:v>Romania</c:v>
                </c:pt>
                <c:pt idx="37">
                  <c:v>Ireland</c:v>
                </c:pt>
                <c:pt idx="38">
                  <c:v>Tunisia</c:v>
                </c:pt>
                <c:pt idx="39">
                  <c:v>Netherlands</c:v>
                </c:pt>
                <c:pt idx="40">
                  <c:v>Turkey</c:v>
                </c:pt>
                <c:pt idx="41">
                  <c:v>Brazil</c:v>
                </c:pt>
                <c:pt idx="42">
                  <c:v>United States</c:v>
                </c:pt>
                <c:pt idx="43">
                  <c:v>Slovenia</c:v>
                </c:pt>
                <c:pt idx="44">
                  <c:v>Russian Federation</c:v>
                </c:pt>
                <c:pt idx="45">
                  <c:v>Singapore</c:v>
                </c:pt>
                <c:pt idx="46">
                  <c:v>Switzerland</c:v>
                </c:pt>
                <c:pt idx="47">
                  <c:v>Luxembourg</c:v>
                </c:pt>
                <c:pt idx="48">
                  <c:v>Mexico</c:v>
                </c:pt>
                <c:pt idx="49">
                  <c:v>Slovak Republic</c:v>
                </c:pt>
                <c:pt idx="50">
                  <c:v>Spain</c:v>
                </c:pt>
                <c:pt idx="51">
                  <c:v>Shanghai-China</c:v>
                </c:pt>
                <c:pt idx="52">
                  <c:v>Viet Nam</c:v>
                </c:pt>
                <c:pt idx="53">
                  <c:v>Malaysia</c:v>
                </c:pt>
                <c:pt idx="54">
                  <c:v>Argentina</c:v>
                </c:pt>
                <c:pt idx="55">
                  <c:v>United Kingdom</c:v>
                </c:pt>
                <c:pt idx="56">
                  <c:v>Indonesia</c:v>
                </c:pt>
                <c:pt idx="57">
                  <c:v>Czech Republic</c:v>
                </c:pt>
                <c:pt idx="58">
                  <c:v>Hong Kong-China</c:v>
                </c:pt>
                <c:pt idx="59">
                  <c:v>Canada</c:v>
                </c:pt>
                <c:pt idx="60">
                  <c:v>Iceland</c:v>
                </c:pt>
                <c:pt idx="61">
                  <c:v>Peru</c:v>
                </c:pt>
                <c:pt idx="62">
                  <c:v>Latvia</c:v>
                </c:pt>
                <c:pt idx="63">
                  <c:v>Liechtenstein</c:v>
                </c:pt>
              </c:strCache>
            </c:strRef>
          </c:cat>
          <c:val>
            <c:numRef>
              <c:f>'Figure 5.2'!$F$54:$F$117</c:f>
              <c:numCache>
                <c:formatCode>0</c:formatCode>
                <c:ptCount val="64"/>
                <c:pt idx="0">
                  <c:v>0</c:v>
                </c:pt>
                <c:pt idx="1">
                  <c:v>0</c:v>
                </c:pt>
                <c:pt idx="2">
                  <c:v>0</c:v>
                </c:pt>
                <c:pt idx="3">
                  <c:v>0</c:v>
                </c:pt>
                <c:pt idx="4">
                  <c:v>0</c:v>
                </c:pt>
                <c:pt idx="5">
                  <c:v>23.882303731256197</c:v>
                </c:pt>
                <c:pt idx="6">
                  <c:v>22.40976020342783</c:v>
                </c:pt>
                <c:pt idx="7">
                  <c:v>22.05482559941801</c:v>
                </c:pt>
                <c:pt idx="8">
                  <c:v>19.437987778992664</c:v>
                </c:pt>
                <c:pt idx="9">
                  <c:v>0</c:v>
                </c:pt>
                <c:pt idx="10">
                  <c:v>0</c:v>
                </c:pt>
                <c:pt idx="11">
                  <c:v>15.624893757806811</c:v>
                </c:pt>
                <c:pt idx="12">
                  <c:v>0</c:v>
                </c:pt>
                <c:pt idx="13">
                  <c:v>0</c:v>
                </c:pt>
                <c:pt idx="14">
                  <c:v>0</c:v>
                </c:pt>
                <c:pt idx="15">
                  <c:v>0</c:v>
                </c:pt>
                <c:pt idx="16">
                  <c:v>0</c:v>
                </c:pt>
                <c:pt idx="17">
                  <c:v>0</c:v>
                </c:pt>
                <c:pt idx="18">
                  <c:v>0</c:v>
                </c:pt>
                <c:pt idx="19">
                  <c:v>0</c:v>
                </c:pt>
                <c:pt idx="20">
                  <c:v>0</c:v>
                </c:pt>
                <c:pt idx="21">
                  <c:v>0</c:v>
                </c:pt>
                <c:pt idx="22">
                  <c:v>12.938547170639254</c:v>
                </c:pt>
                <c:pt idx="23">
                  <c:v>12.661081677395302</c:v>
                </c:pt>
                <c:pt idx="24">
                  <c:v>12.501052758518114</c:v>
                </c:pt>
                <c:pt idx="25">
                  <c:v>12.357268344575544</c:v>
                </c:pt>
                <c:pt idx="26">
                  <c:v>0</c:v>
                </c:pt>
                <c:pt idx="27">
                  <c:v>10.909630700119909</c:v>
                </c:pt>
                <c:pt idx="28">
                  <c:v>10.684685589900718</c:v>
                </c:pt>
                <c:pt idx="29">
                  <c:v>0</c:v>
                </c:pt>
                <c:pt idx="30">
                  <c:v>10.267832372985993</c:v>
                </c:pt>
                <c:pt idx="31">
                  <c:v>0</c:v>
                </c:pt>
                <c:pt idx="32">
                  <c:v>0</c:v>
                </c:pt>
                <c:pt idx="33">
                  <c:v>9.7247271107298019</c:v>
                </c:pt>
                <c:pt idx="34">
                  <c:v>0</c:v>
                </c:pt>
                <c:pt idx="35">
                  <c:v>9.2926873850744514</c:v>
                </c:pt>
                <c:pt idx="36">
                  <c:v>9.0540719876391655</c:v>
                </c:pt>
                <c:pt idx="37">
                  <c:v>8.9626579332439835</c:v>
                </c:pt>
                <c:pt idx="38">
                  <c:v>8.5072743065910483</c:v>
                </c:pt>
                <c:pt idx="39">
                  <c:v>7.9397371038729831</c:v>
                </c:pt>
                <c:pt idx="40">
                  <c:v>7.4613371708261571</c:v>
                </c:pt>
                <c:pt idx="41">
                  <c:v>0</c:v>
                </c:pt>
                <c:pt idx="42">
                  <c:v>7.1657519833857526</c:v>
                </c:pt>
                <c:pt idx="43">
                  <c:v>5.9048928218391836</c:v>
                </c:pt>
                <c:pt idx="44">
                  <c:v>5.8811569925193554</c:v>
                </c:pt>
                <c:pt idx="45">
                  <c:v>5.4589902517469815</c:v>
                </c:pt>
                <c:pt idx="46">
                  <c:v>5.0858275895915463</c:v>
                </c:pt>
                <c:pt idx="47">
                  <c:v>4.1264732305098439</c:v>
                </c:pt>
                <c:pt idx="48">
                  <c:v>0</c:v>
                </c:pt>
                <c:pt idx="49">
                  <c:v>3.7265048485462522</c:v>
                </c:pt>
                <c:pt idx="50">
                  <c:v>3.684777642585475</c:v>
                </c:pt>
                <c:pt idx="51">
                  <c:v>3.2634538468621828</c:v>
                </c:pt>
                <c:pt idx="52">
                  <c:v>3.0977327468731946</c:v>
                </c:pt>
                <c:pt idx="53">
                  <c:v>2.5198270357684365</c:v>
                </c:pt>
                <c:pt idx="54">
                  <c:v>2.2298266675267846</c:v>
                </c:pt>
                <c:pt idx="55">
                  <c:v>2.2094283711227987</c:v>
                </c:pt>
                <c:pt idx="56">
                  <c:v>1.107225667479115</c:v>
                </c:pt>
                <c:pt idx="57">
                  <c:v>0.95340357576053669</c:v>
                </c:pt>
                <c:pt idx="58">
                  <c:v>0.68278257168816525</c:v>
                </c:pt>
                <c:pt idx="59">
                  <c:v>0.61003482005962928</c:v>
                </c:pt>
                <c:pt idx="60">
                  <c:v>5.1804293470361334E-2</c:v>
                </c:pt>
                <c:pt idx="61">
                  <c:v>-1.6183957939447202</c:v>
                </c:pt>
                <c:pt idx="62">
                  <c:v>-3.2911998701093523</c:v>
                </c:pt>
                <c:pt idx="63">
                  <c:v>-34.666455019498528</c:v>
                </c:pt>
              </c:numCache>
            </c:numRef>
          </c:val>
        </c:ser>
        <c:dLbls>
          <c:showLegendKey val="0"/>
          <c:showVal val="0"/>
          <c:showCatName val="0"/>
          <c:showSerName val="0"/>
          <c:showPercent val="0"/>
          <c:showBubbleSize val="0"/>
        </c:dLbls>
        <c:gapWidth val="150"/>
        <c:axId val="123339136"/>
        <c:axId val="122910976"/>
      </c:barChart>
      <c:catAx>
        <c:axId val="122278272"/>
        <c:scaling>
          <c:orientation val="minMax"/>
        </c:scaling>
        <c:delete val="0"/>
        <c:axPos val="b"/>
        <c:majorTickMark val="none"/>
        <c:minorTickMark val="none"/>
        <c:tickLblPos val="low"/>
        <c:crossAx val="122909440"/>
        <c:crosses val="autoZero"/>
        <c:auto val="1"/>
        <c:lblAlgn val="ctr"/>
        <c:lblOffset val="100"/>
        <c:tickLblSkip val="1"/>
        <c:noMultiLvlLbl val="0"/>
      </c:catAx>
      <c:valAx>
        <c:axId val="122909440"/>
        <c:scaling>
          <c:orientation val="minMax"/>
          <c:max val="60"/>
        </c:scaling>
        <c:delete val="0"/>
        <c:axPos val="l"/>
        <c:majorGridlines/>
        <c:numFmt formatCode="0" sourceLinked="1"/>
        <c:majorTickMark val="out"/>
        <c:minorTickMark val="none"/>
        <c:tickLblPos val="nextTo"/>
        <c:crossAx val="122278272"/>
        <c:crosses val="autoZero"/>
        <c:crossBetween val="between"/>
      </c:valAx>
      <c:valAx>
        <c:axId val="122910976"/>
        <c:scaling>
          <c:orientation val="minMax"/>
        </c:scaling>
        <c:delete val="1"/>
        <c:axPos val="r"/>
        <c:numFmt formatCode="0" sourceLinked="1"/>
        <c:majorTickMark val="out"/>
        <c:minorTickMark val="none"/>
        <c:tickLblPos val="nextTo"/>
        <c:crossAx val="123339136"/>
        <c:crosses val="max"/>
        <c:crossBetween val="between"/>
      </c:valAx>
      <c:catAx>
        <c:axId val="123339136"/>
        <c:scaling>
          <c:orientation val="minMax"/>
        </c:scaling>
        <c:delete val="1"/>
        <c:axPos val="b"/>
        <c:majorTickMark val="out"/>
        <c:minorTickMark val="none"/>
        <c:tickLblPos val="nextTo"/>
        <c:crossAx val="122910976"/>
        <c:crosses val="autoZero"/>
        <c:auto val="1"/>
        <c:lblAlgn val="ctr"/>
        <c:lblOffset val="100"/>
        <c:noMultiLvlLbl val="0"/>
      </c:cat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7006160737908834E-2"/>
          <c:y val="0.10931826347185018"/>
          <c:w val="0.94894530938493082"/>
          <c:h val="0.64952813483052441"/>
        </c:manualLayout>
      </c:layout>
      <c:barChart>
        <c:barDir val="col"/>
        <c:grouping val="clustered"/>
        <c:varyColors val="0"/>
        <c:ser>
          <c:idx val="0"/>
          <c:order val="0"/>
          <c:tx>
            <c:strRef>
              <c:f>'Figure 5.3'!$C$51</c:f>
              <c:strCache>
                <c:ptCount val="1"/>
                <c:pt idx="0">
                  <c:v>Additional score-point difference in mathematics associated with school mean ESCS among boys</c:v>
                </c:pt>
              </c:strCache>
            </c:strRef>
          </c:tx>
          <c:invertIfNegative val="0"/>
          <c:dPt>
            <c:idx val="63"/>
            <c:invertIfNegative val="0"/>
            <c:bubble3D val="0"/>
          </c:dPt>
          <c:cat>
            <c:strRef>
              <c:f>'Figure 5.3'!$B$54:$B$117</c:f>
              <c:strCache>
                <c:ptCount val="64"/>
                <c:pt idx="0">
                  <c:v>Israel</c:v>
                </c:pt>
                <c:pt idx="1">
                  <c:v>United Arab Emirates</c:v>
                </c:pt>
                <c:pt idx="2">
                  <c:v>Qatar</c:v>
                </c:pt>
                <c:pt idx="3">
                  <c:v>Finland</c:v>
                </c:pt>
                <c:pt idx="4">
                  <c:v>Chinese Taipei</c:v>
                </c:pt>
                <c:pt idx="5">
                  <c:v>Greece</c:v>
                </c:pt>
                <c:pt idx="6">
                  <c:v>Jordan</c:v>
                </c:pt>
                <c:pt idx="7">
                  <c:v>Norway</c:v>
                </c:pt>
                <c:pt idx="8">
                  <c:v>Estonia</c:v>
                </c:pt>
                <c:pt idx="9">
                  <c:v>Korea</c:v>
                </c:pt>
                <c:pt idx="10">
                  <c:v>Macao-China</c:v>
                </c:pt>
                <c:pt idx="11">
                  <c:v>Poland</c:v>
                </c:pt>
                <c:pt idx="12">
                  <c:v>Bulgaria</c:v>
                </c:pt>
                <c:pt idx="13">
                  <c:v>Italy</c:v>
                </c:pt>
                <c:pt idx="14">
                  <c:v>New Zealand</c:v>
                </c:pt>
                <c:pt idx="15">
                  <c:v>Singapore</c:v>
                </c:pt>
                <c:pt idx="16">
                  <c:v>Germany</c:v>
                </c:pt>
                <c:pt idx="17">
                  <c:v>Hungary</c:v>
                </c:pt>
                <c:pt idx="18">
                  <c:v>Kazakhstan</c:v>
                </c:pt>
                <c:pt idx="19">
                  <c:v>Austria</c:v>
                </c:pt>
                <c:pt idx="20">
                  <c:v>Montenegro</c:v>
                </c:pt>
                <c:pt idx="21">
                  <c:v>OECD average</c:v>
                </c:pt>
                <c:pt idx="22">
                  <c:v>Colombia</c:v>
                </c:pt>
                <c:pt idx="23">
                  <c:v>Australia</c:v>
                </c:pt>
                <c:pt idx="24">
                  <c:v>Portugal</c:v>
                </c:pt>
                <c:pt idx="25">
                  <c:v>Japan</c:v>
                </c:pt>
                <c:pt idx="26">
                  <c:v>Costa Rica</c:v>
                </c:pt>
                <c:pt idx="27">
                  <c:v>France</c:v>
                </c:pt>
                <c:pt idx="28">
                  <c:v>Serbia</c:v>
                </c:pt>
                <c:pt idx="29">
                  <c:v>Romania</c:v>
                </c:pt>
                <c:pt idx="30">
                  <c:v>Uruguay</c:v>
                </c:pt>
                <c:pt idx="31">
                  <c:v>Denmark</c:v>
                </c:pt>
                <c:pt idx="32">
                  <c:v>Lithuania</c:v>
                </c:pt>
                <c:pt idx="33">
                  <c:v>Belgium</c:v>
                </c:pt>
                <c:pt idx="34">
                  <c:v>Slovenia</c:v>
                </c:pt>
                <c:pt idx="35">
                  <c:v>Brazil</c:v>
                </c:pt>
                <c:pt idx="36">
                  <c:v>Croatia</c:v>
                </c:pt>
                <c:pt idx="37">
                  <c:v>Chile</c:v>
                </c:pt>
                <c:pt idx="38">
                  <c:v>Slovak Republic</c:v>
                </c:pt>
                <c:pt idx="39">
                  <c:v>Sweden</c:v>
                </c:pt>
                <c:pt idx="40">
                  <c:v>Mexico</c:v>
                </c:pt>
                <c:pt idx="41">
                  <c:v>Thailand</c:v>
                </c:pt>
                <c:pt idx="42">
                  <c:v>United States</c:v>
                </c:pt>
                <c:pt idx="43">
                  <c:v>Tunisia</c:v>
                </c:pt>
                <c:pt idx="44">
                  <c:v>Russian Federation</c:v>
                </c:pt>
                <c:pt idx="45">
                  <c:v>Turkey</c:v>
                </c:pt>
                <c:pt idx="46">
                  <c:v>Czech Republic</c:v>
                </c:pt>
                <c:pt idx="47">
                  <c:v>Argentina</c:v>
                </c:pt>
                <c:pt idx="48">
                  <c:v>Shanghai-China</c:v>
                </c:pt>
                <c:pt idx="49">
                  <c:v>Viet Nam</c:v>
                </c:pt>
                <c:pt idx="50">
                  <c:v>Malaysia</c:v>
                </c:pt>
                <c:pt idx="51">
                  <c:v>Spain</c:v>
                </c:pt>
                <c:pt idx="52">
                  <c:v>Luxembourg</c:v>
                </c:pt>
                <c:pt idx="53">
                  <c:v>Ireland</c:v>
                </c:pt>
                <c:pt idx="54">
                  <c:v>Peru</c:v>
                </c:pt>
                <c:pt idx="55">
                  <c:v>Hong Kong-China</c:v>
                </c:pt>
                <c:pt idx="56">
                  <c:v>Canada</c:v>
                </c:pt>
                <c:pt idx="57">
                  <c:v>Switzerland</c:v>
                </c:pt>
                <c:pt idx="58">
                  <c:v>Indonesia</c:v>
                </c:pt>
                <c:pt idx="59">
                  <c:v>United Kingdom</c:v>
                </c:pt>
                <c:pt idx="60">
                  <c:v>Iceland</c:v>
                </c:pt>
                <c:pt idx="61">
                  <c:v>Netherlands</c:v>
                </c:pt>
                <c:pt idx="62">
                  <c:v>Latvia</c:v>
                </c:pt>
                <c:pt idx="63">
                  <c:v>Liechtenstein</c:v>
                </c:pt>
              </c:strCache>
            </c:strRef>
          </c:cat>
          <c:val>
            <c:numRef>
              <c:f>'Figure 5.3'!$E$54:$E$117</c:f>
              <c:numCache>
                <c:formatCode>0</c:formatCode>
                <c:ptCount val="64"/>
                <c:pt idx="0">
                  <c:v>49.231741882682542</c:v>
                </c:pt>
                <c:pt idx="1">
                  <c:v>35.400363005137741</c:v>
                </c:pt>
                <c:pt idx="2">
                  <c:v>28.083610422886625</c:v>
                </c:pt>
                <c:pt idx="3">
                  <c:v>27.107381307036118</c:v>
                </c:pt>
                <c:pt idx="4">
                  <c:v>0</c:v>
                </c:pt>
                <c:pt idx="5">
                  <c:v>23.747820823252919</c:v>
                </c:pt>
                <c:pt idx="6">
                  <c:v>0</c:v>
                </c:pt>
                <c:pt idx="7">
                  <c:v>0</c:v>
                </c:pt>
                <c:pt idx="8">
                  <c:v>21.436058224290747</c:v>
                </c:pt>
                <c:pt idx="9">
                  <c:v>0</c:v>
                </c:pt>
                <c:pt idx="10">
                  <c:v>16.602118114509956</c:v>
                </c:pt>
                <c:pt idx="11">
                  <c:v>16.545165614487789</c:v>
                </c:pt>
                <c:pt idx="12">
                  <c:v>15.171195781078806</c:v>
                </c:pt>
                <c:pt idx="13">
                  <c:v>15.049859055016505</c:v>
                </c:pt>
                <c:pt idx="14">
                  <c:v>0</c:v>
                </c:pt>
                <c:pt idx="15">
                  <c:v>14.208253540611473</c:v>
                </c:pt>
                <c:pt idx="16">
                  <c:v>14.059474134467752</c:v>
                </c:pt>
                <c:pt idx="17">
                  <c:v>13.975645009430179</c:v>
                </c:pt>
                <c:pt idx="18">
                  <c:v>0</c:v>
                </c:pt>
                <c:pt idx="19">
                  <c:v>0</c:v>
                </c:pt>
                <c:pt idx="20">
                  <c:v>0</c:v>
                </c:pt>
                <c:pt idx="21">
                  <c:v>9.8202817601861074</c:v>
                </c:pt>
                <c:pt idx="22">
                  <c:v>9.7588297867817619</c:v>
                </c:pt>
                <c:pt idx="23">
                  <c:v>0</c:v>
                </c:pt>
                <c:pt idx="24">
                  <c:v>0</c:v>
                </c:pt>
                <c:pt idx="25">
                  <c:v>0</c:v>
                </c:pt>
                <c:pt idx="26">
                  <c:v>9.6142695799993874</c:v>
                </c:pt>
                <c:pt idx="27">
                  <c:v>0</c:v>
                </c:pt>
                <c:pt idx="28">
                  <c:v>0</c:v>
                </c:pt>
                <c:pt idx="29">
                  <c:v>0</c:v>
                </c:pt>
                <c:pt idx="30">
                  <c:v>9.0829111893334087</c:v>
                </c:pt>
                <c:pt idx="31">
                  <c:v>0</c:v>
                </c:pt>
                <c:pt idx="32">
                  <c:v>0</c:v>
                </c:pt>
                <c:pt idx="33">
                  <c:v>0</c:v>
                </c:pt>
                <c:pt idx="34">
                  <c:v>0</c:v>
                </c:pt>
                <c:pt idx="35">
                  <c:v>7.3980664394883568</c:v>
                </c:pt>
                <c:pt idx="36">
                  <c:v>0</c:v>
                </c:pt>
                <c:pt idx="37">
                  <c:v>0</c:v>
                </c:pt>
                <c:pt idx="38">
                  <c:v>0</c:v>
                </c:pt>
                <c:pt idx="39">
                  <c:v>0</c:v>
                </c:pt>
                <c:pt idx="40">
                  <c:v>6.4109999085315623</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numCache>
            </c:numRef>
          </c:val>
        </c:ser>
        <c:dLbls>
          <c:showLegendKey val="0"/>
          <c:showVal val="0"/>
          <c:showCatName val="0"/>
          <c:showSerName val="0"/>
          <c:showPercent val="0"/>
          <c:showBubbleSize val="0"/>
        </c:dLbls>
        <c:gapWidth val="150"/>
        <c:axId val="124257024"/>
        <c:axId val="124264448"/>
      </c:barChart>
      <c:barChart>
        <c:barDir val="col"/>
        <c:grouping val="clustered"/>
        <c:varyColors val="0"/>
        <c:ser>
          <c:idx val="1"/>
          <c:order val="1"/>
          <c:tx>
            <c:v>Not sig</c:v>
          </c:tx>
          <c:spPr>
            <a:solidFill>
              <a:schemeClr val="tx2">
                <a:lumMod val="40000"/>
                <a:lumOff val="60000"/>
              </a:schemeClr>
            </a:solidFill>
          </c:spPr>
          <c:invertIfNegative val="0"/>
          <c:cat>
            <c:strRef>
              <c:f>'Figure 5.3'!$B$54:$B$117</c:f>
              <c:strCache>
                <c:ptCount val="64"/>
                <c:pt idx="0">
                  <c:v>Israel</c:v>
                </c:pt>
                <c:pt idx="1">
                  <c:v>United Arab Emirates</c:v>
                </c:pt>
                <c:pt idx="2">
                  <c:v>Qatar</c:v>
                </c:pt>
                <c:pt idx="3">
                  <c:v>Finland</c:v>
                </c:pt>
                <c:pt idx="4">
                  <c:v>Chinese Taipei</c:v>
                </c:pt>
                <c:pt idx="5">
                  <c:v>Greece</c:v>
                </c:pt>
                <c:pt idx="6">
                  <c:v>Jordan</c:v>
                </c:pt>
                <c:pt idx="7">
                  <c:v>Norway</c:v>
                </c:pt>
                <c:pt idx="8">
                  <c:v>Estonia</c:v>
                </c:pt>
                <c:pt idx="9">
                  <c:v>Korea</c:v>
                </c:pt>
                <c:pt idx="10">
                  <c:v>Macao-China</c:v>
                </c:pt>
                <c:pt idx="11">
                  <c:v>Poland</c:v>
                </c:pt>
                <c:pt idx="12">
                  <c:v>Bulgaria</c:v>
                </c:pt>
                <c:pt idx="13">
                  <c:v>Italy</c:v>
                </c:pt>
                <c:pt idx="14">
                  <c:v>New Zealand</c:v>
                </c:pt>
                <c:pt idx="15">
                  <c:v>Singapore</c:v>
                </c:pt>
                <c:pt idx="16">
                  <c:v>Germany</c:v>
                </c:pt>
                <c:pt idx="17">
                  <c:v>Hungary</c:v>
                </c:pt>
                <c:pt idx="18">
                  <c:v>Kazakhstan</c:v>
                </c:pt>
                <c:pt idx="19">
                  <c:v>Austria</c:v>
                </c:pt>
                <c:pt idx="20">
                  <c:v>Montenegro</c:v>
                </c:pt>
                <c:pt idx="21">
                  <c:v>OECD average</c:v>
                </c:pt>
                <c:pt idx="22">
                  <c:v>Colombia</c:v>
                </c:pt>
                <c:pt idx="23">
                  <c:v>Australia</c:v>
                </c:pt>
                <c:pt idx="24">
                  <c:v>Portugal</c:v>
                </c:pt>
                <c:pt idx="25">
                  <c:v>Japan</c:v>
                </c:pt>
                <c:pt idx="26">
                  <c:v>Costa Rica</c:v>
                </c:pt>
                <c:pt idx="27">
                  <c:v>France</c:v>
                </c:pt>
                <c:pt idx="28">
                  <c:v>Serbia</c:v>
                </c:pt>
                <c:pt idx="29">
                  <c:v>Romania</c:v>
                </c:pt>
                <c:pt idx="30">
                  <c:v>Uruguay</c:v>
                </c:pt>
                <c:pt idx="31">
                  <c:v>Denmark</c:v>
                </c:pt>
                <c:pt idx="32">
                  <c:v>Lithuania</c:v>
                </c:pt>
                <c:pt idx="33">
                  <c:v>Belgium</c:v>
                </c:pt>
                <c:pt idx="34">
                  <c:v>Slovenia</c:v>
                </c:pt>
                <c:pt idx="35">
                  <c:v>Brazil</c:v>
                </c:pt>
                <c:pt idx="36">
                  <c:v>Croatia</c:v>
                </c:pt>
                <c:pt idx="37">
                  <c:v>Chile</c:v>
                </c:pt>
                <c:pt idx="38">
                  <c:v>Slovak Republic</c:v>
                </c:pt>
                <c:pt idx="39">
                  <c:v>Sweden</c:v>
                </c:pt>
                <c:pt idx="40">
                  <c:v>Mexico</c:v>
                </c:pt>
                <c:pt idx="41">
                  <c:v>Thailand</c:v>
                </c:pt>
                <c:pt idx="42">
                  <c:v>United States</c:v>
                </c:pt>
                <c:pt idx="43">
                  <c:v>Tunisia</c:v>
                </c:pt>
                <c:pt idx="44">
                  <c:v>Russian Federation</c:v>
                </c:pt>
                <c:pt idx="45">
                  <c:v>Turkey</c:v>
                </c:pt>
                <c:pt idx="46">
                  <c:v>Czech Republic</c:v>
                </c:pt>
                <c:pt idx="47">
                  <c:v>Argentina</c:v>
                </c:pt>
                <c:pt idx="48">
                  <c:v>Shanghai-China</c:v>
                </c:pt>
                <c:pt idx="49">
                  <c:v>Viet Nam</c:v>
                </c:pt>
                <c:pt idx="50">
                  <c:v>Malaysia</c:v>
                </c:pt>
                <c:pt idx="51">
                  <c:v>Spain</c:v>
                </c:pt>
                <c:pt idx="52">
                  <c:v>Luxembourg</c:v>
                </c:pt>
                <c:pt idx="53">
                  <c:v>Ireland</c:v>
                </c:pt>
                <c:pt idx="54">
                  <c:v>Peru</c:v>
                </c:pt>
                <c:pt idx="55">
                  <c:v>Hong Kong-China</c:v>
                </c:pt>
                <c:pt idx="56">
                  <c:v>Canada</c:v>
                </c:pt>
                <c:pt idx="57">
                  <c:v>Switzerland</c:v>
                </c:pt>
                <c:pt idx="58">
                  <c:v>Indonesia</c:v>
                </c:pt>
                <c:pt idx="59">
                  <c:v>United Kingdom</c:v>
                </c:pt>
                <c:pt idx="60">
                  <c:v>Iceland</c:v>
                </c:pt>
                <c:pt idx="61">
                  <c:v>Netherlands</c:v>
                </c:pt>
                <c:pt idx="62">
                  <c:v>Latvia</c:v>
                </c:pt>
                <c:pt idx="63">
                  <c:v>Liechtenstein</c:v>
                </c:pt>
              </c:strCache>
            </c:strRef>
          </c:cat>
          <c:val>
            <c:numRef>
              <c:f>'Figure 5.3'!$F$54:$F$117</c:f>
              <c:numCache>
                <c:formatCode>0</c:formatCode>
                <c:ptCount val="64"/>
                <c:pt idx="0">
                  <c:v>0</c:v>
                </c:pt>
                <c:pt idx="1">
                  <c:v>0</c:v>
                </c:pt>
                <c:pt idx="2">
                  <c:v>0</c:v>
                </c:pt>
                <c:pt idx="3">
                  <c:v>0</c:v>
                </c:pt>
                <c:pt idx="4">
                  <c:v>24.711175884099521</c:v>
                </c:pt>
                <c:pt idx="5">
                  <c:v>0</c:v>
                </c:pt>
                <c:pt idx="6">
                  <c:v>23.114462047062883</c:v>
                </c:pt>
                <c:pt idx="7">
                  <c:v>21.650759505417199</c:v>
                </c:pt>
                <c:pt idx="8">
                  <c:v>0</c:v>
                </c:pt>
                <c:pt idx="9">
                  <c:v>20.621161122300443</c:v>
                </c:pt>
                <c:pt idx="10">
                  <c:v>0</c:v>
                </c:pt>
                <c:pt idx="11">
                  <c:v>0</c:v>
                </c:pt>
                <c:pt idx="12">
                  <c:v>0</c:v>
                </c:pt>
                <c:pt idx="13">
                  <c:v>0</c:v>
                </c:pt>
                <c:pt idx="14">
                  <c:v>15.017214842308276</c:v>
                </c:pt>
                <c:pt idx="15">
                  <c:v>0</c:v>
                </c:pt>
                <c:pt idx="16">
                  <c:v>0</c:v>
                </c:pt>
                <c:pt idx="17">
                  <c:v>0</c:v>
                </c:pt>
                <c:pt idx="18">
                  <c:v>13.072686281740699</c:v>
                </c:pt>
                <c:pt idx="19">
                  <c:v>10.767171559145565</c:v>
                </c:pt>
                <c:pt idx="20">
                  <c:v>10.28495528088248</c:v>
                </c:pt>
                <c:pt idx="21">
                  <c:v>0</c:v>
                </c:pt>
                <c:pt idx="22">
                  <c:v>0</c:v>
                </c:pt>
                <c:pt idx="23">
                  <c:v>9.75120549448717</c:v>
                </c:pt>
                <c:pt idx="24">
                  <c:v>9.7468901013707896</c:v>
                </c:pt>
                <c:pt idx="25">
                  <c:v>9.7160105149775209</c:v>
                </c:pt>
                <c:pt idx="26">
                  <c:v>0</c:v>
                </c:pt>
                <c:pt idx="27">
                  <c:v>9.4039859030423667</c:v>
                </c:pt>
                <c:pt idx="28">
                  <c:v>9.3741421618995471</c:v>
                </c:pt>
                <c:pt idx="29">
                  <c:v>9.1342538535604501</c:v>
                </c:pt>
                <c:pt idx="30">
                  <c:v>0</c:v>
                </c:pt>
                <c:pt idx="31">
                  <c:v>8.8383241709101501</c:v>
                </c:pt>
                <c:pt idx="32">
                  <c:v>8.7048457397264727</c:v>
                </c:pt>
                <c:pt idx="33">
                  <c:v>8.2349613377736457</c:v>
                </c:pt>
                <c:pt idx="34">
                  <c:v>7.7812718187392793</c:v>
                </c:pt>
                <c:pt idx="35">
                  <c:v>0</c:v>
                </c:pt>
                <c:pt idx="36">
                  <c:v>6.9765545091834973</c:v>
                </c:pt>
                <c:pt idx="37">
                  <c:v>6.7661842297972106</c:v>
                </c:pt>
                <c:pt idx="38">
                  <c:v>6.7309062192825593</c:v>
                </c:pt>
                <c:pt idx="39">
                  <c:v>6.503154069774272</c:v>
                </c:pt>
                <c:pt idx="40">
                  <c:v>0</c:v>
                </c:pt>
                <c:pt idx="41">
                  <c:v>6.1180157340738344</c:v>
                </c:pt>
                <c:pt idx="42">
                  <c:v>5.5300891178338354</c:v>
                </c:pt>
                <c:pt idx="43">
                  <c:v>5.4995416666980663</c:v>
                </c:pt>
                <c:pt idx="44">
                  <c:v>4.759389498529309</c:v>
                </c:pt>
                <c:pt idx="45">
                  <c:v>4.0283620926760877</c:v>
                </c:pt>
                <c:pt idx="46">
                  <c:v>3.9378716595908587</c:v>
                </c:pt>
                <c:pt idx="47">
                  <c:v>3.6702377725124968</c:v>
                </c:pt>
                <c:pt idx="48">
                  <c:v>3.3664222375734774</c:v>
                </c:pt>
                <c:pt idx="49">
                  <c:v>1.2135683309373722</c:v>
                </c:pt>
                <c:pt idx="50">
                  <c:v>0.30701673764531628</c:v>
                </c:pt>
                <c:pt idx="51">
                  <c:v>6.4322323705001822E-2</c:v>
                </c:pt>
                <c:pt idx="52">
                  <c:v>-0.35517978217837554</c:v>
                </c:pt>
                <c:pt idx="53">
                  <c:v>-0.7034939272282037</c:v>
                </c:pt>
                <c:pt idx="54">
                  <c:v>-0.76407834932007523</c:v>
                </c:pt>
                <c:pt idx="55">
                  <c:v>-1.9697965712297689</c:v>
                </c:pt>
                <c:pt idx="56">
                  <c:v>-2.1419721834584493</c:v>
                </c:pt>
                <c:pt idx="57">
                  <c:v>-2.1991018711656327</c:v>
                </c:pt>
                <c:pt idx="58">
                  <c:v>-2.2422239984219834</c:v>
                </c:pt>
                <c:pt idx="59">
                  <c:v>-2.4612318512432174</c:v>
                </c:pt>
                <c:pt idx="60">
                  <c:v>-5.430746641642874</c:v>
                </c:pt>
                <c:pt idx="61">
                  <c:v>-5.4726859390840241</c:v>
                </c:pt>
                <c:pt idx="62">
                  <c:v>-8.2614457725834836</c:v>
                </c:pt>
                <c:pt idx="63">
                  <c:v>-38.229280004240053</c:v>
                </c:pt>
              </c:numCache>
            </c:numRef>
          </c:val>
        </c:ser>
        <c:dLbls>
          <c:showLegendKey val="0"/>
          <c:showVal val="0"/>
          <c:showCatName val="0"/>
          <c:showSerName val="0"/>
          <c:showPercent val="0"/>
          <c:showBubbleSize val="0"/>
        </c:dLbls>
        <c:gapWidth val="150"/>
        <c:axId val="124369536"/>
        <c:axId val="124266752"/>
      </c:barChart>
      <c:catAx>
        <c:axId val="124257024"/>
        <c:scaling>
          <c:orientation val="minMax"/>
        </c:scaling>
        <c:delete val="0"/>
        <c:axPos val="b"/>
        <c:majorTickMark val="none"/>
        <c:minorTickMark val="none"/>
        <c:tickLblPos val="low"/>
        <c:crossAx val="124264448"/>
        <c:crosses val="autoZero"/>
        <c:auto val="1"/>
        <c:lblAlgn val="ctr"/>
        <c:lblOffset val="100"/>
        <c:tickLblSkip val="1"/>
        <c:noMultiLvlLbl val="0"/>
      </c:catAx>
      <c:valAx>
        <c:axId val="124264448"/>
        <c:scaling>
          <c:orientation val="minMax"/>
          <c:max val="60"/>
          <c:min val="-40"/>
        </c:scaling>
        <c:delete val="0"/>
        <c:axPos val="l"/>
        <c:majorGridlines/>
        <c:numFmt formatCode="0" sourceLinked="1"/>
        <c:majorTickMark val="out"/>
        <c:minorTickMark val="none"/>
        <c:tickLblPos val="nextTo"/>
        <c:crossAx val="124257024"/>
        <c:crosses val="autoZero"/>
        <c:crossBetween val="between"/>
      </c:valAx>
      <c:valAx>
        <c:axId val="124266752"/>
        <c:scaling>
          <c:orientation val="minMax"/>
        </c:scaling>
        <c:delete val="1"/>
        <c:axPos val="r"/>
        <c:numFmt formatCode="0" sourceLinked="1"/>
        <c:majorTickMark val="out"/>
        <c:minorTickMark val="none"/>
        <c:tickLblPos val="nextTo"/>
        <c:crossAx val="124369536"/>
        <c:crosses val="max"/>
        <c:crossBetween val="between"/>
      </c:valAx>
      <c:catAx>
        <c:axId val="124369536"/>
        <c:scaling>
          <c:orientation val="minMax"/>
        </c:scaling>
        <c:delete val="1"/>
        <c:axPos val="b"/>
        <c:majorTickMark val="out"/>
        <c:minorTickMark val="none"/>
        <c:tickLblPos val="nextTo"/>
        <c:crossAx val="124266752"/>
        <c:crosses val="autoZero"/>
        <c:auto val="1"/>
        <c:lblAlgn val="ctr"/>
        <c:lblOffset val="100"/>
        <c:noMultiLvlLbl val="0"/>
      </c:cat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09160869454425E-2"/>
          <c:y val="0.11576082206820781"/>
          <c:w val="0.94825135692989837"/>
          <c:h val="0.64422210762991794"/>
        </c:manualLayout>
      </c:layout>
      <c:lineChart>
        <c:grouping val="standard"/>
        <c:varyColors val="0"/>
        <c:ser>
          <c:idx val="2"/>
          <c:order val="0"/>
          <c:tx>
            <c:strRef>
              <c:f>'Figure 5.4'!$E$51:$F$51</c:f>
              <c:strCache>
                <c:ptCount val="1"/>
                <c:pt idx="0">
                  <c:v>Additional score points for girls when teachers use cognitive-activation strategies</c:v>
                </c:pt>
              </c:strCache>
            </c:strRef>
          </c:tx>
          <c:spPr>
            <a:ln>
              <a:noFill/>
            </a:ln>
          </c:spPr>
          <c:marker>
            <c:symbol val="circle"/>
            <c:size val="6"/>
            <c:spPr>
              <a:solidFill>
                <a:schemeClr val="bg1">
                  <a:lumMod val="65000"/>
                </a:schemeClr>
              </a:solidFill>
              <a:ln>
                <a:solidFill>
                  <a:schemeClr val="tx1">
                    <a:shade val="95000"/>
                    <a:satMod val="105000"/>
                  </a:schemeClr>
                </a:solidFill>
              </a:ln>
            </c:spPr>
          </c:marker>
          <c:cat>
            <c:strRef>
              <c:f>'Figure 5.4'!$J$55:$J$118</c:f>
              <c:strCache>
                <c:ptCount val="64"/>
                <c:pt idx="0">
                  <c:v>Germany   (11)</c:v>
                </c:pt>
                <c:pt idx="1">
                  <c:v>Slovak Republic        </c:v>
                </c:pt>
                <c:pt idx="2">
                  <c:v>Poland   (17)</c:v>
                </c:pt>
                <c:pt idx="3">
                  <c:v>Croatia   (6)</c:v>
                </c:pt>
                <c:pt idx="4">
                  <c:v>Korea   (9)</c:v>
                </c:pt>
                <c:pt idx="5">
                  <c:v>Austria        </c:v>
                </c:pt>
                <c:pt idx="6">
                  <c:v>Liechtenstein   (26)</c:v>
                </c:pt>
                <c:pt idx="7">
                  <c:v>Latvia        </c:v>
                </c:pt>
                <c:pt idx="8">
                  <c:v>Norway   (9)</c:v>
                </c:pt>
                <c:pt idx="9">
                  <c:v>Estonia        </c:v>
                </c:pt>
                <c:pt idx="10">
                  <c:v>Viet Nam   (10)</c:v>
                </c:pt>
                <c:pt idx="11">
                  <c:v>Ireland   (7)</c:v>
                </c:pt>
                <c:pt idx="12">
                  <c:v>Hong Kong-China   (9)</c:v>
                </c:pt>
                <c:pt idx="13">
                  <c:v>Italy   (10)</c:v>
                </c:pt>
                <c:pt idx="14">
                  <c:v>United Kingdom   (11)</c:v>
                </c:pt>
                <c:pt idx="15">
                  <c:v>Shanghai-China   (9)</c:v>
                </c:pt>
                <c:pt idx="16">
                  <c:v>Finland   (5)</c:v>
                </c:pt>
                <c:pt idx="17">
                  <c:v>Russian Federation        </c:v>
                </c:pt>
                <c:pt idx="18">
                  <c:v>Tunisia        </c:v>
                </c:pt>
                <c:pt idx="19">
                  <c:v>Bulgaria        </c:v>
                </c:pt>
                <c:pt idx="20">
                  <c:v>Japan   (4)</c:v>
                </c:pt>
                <c:pt idx="21">
                  <c:v>United Arab Emirates   (4)</c:v>
                </c:pt>
                <c:pt idx="22">
                  <c:v>Romania        </c:v>
                </c:pt>
                <c:pt idx="23">
                  <c:v>Kazakhstan        </c:v>
                </c:pt>
                <c:pt idx="24">
                  <c:v>Singapore   (5)</c:v>
                </c:pt>
                <c:pt idx="25">
                  <c:v>Lithuania        </c:v>
                </c:pt>
                <c:pt idx="26">
                  <c:v>Costa Rica        </c:v>
                </c:pt>
                <c:pt idx="27">
                  <c:v>Czech Republic        </c:v>
                </c:pt>
                <c:pt idx="28">
                  <c:v>OECD average   (4)</c:v>
                </c:pt>
                <c:pt idx="29">
                  <c:v>Israel   (8)</c:v>
                </c:pt>
                <c:pt idx="30">
                  <c:v>Chile        </c:v>
                </c:pt>
                <c:pt idx="31">
                  <c:v>Brazil   (-6)</c:v>
                </c:pt>
                <c:pt idx="32">
                  <c:v>Australia   (9)</c:v>
                </c:pt>
                <c:pt idx="33">
                  <c:v>Canada   (4)</c:v>
                </c:pt>
                <c:pt idx="34">
                  <c:v>Mexico        </c:v>
                </c:pt>
                <c:pt idx="35">
                  <c:v>Jordan   (6)</c:v>
                </c:pt>
                <c:pt idx="36">
                  <c:v>Turkey        </c:v>
                </c:pt>
                <c:pt idx="37">
                  <c:v>Peru   (-4)</c:v>
                </c:pt>
                <c:pt idx="38">
                  <c:v>Belgium   (5)</c:v>
                </c:pt>
                <c:pt idx="39">
                  <c:v>Netherlands        </c:v>
                </c:pt>
                <c:pt idx="40">
                  <c:v>Uruguay        </c:v>
                </c:pt>
                <c:pt idx="41">
                  <c:v>Slovenia   (6)</c:v>
                </c:pt>
                <c:pt idx="42">
                  <c:v>Greece        </c:v>
                </c:pt>
                <c:pt idx="43">
                  <c:v>Hungary        </c:v>
                </c:pt>
                <c:pt idx="44">
                  <c:v>Montenegro        </c:v>
                </c:pt>
                <c:pt idx="45">
                  <c:v>Argentina        </c:v>
                </c:pt>
                <c:pt idx="46">
                  <c:v>Spain        </c:v>
                </c:pt>
                <c:pt idx="47">
                  <c:v>Malaysia        </c:v>
                </c:pt>
                <c:pt idx="48">
                  <c:v>Sweden        </c:v>
                </c:pt>
                <c:pt idx="49">
                  <c:v>Qatar        </c:v>
                </c:pt>
                <c:pt idx="50">
                  <c:v>New Zealand        </c:v>
                </c:pt>
                <c:pt idx="51">
                  <c:v>Thailand        </c:v>
                </c:pt>
                <c:pt idx="52">
                  <c:v>Denmark        </c:v>
                </c:pt>
                <c:pt idx="53">
                  <c:v>United States        </c:v>
                </c:pt>
                <c:pt idx="54">
                  <c:v>Indonesia   (5)</c:v>
                </c:pt>
                <c:pt idx="55">
                  <c:v>Luxembourg        </c:v>
                </c:pt>
                <c:pt idx="56">
                  <c:v>Iceland        </c:v>
                </c:pt>
                <c:pt idx="57">
                  <c:v>Colombia        </c:v>
                </c:pt>
                <c:pt idx="58">
                  <c:v>France        </c:v>
                </c:pt>
                <c:pt idx="59">
                  <c:v>Macao-China        </c:v>
                </c:pt>
                <c:pt idx="60">
                  <c:v>Chinese Taipei        </c:v>
                </c:pt>
                <c:pt idx="61">
                  <c:v>Switzerland        </c:v>
                </c:pt>
                <c:pt idx="62">
                  <c:v>Serbia        </c:v>
                </c:pt>
                <c:pt idx="63">
                  <c:v>Portugal        </c:v>
                </c:pt>
              </c:strCache>
            </c:strRef>
          </c:cat>
          <c:val>
            <c:numRef>
              <c:f>'Figure 5.4'!$G$55:$G$118</c:f>
              <c:numCache>
                <c:formatCode>0</c:formatCode>
                <c:ptCount val="64"/>
                <c:pt idx="0">
                  <c:v>10.511500256671846</c:v>
                </c:pt>
                <c:pt idx="1">
                  <c:v>9.6767161497942684</c:v>
                </c:pt>
                <c:pt idx="2">
                  <c:v>9.4192339199710045</c:v>
                </c:pt>
                <c:pt idx="3">
                  <c:v>9.271213212235935</c:v>
                </c:pt>
                <c:pt idx="4">
                  <c:v>9.1711101294229298</c:v>
                </c:pt>
                <c:pt idx="5">
                  <c:v>7.3859316074746149</c:v>
                </c:pt>
                <c:pt idx="11">
                  <c:v>5.5665066997104651</c:v>
                </c:pt>
                <c:pt idx="13">
                  <c:v>5.2546486700628243</c:v>
                </c:pt>
                <c:pt idx="28">
                  <c:v>2.7592419112013098</c:v>
                </c:pt>
              </c:numCache>
            </c:numRef>
          </c:val>
          <c:smooth val="0"/>
        </c:ser>
        <c:ser>
          <c:idx val="5"/>
          <c:order val="1"/>
          <c:tx>
            <c:v>Boys*Index - NS</c:v>
          </c:tx>
          <c:spPr>
            <a:ln w="28575">
              <a:noFill/>
            </a:ln>
          </c:spPr>
          <c:marker>
            <c:symbol val="circle"/>
            <c:size val="6"/>
            <c:spPr>
              <a:solidFill>
                <a:schemeClr val="bg1">
                  <a:lumMod val="95000"/>
                </a:schemeClr>
              </a:solidFill>
              <a:ln>
                <a:solidFill>
                  <a:schemeClr val="tx1">
                    <a:shade val="95000"/>
                    <a:satMod val="105000"/>
                  </a:schemeClr>
                </a:solidFill>
              </a:ln>
            </c:spPr>
          </c:marker>
          <c:cat>
            <c:strRef>
              <c:f>'Figure 5.4'!$J$55:$J$118</c:f>
              <c:strCache>
                <c:ptCount val="64"/>
                <c:pt idx="0">
                  <c:v>Germany   (11)</c:v>
                </c:pt>
                <c:pt idx="1">
                  <c:v>Slovak Republic        </c:v>
                </c:pt>
                <c:pt idx="2">
                  <c:v>Poland   (17)</c:v>
                </c:pt>
                <c:pt idx="3">
                  <c:v>Croatia   (6)</c:v>
                </c:pt>
                <c:pt idx="4">
                  <c:v>Korea   (9)</c:v>
                </c:pt>
                <c:pt idx="5">
                  <c:v>Austria        </c:v>
                </c:pt>
                <c:pt idx="6">
                  <c:v>Liechtenstein   (26)</c:v>
                </c:pt>
                <c:pt idx="7">
                  <c:v>Latvia        </c:v>
                </c:pt>
                <c:pt idx="8">
                  <c:v>Norway   (9)</c:v>
                </c:pt>
                <c:pt idx="9">
                  <c:v>Estonia        </c:v>
                </c:pt>
                <c:pt idx="10">
                  <c:v>Viet Nam   (10)</c:v>
                </c:pt>
                <c:pt idx="11">
                  <c:v>Ireland   (7)</c:v>
                </c:pt>
                <c:pt idx="12">
                  <c:v>Hong Kong-China   (9)</c:v>
                </c:pt>
                <c:pt idx="13">
                  <c:v>Italy   (10)</c:v>
                </c:pt>
                <c:pt idx="14">
                  <c:v>United Kingdom   (11)</c:v>
                </c:pt>
                <c:pt idx="15">
                  <c:v>Shanghai-China   (9)</c:v>
                </c:pt>
                <c:pt idx="16">
                  <c:v>Finland   (5)</c:v>
                </c:pt>
                <c:pt idx="17">
                  <c:v>Russian Federation        </c:v>
                </c:pt>
                <c:pt idx="18">
                  <c:v>Tunisia        </c:v>
                </c:pt>
                <c:pt idx="19">
                  <c:v>Bulgaria        </c:v>
                </c:pt>
                <c:pt idx="20">
                  <c:v>Japan   (4)</c:v>
                </c:pt>
                <c:pt idx="21">
                  <c:v>United Arab Emirates   (4)</c:v>
                </c:pt>
                <c:pt idx="22">
                  <c:v>Romania        </c:v>
                </c:pt>
                <c:pt idx="23">
                  <c:v>Kazakhstan        </c:v>
                </c:pt>
                <c:pt idx="24">
                  <c:v>Singapore   (5)</c:v>
                </c:pt>
                <c:pt idx="25">
                  <c:v>Lithuania        </c:v>
                </c:pt>
                <c:pt idx="26">
                  <c:v>Costa Rica        </c:v>
                </c:pt>
                <c:pt idx="27">
                  <c:v>Czech Republic        </c:v>
                </c:pt>
                <c:pt idx="28">
                  <c:v>OECD average   (4)</c:v>
                </c:pt>
                <c:pt idx="29">
                  <c:v>Israel   (8)</c:v>
                </c:pt>
                <c:pt idx="30">
                  <c:v>Chile        </c:v>
                </c:pt>
                <c:pt idx="31">
                  <c:v>Brazil   (-6)</c:v>
                </c:pt>
                <c:pt idx="32">
                  <c:v>Australia   (9)</c:v>
                </c:pt>
                <c:pt idx="33">
                  <c:v>Canada   (4)</c:v>
                </c:pt>
                <c:pt idx="34">
                  <c:v>Mexico        </c:v>
                </c:pt>
                <c:pt idx="35">
                  <c:v>Jordan   (6)</c:v>
                </c:pt>
                <c:pt idx="36">
                  <c:v>Turkey        </c:v>
                </c:pt>
                <c:pt idx="37">
                  <c:v>Peru   (-4)</c:v>
                </c:pt>
                <c:pt idx="38">
                  <c:v>Belgium   (5)</c:v>
                </c:pt>
                <c:pt idx="39">
                  <c:v>Netherlands        </c:v>
                </c:pt>
                <c:pt idx="40">
                  <c:v>Uruguay        </c:v>
                </c:pt>
                <c:pt idx="41">
                  <c:v>Slovenia   (6)</c:v>
                </c:pt>
                <c:pt idx="42">
                  <c:v>Greece        </c:v>
                </c:pt>
                <c:pt idx="43">
                  <c:v>Hungary        </c:v>
                </c:pt>
                <c:pt idx="44">
                  <c:v>Montenegro        </c:v>
                </c:pt>
                <c:pt idx="45">
                  <c:v>Argentina        </c:v>
                </c:pt>
                <c:pt idx="46">
                  <c:v>Spain        </c:v>
                </c:pt>
                <c:pt idx="47">
                  <c:v>Malaysia        </c:v>
                </c:pt>
                <c:pt idx="48">
                  <c:v>Sweden        </c:v>
                </c:pt>
                <c:pt idx="49">
                  <c:v>Qatar        </c:v>
                </c:pt>
                <c:pt idx="50">
                  <c:v>New Zealand        </c:v>
                </c:pt>
                <c:pt idx="51">
                  <c:v>Thailand        </c:v>
                </c:pt>
                <c:pt idx="52">
                  <c:v>Denmark        </c:v>
                </c:pt>
                <c:pt idx="53">
                  <c:v>United States        </c:v>
                </c:pt>
                <c:pt idx="54">
                  <c:v>Indonesia   (5)</c:v>
                </c:pt>
                <c:pt idx="55">
                  <c:v>Luxembourg        </c:v>
                </c:pt>
                <c:pt idx="56">
                  <c:v>Iceland        </c:v>
                </c:pt>
                <c:pt idx="57">
                  <c:v>Colombia        </c:v>
                </c:pt>
                <c:pt idx="58">
                  <c:v>France        </c:v>
                </c:pt>
                <c:pt idx="59">
                  <c:v>Macao-China        </c:v>
                </c:pt>
                <c:pt idx="60">
                  <c:v>Chinese Taipei        </c:v>
                </c:pt>
                <c:pt idx="61">
                  <c:v>Switzerland        </c:v>
                </c:pt>
                <c:pt idx="62">
                  <c:v>Serbia        </c:v>
                </c:pt>
                <c:pt idx="63">
                  <c:v>Portugal        </c:v>
                </c:pt>
              </c:strCache>
            </c:strRef>
          </c:cat>
          <c:val>
            <c:numRef>
              <c:f>'Figure 5.4'!$H$55:$H$118</c:f>
              <c:numCache>
                <c:formatCode>0</c:formatCode>
                <c:ptCount val="64"/>
                <c:pt idx="6">
                  <c:v>7.1898288004982831</c:v>
                </c:pt>
                <c:pt idx="7">
                  <c:v>6.7578997524144278</c:v>
                </c:pt>
                <c:pt idx="8">
                  <c:v>6.6915269122607981</c:v>
                </c:pt>
                <c:pt idx="9">
                  <c:v>6.3591112378184853</c:v>
                </c:pt>
                <c:pt idx="10">
                  <c:v>5.7496670274137278</c:v>
                </c:pt>
                <c:pt idx="12">
                  <c:v>5.5521923614573785</c:v>
                </c:pt>
                <c:pt idx="14">
                  <c:v>5.1585141662619129</c:v>
                </c:pt>
                <c:pt idx="15">
                  <c:v>5.0970436727623039</c:v>
                </c:pt>
                <c:pt idx="16">
                  <c:v>4.2095043943311667</c:v>
                </c:pt>
                <c:pt idx="17">
                  <c:v>3.8780014480130953</c:v>
                </c:pt>
                <c:pt idx="18">
                  <c:v>3.8323757776033021</c:v>
                </c:pt>
                <c:pt idx="19">
                  <c:v>3.4789178625323687</c:v>
                </c:pt>
                <c:pt idx="20">
                  <c:v>3.2766519282188833</c:v>
                </c:pt>
                <c:pt idx="21">
                  <c:v>3.2704070963812883</c:v>
                </c:pt>
                <c:pt idx="22">
                  <c:v>3.1796970426170543</c:v>
                </c:pt>
                <c:pt idx="23">
                  <c:v>3.1531999718480268</c:v>
                </c:pt>
                <c:pt idx="24">
                  <c:v>3.1205265116591883</c:v>
                </c:pt>
                <c:pt idx="25">
                  <c:v>3.103993711521678</c:v>
                </c:pt>
                <c:pt idx="26">
                  <c:v>2.9772150041236003</c:v>
                </c:pt>
                <c:pt idx="27">
                  <c:v>2.9676865406113664</c:v>
                </c:pt>
                <c:pt idx="29">
                  <c:v>2.7062202376410505</c:v>
                </c:pt>
                <c:pt idx="30">
                  <c:v>2.6364100742392638</c:v>
                </c:pt>
                <c:pt idx="31">
                  <c:v>2.521866345867708</c:v>
                </c:pt>
                <c:pt idx="32">
                  <c:v>2.5075203571764355</c:v>
                </c:pt>
                <c:pt idx="33">
                  <c:v>2.4337106164073012</c:v>
                </c:pt>
                <c:pt idx="34">
                  <c:v>2.1042960264191515</c:v>
                </c:pt>
                <c:pt idx="35">
                  <c:v>2.0337923037680832</c:v>
                </c:pt>
                <c:pt idx="36">
                  <c:v>1.8442630644837685</c:v>
                </c:pt>
                <c:pt idx="37">
                  <c:v>1.7199160209179682</c:v>
                </c:pt>
                <c:pt idx="38">
                  <c:v>1.6695307016823353</c:v>
                </c:pt>
                <c:pt idx="39">
                  <c:v>1.5277096481415666</c:v>
                </c:pt>
                <c:pt idx="40">
                  <c:v>1.4122041311361171</c:v>
                </c:pt>
                <c:pt idx="41">
                  <c:v>1.3869171572967898</c:v>
                </c:pt>
                <c:pt idx="42">
                  <c:v>1.0839789386400418</c:v>
                </c:pt>
                <c:pt idx="43">
                  <c:v>1.0749052973084192</c:v>
                </c:pt>
                <c:pt idx="44">
                  <c:v>0.99196692250477381</c:v>
                </c:pt>
                <c:pt idx="45">
                  <c:v>0.93828357299799703</c:v>
                </c:pt>
                <c:pt idx="46">
                  <c:v>0.50834232736810003</c:v>
                </c:pt>
                <c:pt idx="47">
                  <c:v>-3.4317369893052344E-3</c:v>
                </c:pt>
                <c:pt idx="48">
                  <c:v>-1.4180013818911652E-2</c:v>
                </c:pt>
                <c:pt idx="49">
                  <c:v>-5.8230242361612561E-2</c:v>
                </c:pt>
                <c:pt idx="50">
                  <c:v>-0.1037703239381369</c:v>
                </c:pt>
                <c:pt idx="51">
                  <c:v>-0.16004381063884834</c:v>
                </c:pt>
                <c:pt idx="52">
                  <c:v>-0.44889338794602729</c:v>
                </c:pt>
                <c:pt idx="53">
                  <c:v>-0.53737096565029441</c:v>
                </c:pt>
                <c:pt idx="54">
                  <c:v>-0.80301124224418485</c:v>
                </c:pt>
                <c:pt idx="55">
                  <c:v>-0.94649601052625421</c:v>
                </c:pt>
                <c:pt idx="56">
                  <c:v>-1.1959659163838017</c:v>
                </c:pt>
                <c:pt idx="57">
                  <c:v>-1.7448533787424161</c:v>
                </c:pt>
                <c:pt idx="58">
                  <c:v>-2.0799760555242641</c:v>
                </c:pt>
                <c:pt idx="59">
                  <c:v>-2.4026474926245296</c:v>
                </c:pt>
                <c:pt idx="60">
                  <c:v>-3.1543457460793745</c:v>
                </c:pt>
                <c:pt idx="61">
                  <c:v>-3.31322725411182</c:v>
                </c:pt>
                <c:pt idx="62">
                  <c:v>-3.9428570914337109</c:v>
                </c:pt>
                <c:pt idx="63">
                  <c:v>-4.6783421506707485</c:v>
                </c:pt>
              </c:numCache>
            </c:numRef>
          </c:val>
          <c:smooth val="0"/>
        </c:ser>
        <c:dLbls>
          <c:showLegendKey val="0"/>
          <c:showVal val="0"/>
          <c:showCatName val="0"/>
          <c:showSerName val="0"/>
          <c:showPercent val="0"/>
          <c:showBubbleSize val="0"/>
        </c:dLbls>
        <c:dropLines/>
        <c:marker val="1"/>
        <c:smooth val="0"/>
        <c:axId val="141570816"/>
        <c:axId val="141572352"/>
      </c:lineChart>
      <c:catAx>
        <c:axId val="141570816"/>
        <c:scaling>
          <c:orientation val="minMax"/>
        </c:scaling>
        <c:delete val="0"/>
        <c:axPos val="b"/>
        <c:majorTickMark val="out"/>
        <c:minorTickMark val="none"/>
        <c:tickLblPos val="low"/>
        <c:txPr>
          <a:bodyPr rot="-5400000" vert="horz"/>
          <a:lstStyle/>
          <a:p>
            <a:pPr>
              <a:defRPr/>
            </a:pPr>
            <a:endParaRPr lang="en-US"/>
          </a:p>
        </c:txPr>
        <c:crossAx val="141572352"/>
        <c:crosses val="autoZero"/>
        <c:auto val="1"/>
        <c:lblAlgn val="ctr"/>
        <c:lblOffset val="100"/>
        <c:tickLblSkip val="1"/>
        <c:noMultiLvlLbl val="0"/>
      </c:catAx>
      <c:valAx>
        <c:axId val="141572352"/>
        <c:scaling>
          <c:orientation val="minMax"/>
          <c:max val="15"/>
          <c:min val="-15"/>
        </c:scaling>
        <c:delete val="0"/>
        <c:axPos val="l"/>
        <c:majorGridlines/>
        <c:numFmt formatCode="0" sourceLinked="1"/>
        <c:majorTickMark val="out"/>
        <c:minorTickMark val="none"/>
        <c:tickLblPos val="nextTo"/>
        <c:crossAx val="141570816"/>
        <c:crosses val="autoZero"/>
        <c:crossBetween val="between"/>
      </c:valAx>
      <c:spPr>
        <a:ln>
          <a:solidFill>
            <a:schemeClr val="bg1">
              <a:lumMod val="50000"/>
            </a:schemeClr>
          </a:solidFill>
        </a:ln>
      </c:spPr>
    </c:plotArea>
    <c:legend>
      <c:legendPos val="t"/>
      <c:legendEntry>
        <c:idx val="1"/>
        <c:delete val="1"/>
      </c:legendEntry>
      <c:layout>
        <c:manualLayout>
          <c:xMode val="edge"/>
          <c:yMode val="edge"/>
          <c:x val="0.21835914685421604"/>
          <c:y val="0"/>
          <c:w val="0.6013725760008154"/>
          <c:h val="7.6785524444543646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66675</xdr:rowOff>
    </xdr:from>
    <xdr:to>
      <xdr:col>13</xdr:col>
      <xdr:colOff>476250</xdr:colOff>
      <xdr:row>42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390524</xdr:colOff>
      <xdr:row>33</xdr:row>
      <xdr:rowOff>76200</xdr:rowOff>
    </xdr:from>
    <xdr:to>
      <xdr:col>11</xdr:col>
      <xdr:colOff>19049</xdr:colOff>
      <xdr:row>35</xdr:row>
      <xdr:rowOff>38100</xdr:rowOff>
    </xdr:to>
    <xdr:sp macro="" textlink="">
      <xdr:nvSpPr>
        <xdr:cNvPr id="4" name="Rectangle 3"/>
        <xdr:cNvSpPr/>
      </xdr:nvSpPr>
      <xdr:spPr>
        <a:xfrm>
          <a:off x="390524" y="5419725"/>
          <a:ext cx="6334125" cy="285750"/>
        </a:xfrm>
        <a:prstGeom prst="rect">
          <a:avLst/>
        </a:prstGeom>
        <a:solidFill>
          <a:srgbClr val="C3D69B">
            <a:alpha val="30196"/>
          </a:srgb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19049</xdr:colOff>
      <xdr:row>23</xdr:row>
      <xdr:rowOff>95250</xdr:rowOff>
    </xdr:from>
    <xdr:to>
      <xdr:col>12</xdr:col>
      <xdr:colOff>257175</xdr:colOff>
      <xdr:row>34</xdr:row>
      <xdr:rowOff>57150</xdr:rowOff>
    </xdr:to>
    <xdr:cxnSp macro="">
      <xdr:nvCxnSpPr>
        <xdr:cNvPr id="6" name="Straight Arrow Connector 5"/>
        <xdr:cNvCxnSpPr>
          <a:stCxn id="7" idx="2"/>
          <a:endCxn id="4" idx="3"/>
        </xdr:cNvCxnSpPr>
      </xdr:nvCxnSpPr>
      <xdr:spPr>
        <a:xfrm flipH="1">
          <a:off x="6724649" y="3819525"/>
          <a:ext cx="847726" cy="1743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16</xdr:row>
      <xdr:rowOff>47625</xdr:rowOff>
    </xdr:from>
    <xdr:to>
      <xdr:col>13</xdr:col>
      <xdr:colOff>371475</xdr:colOff>
      <xdr:row>23</xdr:row>
      <xdr:rowOff>95250</xdr:rowOff>
    </xdr:to>
    <xdr:sp macro="" textlink="">
      <xdr:nvSpPr>
        <xdr:cNvPr id="7" name="TextBox 6"/>
        <xdr:cNvSpPr txBox="1"/>
      </xdr:nvSpPr>
      <xdr:spPr>
        <a:xfrm>
          <a:off x="6848475" y="2638425"/>
          <a:ext cx="1447800" cy="1181100"/>
        </a:xfrm>
        <a:prstGeom prst="rect">
          <a:avLst/>
        </a:prstGeom>
        <a:solidFill>
          <a:srgbClr val="C3D69B">
            <a:alpha val="2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Gender gap among boys and girls with</a:t>
          </a:r>
          <a:r>
            <a:rPr lang="en-GB" sz="1100" baseline="0"/>
            <a:t> </a:t>
          </a:r>
          <a:r>
            <a:rPr lang="en-GB" sz="1100" b="1" baseline="0"/>
            <a:t>similar results </a:t>
          </a:r>
          <a:r>
            <a:rPr lang="en-GB" sz="1100" baseline="0"/>
            <a:t>in mathematics, reading and science performance</a:t>
          </a:r>
          <a:endParaRPr lang="en-GB"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0.0026</cdr:x>
      <cdr:y>0.01861</cdr:y>
    </cdr:from>
    <cdr:to>
      <cdr:x>0.04551</cdr:x>
      <cdr:y>0.07346</cdr:y>
    </cdr:to>
    <cdr:sp macro="" textlink="">
      <cdr:nvSpPr>
        <cdr:cNvPr id="2" name="TextBox 1"/>
        <cdr:cNvSpPr txBox="1"/>
      </cdr:nvSpPr>
      <cdr:spPr>
        <a:xfrm xmlns:a="http://schemas.openxmlformats.org/drawingml/2006/main">
          <a:off x="19050" y="90489"/>
          <a:ext cx="31432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a:t>%</a:t>
          </a:r>
        </a:p>
      </cdr:txBody>
    </cdr:sp>
  </cdr:relSizeAnchor>
  <cdr:relSizeAnchor xmlns:cdr="http://schemas.openxmlformats.org/drawingml/2006/chartDrawing">
    <cdr:from>
      <cdr:x>0.50454</cdr:x>
      <cdr:y>0.01469</cdr:y>
    </cdr:from>
    <cdr:to>
      <cdr:x>0.50454</cdr:x>
      <cdr:y>0.06562</cdr:y>
    </cdr:to>
    <cdr:cxnSp macro="">
      <cdr:nvCxnSpPr>
        <cdr:cNvPr id="4" name="Straight Arrow Connector 3"/>
        <cdr:cNvCxnSpPr/>
      </cdr:nvCxnSpPr>
      <cdr:spPr>
        <a:xfrm xmlns:a="http://schemas.openxmlformats.org/drawingml/2006/main">
          <a:off x="4238625" y="71439"/>
          <a:ext cx="0" cy="247650"/>
        </a:xfrm>
        <a:prstGeom xmlns:a="http://schemas.openxmlformats.org/drawingml/2006/main" prst="straightConnector1">
          <a:avLst/>
        </a:prstGeom>
        <a:ln xmlns:a="http://schemas.openxmlformats.org/drawingml/2006/main">
          <a:solidFill>
            <a:schemeClr val="tx1"/>
          </a:solidFill>
          <a:headEnd type="triangle" w="med" len="sm"/>
          <a:tailEnd type="triangle"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9523</xdr:colOff>
      <xdr:row>8</xdr:row>
      <xdr:rowOff>66674</xdr:rowOff>
    </xdr:from>
    <xdr:to>
      <xdr:col>17</xdr:col>
      <xdr:colOff>485775</xdr:colOff>
      <xdr:row>41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0.00192</cdr:x>
      <cdr:y>0</cdr:y>
    </cdr:from>
    <cdr:to>
      <cdr:x>0.21073</cdr:x>
      <cdr:y>0.1179</cdr:y>
    </cdr:to>
    <cdr:sp macro="" textlink="">
      <cdr:nvSpPr>
        <cdr:cNvPr id="2" name="TextBox 1"/>
        <cdr:cNvSpPr txBox="1"/>
      </cdr:nvSpPr>
      <cdr:spPr>
        <a:xfrm xmlns:a="http://schemas.openxmlformats.org/drawingml/2006/main">
          <a:off x="19053" y="0"/>
          <a:ext cx="2076425" cy="6412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Score-point </a:t>
          </a:r>
          <a:r>
            <a:rPr lang="en-GB" sz="1000" baseline="0"/>
            <a:t>difference </a:t>
          </a:r>
        </a:p>
        <a:p xmlns:a="http://schemas.openxmlformats.org/drawingml/2006/main">
          <a:r>
            <a:rPr lang="en-GB" sz="1000" baseline="0"/>
            <a:t>in reading</a:t>
          </a:r>
        </a:p>
        <a:p xmlns:a="http://schemas.openxmlformats.org/drawingml/2006/main">
          <a:r>
            <a:rPr lang="en-GB" sz="1000" baseline="0"/>
            <a:t>(B-G)</a:t>
          </a:r>
          <a:endParaRPr lang="en-GB" sz="1000"/>
        </a:p>
      </cdr:txBody>
    </cdr:sp>
  </cdr:relSizeAnchor>
  <cdr:relSizeAnchor xmlns:cdr="http://schemas.openxmlformats.org/drawingml/2006/chartDrawing">
    <cdr:from>
      <cdr:x>0.42443</cdr:x>
      <cdr:y>0.11734</cdr:y>
    </cdr:from>
    <cdr:to>
      <cdr:x>0.43774</cdr:x>
      <cdr:y>0.93037</cdr:y>
    </cdr:to>
    <cdr:sp macro="" textlink="">
      <cdr:nvSpPr>
        <cdr:cNvPr id="3" name="Rectangle 2"/>
        <cdr:cNvSpPr/>
      </cdr:nvSpPr>
      <cdr:spPr>
        <a:xfrm xmlns:a="http://schemas.openxmlformats.org/drawingml/2006/main">
          <a:off x="4600577" y="638176"/>
          <a:ext cx="144284" cy="4421897"/>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9522</xdr:colOff>
      <xdr:row>8</xdr:row>
      <xdr:rowOff>33336</xdr:rowOff>
    </xdr:from>
    <xdr:to>
      <xdr:col>17</xdr:col>
      <xdr:colOff>419099</xdr:colOff>
      <xdr:row>42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3.01686E-7</cdr:x>
      <cdr:y>0</cdr:y>
    </cdr:from>
    <cdr:to>
      <cdr:x>0.23276</cdr:x>
      <cdr:y>0.10357</cdr:y>
    </cdr:to>
    <cdr:sp macro="" textlink="">
      <cdr:nvSpPr>
        <cdr:cNvPr id="2" name="TextBox 1"/>
        <cdr:cNvSpPr txBox="1"/>
      </cdr:nvSpPr>
      <cdr:spPr>
        <a:xfrm xmlns:a="http://schemas.openxmlformats.org/drawingml/2006/main">
          <a:off x="3" y="0"/>
          <a:ext cx="2314574" cy="5667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Score-point</a:t>
          </a:r>
          <a:r>
            <a:rPr lang="en-GB" sz="1000" baseline="0"/>
            <a:t> difference</a:t>
          </a:r>
        </a:p>
        <a:p xmlns:a="http://schemas.openxmlformats.org/drawingml/2006/main">
          <a:r>
            <a:rPr lang="en-GB" sz="1000" baseline="0"/>
            <a:t>in mathematics</a:t>
          </a:r>
        </a:p>
        <a:p xmlns:a="http://schemas.openxmlformats.org/drawingml/2006/main">
          <a:r>
            <a:rPr lang="en-GB" sz="1000" baseline="0"/>
            <a:t>(B-G)</a:t>
          </a:r>
          <a:endParaRPr lang="en-GB" sz="1000"/>
        </a:p>
      </cdr:txBody>
    </cdr:sp>
  </cdr:relSizeAnchor>
  <cdr:relSizeAnchor xmlns:cdr="http://schemas.openxmlformats.org/drawingml/2006/chartDrawing">
    <cdr:from>
      <cdr:x>0.34866</cdr:x>
      <cdr:y>0.10705</cdr:y>
    </cdr:from>
    <cdr:to>
      <cdr:x>0.36398</cdr:x>
      <cdr:y>0.97563</cdr:y>
    </cdr:to>
    <cdr:sp macro="" textlink="">
      <cdr:nvSpPr>
        <cdr:cNvPr id="3" name="Rectangle 2"/>
        <cdr:cNvSpPr/>
      </cdr:nvSpPr>
      <cdr:spPr>
        <a:xfrm xmlns:a="http://schemas.openxmlformats.org/drawingml/2006/main">
          <a:off x="3467102" y="585789"/>
          <a:ext cx="152352" cy="4752970"/>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9</xdr:row>
      <xdr:rowOff>19050</xdr:rowOff>
    </xdr:from>
    <xdr:to>
      <xdr:col>17</xdr:col>
      <xdr:colOff>438150</xdr:colOff>
      <xdr:row>41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0.00097</cdr:x>
      <cdr:y>0</cdr:y>
    </cdr:from>
    <cdr:to>
      <cdr:x>0.22262</cdr:x>
      <cdr:y>0.06847</cdr:y>
    </cdr:to>
    <cdr:sp macro="" textlink="">
      <cdr:nvSpPr>
        <cdr:cNvPr id="2" name="TextBox 1"/>
        <cdr:cNvSpPr txBox="1"/>
      </cdr:nvSpPr>
      <cdr:spPr>
        <a:xfrm xmlns:a="http://schemas.openxmlformats.org/drawingml/2006/main">
          <a:off x="9692" y="0"/>
          <a:ext cx="2214666" cy="361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Score-point difference</a:t>
          </a:r>
        </a:p>
      </cdr:txBody>
    </cdr:sp>
  </cdr:relSizeAnchor>
  <cdr:relSizeAnchor xmlns:cdr="http://schemas.openxmlformats.org/drawingml/2006/chartDrawing">
    <cdr:from>
      <cdr:x>0.45028</cdr:x>
      <cdr:y>0.08649</cdr:y>
    </cdr:from>
    <cdr:to>
      <cdr:x>0.46968</cdr:x>
      <cdr:y>0.99099</cdr:y>
    </cdr:to>
    <cdr:sp macro="" textlink="">
      <cdr:nvSpPr>
        <cdr:cNvPr id="3" name="Rectangle 2"/>
        <cdr:cNvSpPr/>
      </cdr:nvSpPr>
      <cdr:spPr>
        <a:xfrm xmlns:a="http://schemas.openxmlformats.org/drawingml/2006/main">
          <a:off x="4739277" y="457215"/>
          <a:ext cx="204198" cy="4781534"/>
        </a:xfrm>
        <a:prstGeom xmlns:a="http://schemas.openxmlformats.org/drawingml/2006/main" prst="rect">
          <a:avLst/>
        </a:prstGeom>
        <a:solidFill xmlns:a="http://schemas.openxmlformats.org/drawingml/2006/main">
          <a:schemeClr val="accent1">
            <a:alpha val="20000"/>
          </a:schemeClr>
        </a:solidFill>
        <a:ln xmlns:a="http://schemas.openxmlformats.org/drawingml/2006/main" w="3175"/>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0.3107</cdr:x>
      <cdr:y>0.03303</cdr:y>
    </cdr:from>
    <cdr:to>
      <cdr:x>0.31737</cdr:x>
      <cdr:y>0.04665</cdr:y>
    </cdr:to>
    <cdr:sp macro="" textlink="">
      <cdr:nvSpPr>
        <cdr:cNvPr id="4" name="Oval 3"/>
        <cdr:cNvSpPr/>
      </cdr:nvSpPr>
      <cdr:spPr>
        <a:xfrm xmlns:a="http://schemas.openxmlformats.org/drawingml/2006/main">
          <a:off x="3355975" y="174625"/>
          <a:ext cx="72000" cy="72000"/>
        </a:xfrm>
        <a:prstGeom xmlns:a="http://schemas.openxmlformats.org/drawingml/2006/main" prst="ellipse">
          <a:avLst/>
        </a:prstGeom>
        <a:solidFill xmlns:a="http://schemas.openxmlformats.org/drawingml/2006/main">
          <a:schemeClr val="bg1">
            <a:lumMod val="9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1"/>
  <sheetViews>
    <sheetView showGridLines="0" tabSelected="1" view="pageBreakPreview" zoomScaleNormal="100" zoomScaleSheetLayoutView="100" workbookViewId="0"/>
  </sheetViews>
  <sheetFormatPr defaultRowHeight="12.75"/>
  <cols>
    <col min="1" max="1" width="13.7109375" customWidth="1"/>
    <col min="2" max="2" width="99.28515625" customWidth="1"/>
  </cols>
  <sheetData>
    <row r="1" spans="1:3" s="12" customFormat="1">
      <c r="A1" s="88" t="s">
        <v>98</v>
      </c>
    </row>
    <row r="2" spans="1:3" s="12" customFormat="1">
      <c r="A2" s="89" t="s">
        <v>69</v>
      </c>
      <c r="B2" s="53" t="s">
        <v>183</v>
      </c>
    </row>
    <row r="3" spans="1:3" s="12" customFormat="1">
      <c r="A3" s="90" t="s">
        <v>181</v>
      </c>
    </row>
    <row r="4" spans="1:3" s="12" customFormat="1">
      <c r="A4" s="90" t="s">
        <v>182</v>
      </c>
    </row>
    <row r="5" spans="1:3" s="12" customFormat="1"/>
    <row r="6" spans="1:3">
      <c r="A6" s="45" t="s">
        <v>113</v>
      </c>
      <c r="B6" s="53" t="s">
        <v>99</v>
      </c>
      <c r="C6" s="45"/>
    </row>
    <row r="7" spans="1:3">
      <c r="A7" s="45"/>
      <c r="B7" s="45"/>
    </row>
    <row r="8" spans="1:3">
      <c r="A8" s="56" t="str">
        <f>'Figure 5.1'!$A$6</f>
        <v>Figure 5.1</v>
      </c>
      <c r="B8" s="12" t="str">
        <f>'Figure 5.1'!$A$7</f>
        <v xml:space="preserve">Parents’ expectations for their children’s careers </v>
      </c>
    </row>
    <row r="9" spans="1:3">
      <c r="A9" s="56" t="str">
        <f>'Figure 5.2'!$A$6</f>
        <v>Figure 5.2</v>
      </c>
      <c r="B9" t="str">
        <f>'Figure 5.2'!$A$7</f>
        <v>Relationship between schools’ socio-economic composition and the gender gap in reading</v>
      </c>
    </row>
    <row r="10" spans="1:3">
      <c r="A10" s="56" t="str">
        <f>'Figure 5.3'!$A$6</f>
        <v>Figure 5.3</v>
      </c>
      <c r="B10" s="12" t="str">
        <f>'Figure 5.3'!$A$7</f>
        <v>Relationship between schools’ socio-economic composition and the gender gap in mathematics</v>
      </c>
    </row>
    <row r="11" spans="1:3">
      <c r="A11" s="56" t="str">
        <f>'Figure 5.4'!$A$6</f>
        <v>Figure 5.4</v>
      </c>
      <c r="B11" s="12" t="str">
        <f>'Figure 5.4'!$A$7</f>
        <v>Role of teachers’ use of cognitive-activation strategies in narrowing the gender gap in mathematics performance</v>
      </c>
    </row>
  </sheetData>
  <hyperlinks>
    <hyperlink ref="A8" location="'Figure 5.1'!A1" display="'Figure 5.1'!A1"/>
    <hyperlink ref="A9" location="'Figure 5.2'!A1" display="'Figure 5.2'!A1"/>
    <hyperlink ref="A10" location="'Figure 5.3'!A1" display="'Figure 5.3'!A1"/>
    <hyperlink ref="A11" location="'Figure 5.4'!A1" display="'Figure 5.4'!A1"/>
  </hyperlinks>
  <pageMargins left="0.7" right="0.7" top="0.75" bottom="0.75" header="0.3" footer="0.3"/>
  <pageSetup paperSize="9" scale="78" orientation="portrait" r:id="rId1"/>
  <colBreaks count="1" manualBreakCount="1">
    <brk id="2" min="5"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view="pageBreakPreview" zoomScaleNormal="100" zoomScaleSheetLayoutView="100" workbookViewId="0"/>
  </sheetViews>
  <sheetFormatPr defaultRowHeight="12.75"/>
  <sheetData>
    <row r="1" spans="1:3" s="12" customFormat="1">
      <c r="A1" s="88" t="s">
        <v>98</v>
      </c>
    </row>
    <row r="2" spans="1:3" s="12" customFormat="1">
      <c r="A2" s="89" t="s">
        <v>69</v>
      </c>
      <c r="B2" s="91" t="s">
        <v>183</v>
      </c>
    </row>
    <row r="3" spans="1:3" s="12" customFormat="1">
      <c r="A3" s="90" t="s">
        <v>181</v>
      </c>
    </row>
    <row r="4" spans="1:3" s="12" customFormat="1">
      <c r="A4" s="90" t="s">
        <v>182</v>
      </c>
    </row>
    <row r="5" spans="1:3" s="12" customFormat="1"/>
    <row r="6" spans="1:3">
      <c r="A6" s="45" t="s">
        <v>68</v>
      </c>
      <c r="C6" s="56" t="s">
        <v>114</v>
      </c>
    </row>
    <row r="7" spans="1:3">
      <c r="A7" s="45" t="s">
        <v>76</v>
      </c>
    </row>
    <row r="8" spans="1:3">
      <c r="A8" s="46" t="s">
        <v>78</v>
      </c>
    </row>
    <row r="43" spans="1:1" s="12" customFormat="1"/>
    <row r="44" spans="1:1" s="12" customFormat="1">
      <c r="A44" t="s">
        <v>100</v>
      </c>
    </row>
    <row r="45" spans="1:1" s="12" customFormat="1">
      <c r="A45" s="16" t="s">
        <v>103</v>
      </c>
    </row>
    <row r="46" spans="1:1">
      <c r="A46" t="s">
        <v>85</v>
      </c>
    </row>
    <row r="48" spans="1:1" s="12" customFormat="1"/>
    <row r="49" spans="1:18" ht="23.25" thickBot="1">
      <c r="A49" s="12"/>
      <c r="B49" s="16"/>
      <c r="C49" s="12"/>
      <c r="D49" s="12"/>
      <c r="E49" s="55" t="s">
        <v>112</v>
      </c>
      <c r="F49" s="12"/>
      <c r="G49" s="12"/>
      <c r="H49" s="12"/>
      <c r="I49" s="5"/>
      <c r="J49" s="5"/>
      <c r="K49" s="5"/>
      <c r="L49" s="12"/>
      <c r="M49" s="12"/>
      <c r="N49" s="12"/>
      <c r="O49" s="12"/>
      <c r="P49" s="12"/>
      <c r="Q49" s="12"/>
      <c r="R49" s="12"/>
    </row>
    <row r="50" spans="1:18" ht="12.75" customHeight="1">
      <c r="A50" s="12"/>
      <c r="B50" s="38"/>
      <c r="C50" s="99" t="s">
        <v>78</v>
      </c>
      <c r="D50" s="100"/>
      <c r="E50" s="100"/>
      <c r="F50" s="100"/>
      <c r="G50" s="100"/>
      <c r="H50" s="101"/>
      <c r="I50" s="92" t="s">
        <v>84</v>
      </c>
      <c r="J50" s="93"/>
      <c r="K50" s="94" t="s">
        <v>71</v>
      </c>
      <c r="L50" s="12"/>
      <c r="M50" s="12"/>
      <c r="N50" s="12"/>
      <c r="O50" s="12"/>
      <c r="P50" s="12"/>
      <c r="Q50" s="12"/>
      <c r="R50" s="12"/>
    </row>
    <row r="51" spans="1:18" ht="12.75" customHeight="1">
      <c r="A51" s="12"/>
      <c r="B51" s="54" t="s">
        <v>77</v>
      </c>
      <c r="C51" s="102"/>
      <c r="D51" s="103"/>
      <c r="E51" s="103"/>
      <c r="F51" s="103"/>
      <c r="G51" s="103"/>
      <c r="H51" s="104"/>
      <c r="I51" s="109" t="s">
        <v>82</v>
      </c>
      <c r="J51" s="110"/>
      <c r="K51" s="95"/>
      <c r="L51" s="12"/>
      <c r="M51" s="12"/>
      <c r="N51" s="12"/>
      <c r="O51" s="12"/>
      <c r="P51" s="12"/>
      <c r="Q51" s="12"/>
      <c r="R51" s="12"/>
    </row>
    <row r="52" spans="1:18" ht="12.75" customHeight="1">
      <c r="A52" s="12"/>
      <c r="B52" s="51"/>
      <c r="C52" s="105" t="s">
        <v>1</v>
      </c>
      <c r="D52" s="106"/>
      <c r="E52" s="107" t="s">
        <v>0</v>
      </c>
      <c r="F52" s="106"/>
      <c r="G52" s="108" t="s">
        <v>79</v>
      </c>
      <c r="H52" s="98"/>
      <c r="I52" s="97" t="s">
        <v>83</v>
      </c>
      <c r="J52" s="98"/>
      <c r="K52" s="95"/>
      <c r="L52" s="12"/>
      <c r="M52" s="12"/>
      <c r="N52" s="12"/>
      <c r="O52" s="12"/>
      <c r="P52" s="12"/>
      <c r="Q52" s="12"/>
      <c r="R52" s="12"/>
    </row>
    <row r="53" spans="1:18" ht="12.75" customHeight="1">
      <c r="A53" s="12"/>
      <c r="B53" s="27"/>
      <c r="C53" s="26" t="s">
        <v>80</v>
      </c>
      <c r="D53" s="25" t="s">
        <v>2</v>
      </c>
      <c r="E53" s="24" t="s">
        <v>80</v>
      </c>
      <c r="F53" s="25" t="s">
        <v>2</v>
      </c>
      <c r="G53" s="24" t="s">
        <v>81</v>
      </c>
      <c r="H53" s="43" t="s">
        <v>2</v>
      </c>
      <c r="I53" s="26" t="s">
        <v>81</v>
      </c>
      <c r="J53" s="7" t="s">
        <v>2</v>
      </c>
      <c r="K53" s="96"/>
      <c r="L53" s="12"/>
      <c r="M53" s="12"/>
      <c r="N53" s="12"/>
      <c r="O53" s="12"/>
      <c r="P53" s="12"/>
      <c r="Q53" s="12"/>
      <c r="R53" s="12"/>
    </row>
    <row r="54" spans="1:18">
      <c r="A54" s="12"/>
      <c r="B54" s="50"/>
      <c r="C54" s="34"/>
      <c r="D54" s="39"/>
      <c r="E54" s="41"/>
      <c r="F54" s="39"/>
      <c r="G54" s="41"/>
      <c r="H54" s="33"/>
      <c r="I54" s="8"/>
      <c r="J54" s="32"/>
      <c r="K54" s="36"/>
      <c r="L54" s="12"/>
      <c r="M54" s="12"/>
      <c r="N54" s="12"/>
      <c r="O54" s="12"/>
      <c r="P54" s="12"/>
      <c r="Q54" s="12"/>
      <c r="R54" s="12"/>
    </row>
    <row r="55" spans="1:18">
      <c r="A55" s="12"/>
      <c r="B55" s="35" t="s">
        <v>16</v>
      </c>
      <c r="C55" s="34">
        <v>18.745410853265845</v>
      </c>
      <c r="D55" s="39">
        <v>1.4258797902215383</v>
      </c>
      <c r="E55" s="41">
        <v>51.708916573387867</v>
      </c>
      <c r="F55" s="39">
        <v>2.6174714296509438</v>
      </c>
      <c r="G55" s="10">
        <v>32.963505720122022</v>
      </c>
      <c r="H55" s="33">
        <v>2.6728634975445793</v>
      </c>
      <c r="I55" s="8">
        <v>27.56141164192476</v>
      </c>
      <c r="J55" s="32">
        <v>3.4089551135268099</v>
      </c>
      <c r="K55" s="36" t="str">
        <f t="shared" ref="K55:K64" si="0">B55&amp;"   ("&amp;TEXT(I55,"0")&amp;")"</f>
        <v>Hungary   (28)</v>
      </c>
      <c r="L55" s="12"/>
      <c r="M55" s="12"/>
      <c r="N55" s="12"/>
      <c r="O55" s="12"/>
      <c r="P55" s="12"/>
      <c r="Q55" s="12"/>
      <c r="R55" s="12"/>
    </row>
    <row r="56" spans="1:18">
      <c r="A56" s="12"/>
      <c r="B56" s="35" t="s">
        <v>29</v>
      </c>
      <c r="C56" s="34">
        <v>20.137604030761754</v>
      </c>
      <c r="D56" s="39">
        <v>1.4029837220097867</v>
      </c>
      <c r="E56" s="41">
        <v>50.19562931203042</v>
      </c>
      <c r="F56" s="39">
        <v>1.9225370346753787</v>
      </c>
      <c r="G56" s="10">
        <v>30.058025281268669</v>
      </c>
      <c r="H56" s="33">
        <v>1.9782743353363033</v>
      </c>
      <c r="I56" s="8">
        <v>26.727063288374058</v>
      </c>
      <c r="J56" s="32">
        <v>2.4609634767551727</v>
      </c>
      <c r="K56" s="36" t="str">
        <f t="shared" si="0"/>
        <v>Portugal   (27)</v>
      </c>
      <c r="L56" s="12"/>
      <c r="M56" s="12"/>
      <c r="N56" s="12"/>
      <c r="O56" s="12"/>
      <c r="P56" s="12"/>
      <c r="Q56" s="12"/>
      <c r="R56" s="12"/>
    </row>
    <row r="57" spans="1:18">
      <c r="A57" s="12"/>
      <c r="B57" s="35" t="s">
        <v>8</v>
      </c>
      <c r="C57" s="34">
        <v>16.431681651516659</v>
      </c>
      <c r="D57" s="39">
        <v>0.90851415974862182</v>
      </c>
      <c r="E57" s="41">
        <v>49.673820795581555</v>
      </c>
      <c r="F57" s="39">
        <v>1.7202228717758179</v>
      </c>
      <c r="G57" s="10">
        <v>33.2421391440649</v>
      </c>
      <c r="H57" s="33">
        <v>1.7610141210255652</v>
      </c>
      <c r="I57" s="8">
        <v>28.083307702455699</v>
      </c>
      <c r="J57" s="32">
        <v>2.2958664109014313</v>
      </c>
      <c r="K57" s="36" t="str">
        <f t="shared" si="0"/>
        <v>Chile   (28)</v>
      </c>
      <c r="L57" s="12"/>
      <c r="M57" s="12"/>
      <c r="N57" s="12"/>
      <c r="O57" s="12"/>
      <c r="P57" s="12"/>
      <c r="Q57" s="12"/>
      <c r="R57" s="12"/>
    </row>
    <row r="58" spans="1:18">
      <c r="A58" s="12"/>
      <c r="B58" s="35" t="s">
        <v>20</v>
      </c>
      <c r="C58" s="34">
        <v>15.78541378053977</v>
      </c>
      <c r="D58" s="39">
        <v>0.88374159181609879</v>
      </c>
      <c r="E58" s="41">
        <v>45.774165260243855</v>
      </c>
      <c r="F58" s="39">
        <v>1.397432413708062</v>
      </c>
      <c r="G58" s="10">
        <v>29.988751479704085</v>
      </c>
      <c r="H58" s="33">
        <v>1.3257182750950585</v>
      </c>
      <c r="I58" s="8">
        <v>24.023852999057915</v>
      </c>
      <c r="J58" s="32">
        <v>1.5805981322017035</v>
      </c>
      <c r="K58" s="36" t="str">
        <f t="shared" si="0"/>
        <v>Italy   (24)</v>
      </c>
      <c r="L58" s="12"/>
      <c r="M58" s="12"/>
      <c r="N58" s="12"/>
      <c r="O58" s="12"/>
      <c r="P58" s="12"/>
      <c r="Q58" s="12"/>
      <c r="R58" s="12"/>
    </row>
    <row r="59" spans="1:18">
      <c r="A59" s="12"/>
      <c r="B59" s="35" t="s">
        <v>44</v>
      </c>
      <c r="C59" s="34">
        <v>20.029113035188068</v>
      </c>
      <c r="D59" s="39">
        <v>1.4901104164008405</v>
      </c>
      <c r="E59" s="41">
        <v>45.406966861042889</v>
      </c>
      <c r="F59" s="39">
        <v>1.6259414687823566</v>
      </c>
      <c r="G59" s="10">
        <v>25.377853825854825</v>
      </c>
      <c r="H59" s="33">
        <v>2.0337891876693033</v>
      </c>
      <c r="I59" s="8">
        <v>18.218083452345905</v>
      </c>
      <c r="J59" s="32">
        <v>2.720348131374394</v>
      </c>
      <c r="K59" s="36" t="str">
        <f t="shared" si="0"/>
        <v>Croatia   (18)</v>
      </c>
      <c r="L59" s="12"/>
      <c r="M59" s="12"/>
      <c r="N59" s="12"/>
      <c r="O59" s="12"/>
      <c r="P59" s="12"/>
      <c r="Q59" s="12"/>
      <c r="R59" s="12"/>
    </row>
    <row r="60" spans="1:18">
      <c r="A60" s="12"/>
      <c r="B60" s="35" t="s">
        <v>14</v>
      </c>
      <c r="C60" s="34">
        <v>14.206312612217619</v>
      </c>
      <c r="D60" s="39">
        <v>1.2381631975903944</v>
      </c>
      <c r="E60" s="41">
        <v>38.690473410072542</v>
      </c>
      <c r="F60" s="39">
        <v>2.2132278758448307</v>
      </c>
      <c r="G60" s="10">
        <v>24.484160797854919</v>
      </c>
      <c r="H60" s="33">
        <v>2.481966429286333</v>
      </c>
      <c r="I60" s="8">
        <v>19.415541680937569</v>
      </c>
      <c r="J60" s="32">
        <v>3.3958635508417649</v>
      </c>
      <c r="K60" s="36" t="str">
        <f t="shared" si="0"/>
        <v>Germany   (19)</v>
      </c>
      <c r="L60" s="12"/>
      <c r="M60" s="12"/>
      <c r="N60" s="12"/>
      <c r="O60" s="12"/>
      <c r="P60" s="12"/>
      <c r="Q60" s="12"/>
      <c r="R60" s="12"/>
    </row>
    <row r="61" spans="1:18">
      <c r="A61" s="12"/>
      <c r="B61" s="35" t="s">
        <v>24</v>
      </c>
      <c r="C61" s="34">
        <v>12.569747205272819</v>
      </c>
      <c r="D61" s="39">
        <v>0.43511109387107194</v>
      </c>
      <c r="E61" s="41">
        <v>34.820151026508803</v>
      </c>
      <c r="F61" s="39">
        <v>0.76755808928979274</v>
      </c>
      <c r="G61" s="10">
        <v>22.250403821235988</v>
      </c>
      <c r="H61" s="33">
        <v>0.8828414558472889</v>
      </c>
      <c r="I61" s="8">
        <v>21.367280630471484</v>
      </c>
      <c r="J61" s="32">
        <v>0.89664748819388784</v>
      </c>
      <c r="K61" s="36" t="str">
        <f t="shared" si="0"/>
        <v>Mexico   (21)</v>
      </c>
      <c r="L61" s="12"/>
      <c r="M61" s="12"/>
      <c r="N61" s="12"/>
      <c r="O61" s="12"/>
      <c r="P61" s="12"/>
      <c r="Q61" s="12"/>
      <c r="R61" s="12"/>
    </row>
    <row r="62" spans="1:18">
      <c r="A62" s="12"/>
      <c r="B62" s="35" t="s">
        <v>45</v>
      </c>
      <c r="C62" s="34">
        <v>10.492792549828907</v>
      </c>
      <c r="D62" s="39">
        <v>1.0344569655019564</v>
      </c>
      <c r="E62" s="41">
        <v>24.093505625393856</v>
      </c>
      <c r="F62" s="39">
        <v>1.1286562523333543</v>
      </c>
      <c r="G62" s="10">
        <v>13.600713075564952</v>
      </c>
      <c r="H62" s="33">
        <v>1.274875949503534</v>
      </c>
      <c r="I62" s="8">
        <v>12.868997562773282</v>
      </c>
      <c r="J62" s="32">
        <v>1.7627486803958099</v>
      </c>
      <c r="K62" s="36" t="str">
        <f t="shared" si="0"/>
        <v>Hong Kong-China   (13)</v>
      </c>
      <c r="L62" s="12"/>
      <c r="M62" s="12"/>
      <c r="N62" s="12"/>
      <c r="O62" s="12"/>
      <c r="P62" s="12"/>
      <c r="Q62" s="12"/>
      <c r="R62" s="12"/>
    </row>
    <row r="63" spans="1:18">
      <c r="A63" s="12"/>
      <c r="B63" s="35" t="s">
        <v>22</v>
      </c>
      <c r="C63" s="34">
        <v>9.3232219168252186</v>
      </c>
      <c r="D63" s="39">
        <v>0.77366574224523899</v>
      </c>
      <c r="E63" s="41">
        <v>16.500913236191689</v>
      </c>
      <c r="F63" s="39">
        <v>0.86759973163340509</v>
      </c>
      <c r="G63" s="10">
        <v>7.1776913193664695</v>
      </c>
      <c r="H63" s="33">
        <v>1.0837466830782867</v>
      </c>
      <c r="I63" s="8">
        <v>6.6508214091846689</v>
      </c>
      <c r="J63" s="32">
        <v>1.3329399323970708</v>
      </c>
      <c r="K63" s="36" t="str">
        <f t="shared" si="0"/>
        <v>Korea   (7)</v>
      </c>
      <c r="L63" s="12"/>
      <c r="M63" s="12"/>
      <c r="N63" s="12"/>
      <c r="O63" s="12"/>
      <c r="P63" s="12"/>
      <c r="Q63" s="12"/>
      <c r="R63" s="12"/>
    </row>
    <row r="64" spans="1:18" ht="13.5" thickBot="1">
      <c r="A64" s="12"/>
      <c r="B64" s="31" t="s">
        <v>52</v>
      </c>
      <c r="C64" s="30">
        <v>5.2760416480838606</v>
      </c>
      <c r="D64" s="40">
        <v>0.47090233189224506</v>
      </c>
      <c r="E64" s="42">
        <v>15.907999249458845</v>
      </c>
      <c r="F64" s="40">
        <v>0.96489740779554367</v>
      </c>
      <c r="G64" s="11">
        <v>10.631957601374985</v>
      </c>
      <c r="H64" s="29">
        <v>1.1081735116137879</v>
      </c>
      <c r="I64" s="9">
        <v>10.229793256306651</v>
      </c>
      <c r="J64" s="28">
        <v>1.1975463853284574</v>
      </c>
      <c r="K64" s="57" t="str">
        <f t="shared" si="0"/>
        <v>Macao-China   (10)</v>
      </c>
      <c r="L64" s="12"/>
      <c r="M64" s="12"/>
      <c r="N64" s="12"/>
      <c r="O64" s="12"/>
      <c r="P64" s="12"/>
      <c r="Q64" s="12"/>
      <c r="R64" s="12"/>
    </row>
    <row r="65" spans="1:18">
      <c r="A65" s="12"/>
      <c r="K65" s="12"/>
      <c r="L65" s="12"/>
      <c r="M65" s="12"/>
      <c r="N65" s="12"/>
      <c r="O65" s="12"/>
      <c r="P65" s="12"/>
      <c r="Q65" s="12"/>
      <c r="R65" s="12"/>
    </row>
    <row r="66" spans="1:18">
      <c r="J66" s="12"/>
      <c r="K66" s="12"/>
      <c r="L66" s="12"/>
      <c r="M66" s="12"/>
      <c r="N66" s="12"/>
      <c r="O66" s="12"/>
      <c r="P66" s="12"/>
      <c r="Q66" s="12"/>
    </row>
    <row r="67" spans="1:18">
      <c r="J67" s="12"/>
      <c r="K67" s="12"/>
      <c r="L67" s="12"/>
      <c r="M67" s="12"/>
      <c r="N67" s="12"/>
      <c r="O67" s="12"/>
      <c r="P67" s="12"/>
      <c r="Q67" s="12"/>
    </row>
    <row r="68" spans="1:18">
      <c r="J68" s="12"/>
      <c r="K68" s="12"/>
      <c r="L68" s="12"/>
      <c r="M68" s="12"/>
      <c r="N68" s="12"/>
      <c r="O68" s="12"/>
      <c r="P68" s="12"/>
      <c r="Q68" s="12"/>
    </row>
    <row r="69" spans="1:18">
      <c r="J69" s="12"/>
      <c r="K69" s="12"/>
      <c r="L69" s="12"/>
      <c r="M69" s="12"/>
      <c r="N69" s="12"/>
      <c r="O69" s="12"/>
      <c r="P69" s="12"/>
      <c r="Q69" s="12"/>
    </row>
    <row r="70" spans="1:18">
      <c r="J70" s="12"/>
      <c r="K70" s="12"/>
      <c r="L70" s="12"/>
      <c r="M70" s="12"/>
      <c r="N70" s="12"/>
      <c r="O70" s="12"/>
      <c r="P70" s="12"/>
      <c r="Q70" s="12"/>
    </row>
  </sheetData>
  <mergeCells count="8">
    <mergeCell ref="I50:J50"/>
    <mergeCell ref="K50:K53"/>
    <mergeCell ref="I52:J52"/>
    <mergeCell ref="C50:H51"/>
    <mergeCell ref="C52:D52"/>
    <mergeCell ref="E52:F52"/>
    <mergeCell ref="G52:H52"/>
    <mergeCell ref="I51:J51"/>
  </mergeCells>
  <conditionalFormatting sqref="G55:G60 G62:G64 I62:I64">
    <cfRule type="expression" dxfId="6" priority="6">
      <formula>AND(ABS(G55)&gt;1.96*H55,MOD(COLUMN(G55),2)=0)</formula>
    </cfRule>
  </conditionalFormatting>
  <conditionalFormatting sqref="G61">
    <cfRule type="expression" dxfId="5" priority="5">
      <formula>AND(ABS(G61)&gt;1.96*H61,MOD(COLUMN(G61),2)=0)</formula>
    </cfRule>
  </conditionalFormatting>
  <conditionalFormatting sqref="G54">
    <cfRule type="expression" dxfId="4" priority="4">
      <formula>AND(ABS(G54)&gt;1.96*H54,MOD(COLUMN(G54),2)=0)</formula>
    </cfRule>
  </conditionalFormatting>
  <conditionalFormatting sqref="I54">
    <cfRule type="expression" dxfId="3" priority="1">
      <formula>AND(ABS(I54)&gt;1.96*J54,MOD(COLUMN(I54),2)=0)</formula>
    </cfRule>
  </conditionalFormatting>
  <conditionalFormatting sqref="I55:I60">
    <cfRule type="expression" dxfId="2" priority="3">
      <formula>AND(ABS(I55)&gt;1.96*J55,MOD(COLUMN(I55),2)=0)</formula>
    </cfRule>
  </conditionalFormatting>
  <conditionalFormatting sqref="I61">
    <cfRule type="expression" dxfId="1" priority="2">
      <formula>AND(ABS(I61)&gt;1.96*J61,MOD(COLUMN(I61),2)=0)</formula>
    </cfRule>
  </conditionalFormatting>
  <hyperlinks>
    <hyperlink ref="C6" location="TOC!A1" display="Go to Table of Content"/>
  </hyperlinks>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view="pageBreakPreview" zoomScaleNormal="100" zoomScaleSheetLayoutView="100" workbookViewId="0"/>
  </sheetViews>
  <sheetFormatPr defaultRowHeight="12.75"/>
  <cols>
    <col min="1" max="17" width="9.140625" customWidth="1"/>
  </cols>
  <sheetData>
    <row r="1" spans="1:3" s="12" customFormat="1">
      <c r="A1" s="88" t="s">
        <v>98</v>
      </c>
    </row>
    <row r="2" spans="1:3" s="12" customFormat="1">
      <c r="A2" s="89" t="s">
        <v>69</v>
      </c>
      <c r="B2" s="91" t="s">
        <v>183</v>
      </c>
    </row>
    <row r="3" spans="1:3" s="12" customFormat="1">
      <c r="A3" s="90" t="s">
        <v>181</v>
      </c>
    </row>
    <row r="4" spans="1:3" s="12" customFormat="1">
      <c r="A4" s="90" t="s">
        <v>182</v>
      </c>
    </row>
    <row r="5" spans="1:3" s="12" customFormat="1"/>
    <row r="6" spans="1:3" s="1" customFormat="1">
      <c r="A6" s="122" t="s">
        <v>75</v>
      </c>
      <c r="C6" s="56" t="s">
        <v>114</v>
      </c>
    </row>
    <row r="7" spans="1:3" s="1" customFormat="1">
      <c r="A7" s="2" t="s">
        <v>109</v>
      </c>
    </row>
    <row r="8" spans="1:3" s="1" customFormat="1">
      <c r="A8" s="46" t="s">
        <v>104</v>
      </c>
    </row>
    <row r="9" spans="1:3" s="1" customFormat="1">
      <c r="A9" s="2"/>
    </row>
    <row r="10" spans="1:3" s="1" customFormat="1">
      <c r="A10" s="2"/>
    </row>
    <row r="11" spans="1:3" s="1" customFormat="1">
      <c r="A11" s="2"/>
    </row>
    <row r="12" spans="1:3" s="1" customFormat="1">
      <c r="A12" s="2"/>
    </row>
    <row r="13" spans="1:3" s="1" customFormat="1">
      <c r="A13" s="2"/>
    </row>
    <row r="14" spans="1:3" s="1" customFormat="1">
      <c r="A14" s="2"/>
    </row>
    <row r="15" spans="1:3" s="1" customFormat="1">
      <c r="A15" s="2"/>
    </row>
    <row r="16" spans="1:3" s="1" customFormat="1">
      <c r="A16" s="2"/>
    </row>
    <row r="17" spans="1:1" s="1" customFormat="1">
      <c r="A17" s="2"/>
    </row>
    <row r="18" spans="1:1" s="1" customFormat="1">
      <c r="A18" s="2"/>
    </row>
    <row r="19" spans="1:1" s="1" customFormat="1">
      <c r="A19" s="2"/>
    </row>
    <row r="20" spans="1:1" s="1" customFormat="1">
      <c r="A20" s="2"/>
    </row>
    <row r="21" spans="1:1" s="1" customFormat="1">
      <c r="A21" s="2"/>
    </row>
    <row r="22" spans="1:1" s="1" customFormat="1">
      <c r="A22" s="2"/>
    </row>
    <row r="23" spans="1:1" s="1" customFormat="1">
      <c r="A23" s="2"/>
    </row>
    <row r="24" spans="1:1" s="1" customFormat="1">
      <c r="A24" s="2"/>
    </row>
    <row r="25" spans="1:1" s="1" customFormat="1">
      <c r="A25" s="2"/>
    </row>
    <row r="26" spans="1:1" s="1" customFormat="1">
      <c r="A26" s="2"/>
    </row>
    <row r="27" spans="1:1" s="1" customFormat="1">
      <c r="A27" s="2"/>
    </row>
    <row r="28" spans="1:1" s="1" customFormat="1">
      <c r="A28" s="2"/>
    </row>
    <row r="29" spans="1:1" s="1" customFormat="1">
      <c r="A29" s="2"/>
    </row>
    <row r="30" spans="1:1" s="1" customFormat="1">
      <c r="A30" s="2"/>
    </row>
    <row r="31" spans="1:1" s="1" customFormat="1">
      <c r="A31" s="2"/>
    </row>
    <row r="32" spans="1:1" s="1" customFormat="1">
      <c r="A32" s="2"/>
    </row>
    <row r="33" spans="1:1" s="1" customFormat="1">
      <c r="A33" s="2"/>
    </row>
    <row r="34" spans="1:1" s="1" customFormat="1">
      <c r="A34" s="2"/>
    </row>
    <row r="35" spans="1:1" s="1" customFormat="1">
      <c r="A35" s="2"/>
    </row>
    <row r="36" spans="1:1" s="1" customFormat="1">
      <c r="A36" s="2"/>
    </row>
    <row r="37" spans="1:1" s="1" customFormat="1">
      <c r="A37" s="2"/>
    </row>
    <row r="38" spans="1:1" s="1" customFormat="1">
      <c r="A38" s="2"/>
    </row>
    <row r="39" spans="1:1" s="1" customFormat="1">
      <c r="A39" s="2"/>
    </row>
    <row r="40" spans="1:1" s="1" customFormat="1">
      <c r="A40" s="2"/>
    </row>
    <row r="41" spans="1:1" s="1" customFormat="1">
      <c r="A41" s="2"/>
    </row>
    <row r="42" spans="1:1" s="1" customFormat="1">
      <c r="A42" s="2"/>
    </row>
    <row r="43" spans="1:1" s="1" customFormat="1">
      <c r="A43" s="2"/>
    </row>
    <row r="44" spans="1:1" s="1" customFormat="1">
      <c r="A44" s="1" t="s">
        <v>105</v>
      </c>
    </row>
    <row r="45" spans="1:1" s="1" customFormat="1">
      <c r="A45" s="16" t="s">
        <v>106</v>
      </c>
    </row>
    <row r="46" spans="1:1" s="1" customFormat="1">
      <c r="A46" s="1" t="s">
        <v>93</v>
      </c>
    </row>
    <row r="47" spans="1:1" s="12" customFormat="1"/>
    <row r="48" spans="1:1" s="12" customFormat="1"/>
    <row r="49" spans="1:7" s="12" customFormat="1" ht="23.25" thickBot="1">
      <c r="C49" s="55" t="s">
        <v>112</v>
      </c>
      <c r="G49" s="37"/>
    </row>
    <row r="50" spans="1:7" s="1" customFormat="1" ht="24.75" customHeight="1">
      <c r="A50" s="12"/>
      <c r="B50" s="111" t="s">
        <v>91</v>
      </c>
      <c r="C50" s="114" t="s">
        <v>92</v>
      </c>
      <c r="D50" s="115"/>
      <c r="E50" s="115"/>
      <c r="F50" s="116"/>
      <c r="G50" s="78"/>
    </row>
    <row r="51" spans="1:7" s="1" customFormat="1" ht="12.75" customHeight="1">
      <c r="A51" s="12"/>
      <c r="B51" s="112"/>
      <c r="C51" s="117" t="s">
        <v>94</v>
      </c>
      <c r="D51" s="110"/>
      <c r="E51" s="117" t="s">
        <v>116</v>
      </c>
      <c r="F51" s="118"/>
    </row>
    <row r="52" spans="1:7" s="1" customFormat="1">
      <c r="A52" s="12"/>
      <c r="B52" s="113"/>
      <c r="C52" s="14" t="s">
        <v>3</v>
      </c>
      <c r="D52" s="15" t="s">
        <v>2</v>
      </c>
      <c r="E52" s="6" t="s">
        <v>72</v>
      </c>
      <c r="F52" s="59" t="s">
        <v>73</v>
      </c>
    </row>
    <row r="53" spans="1:7" s="1" customFormat="1">
      <c r="A53" s="12"/>
      <c r="B53" s="79"/>
      <c r="C53" s="80"/>
      <c r="D53" s="81"/>
      <c r="E53" s="82"/>
      <c r="F53" s="83"/>
    </row>
    <row r="54" spans="1:7" s="1" customFormat="1">
      <c r="A54" s="12"/>
      <c r="B54" s="20" t="s">
        <v>19</v>
      </c>
      <c r="C54" s="21">
        <v>59.477251073666707</v>
      </c>
      <c r="D54" s="19">
        <v>13.930319863406162</v>
      </c>
      <c r="E54" s="22">
        <v>59.477251073666707</v>
      </c>
      <c r="F54" s="60" t="s">
        <v>115</v>
      </c>
    </row>
    <row r="55" spans="1:7" s="1" customFormat="1">
      <c r="A55" s="12"/>
      <c r="B55" s="20" t="s">
        <v>65</v>
      </c>
      <c r="C55" s="21">
        <v>41.213138024242042</v>
      </c>
      <c r="D55" s="19">
        <v>11.126901797129745</v>
      </c>
      <c r="E55" s="22">
        <v>41.213138024242042</v>
      </c>
      <c r="F55" s="60" t="s">
        <v>115</v>
      </c>
    </row>
    <row r="56" spans="1:7" s="1" customFormat="1">
      <c r="A56" s="12"/>
      <c r="B56" s="20" t="s">
        <v>56</v>
      </c>
      <c r="C56" s="21">
        <v>29.070727660733713</v>
      </c>
      <c r="D56" s="19">
        <v>5.0118109642741455</v>
      </c>
      <c r="E56" s="22">
        <v>29.070727660733713</v>
      </c>
      <c r="F56" s="60" t="s">
        <v>115</v>
      </c>
    </row>
    <row r="57" spans="1:7" s="1" customFormat="1">
      <c r="A57" s="12"/>
      <c r="B57" s="20" t="s">
        <v>15</v>
      </c>
      <c r="C57" s="21">
        <v>25.74546338325348</v>
      </c>
      <c r="D57" s="19">
        <v>7.5817655886719244</v>
      </c>
      <c r="E57" s="22">
        <v>25.74546338325348</v>
      </c>
      <c r="F57" s="60" t="s">
        <v>115</v>
      </c>
    </row>
    <row r="58" spans="1:7" s="1" customFormat="1">
      <c r="A58" s="12"/>
      <c r="B58" s="20" t="s">
        <v>12</v>
      </c>
      <c r="C58" s="21">
        <v>25.508544927287058</v>
      </c>
      <c r="D58" s="19">
        <v>10.722394580380842</v>
      </c>
      <c r="E58" s="22">
        <v>25.508544927287058</v>
      </c>
      <c r="F58" s="60" t="s">
        <v>115</v>
      </c>
    </row>
    <row r="59" spans="1:7" s="1" customFormat="1">
      <c r="A59" s="12"/>
      <c r="B59" s="20" t="s">
        <v>47</v>
      </c>
      <c r="C59" s="21">
        <v>23.882303731256197</v>
      </c>
      <c r="D59" s="19">
        <v>12.771653163058751</v>
      </c>
      <c r="E59" s="22" t="s">
        <v>115</v>
      </c>
      <c r="F59" s="60">
        <v>23.882303731256197</v>
      </c>
    </row>
    <row r="60" spans="1:7" s="1" customFormat="1">
      <c r="A60" s="12"/>
      <c r="B60" s="20" t="s">
        <v>22</v>
      </c>
      <c r="C60" s="21">
        <v>22.40976020342783</v>
      </c>
      <c r="D60" s="19">
        <v>13.943627446690671</v>
      </c>
      <c r="E60" s="22" t="s">
        <v>115</v>
      </c>
      <c r="F60" s="60">
        <v>22.40976020342783</v>
      </c>
    </row>
    <row r="61" spans="1:7" s="1" customFormat="1">
      <c r="A61" s="12"/>
      <c r="B61" s="20" t="s">
        <v>27</v>
      </c>
      <c r="C61" s="21">
        <v>22.05482559941801</v>
      </c>
      <c r="D61" s="19">
        <v>11.510737513106617</v>
      </c>
      <c r="E61" s="22" t="s">
        <v>115</v>
      </c>
      <c r="F61" s="60">
        <v>22.05482559941801</v>
      </c>
    </row>
    <row r="62" spans="1:7" s="1" customFormat="1">
      <c r="A62" s="12"/>
      <c r="B62" s="20" t="s">
        <v>21</v>
      </c>
      <c r="C62" s="21">
        <v>19.437987778992664</v>
      </c>
      <c r="D62" s="19">
        <v>11.253419596681097</v>
      </c>
      <c r="E62" s="22" t="s">
        <v>115</v>
      </c>
      <c r="F62" s="60">
        <v>19.437987778992664</v>
      </c>
    </row>
    <row r="63" spans="1:7" s="1" customFormat="1">
      <c r="A63" s="12"/>
      <c r="B63" s="20" t="s">
        <v>62</v>
      </c>
      <c r="C63" s="21">
        <v>19.264691845468576</v>
      </c>
      <c r="D63" s="19">
        <v>9.6944215063264672</v>
      </c>
      <c r="E63" s="22">
        <v>19.264691845468576</v>
      </c>
      <c r="F63" s="60" t="s">
        <v>115</v>
      </c>
    </row>
    <row r="64" spans="1:7" s="1" customFormat="1">
      <c r="A64" s="12"/>
      <c r="B64" s="20" t="s">
        <v>20</v>
      </c>
      <c r="C64" s="21">
        <v>16.994092920702514</v>
      </c>
      <c r="D64" s="19">
        <v>4.3268209808694262</v>
      </c>
      <c r="E64" s="22">
        <v>16.994092920702514</v>
      </c>
      <c r="F64" s="60" t="s">
        <v>115</v>
      </c>
    </row>
    <row r="65" spans="1:6" s="1" customFormat="1">
      <c r="A65" s="12"/>
      <c r="B65" s="20" t="s">
        <v>11</v>
      </c>
      <c r="C65" s="21">
        <v>15.624893757806811</v>
      </c>
      <c r="D65" s="19">
        <v>8.3020704356195374</v>
      </c>
      <c r="E65" s="22" t="s">
        <v>115</v>
      </c>
      <c r="F65" s="60">
        <v>15.624893757806811</v>
      </c>
    </row>
    <row r="66" spans="1:6" s="1" customFormat="1">
      <c r="A66" s="12"/>
      <c r="B66" s="20" t="s">
        <v>51</v>
      </c>
      <c r="C66" s="21">
        <v>15.417527532078509</v>
      </c>
      <c r="D66" s="19">
        <v>5.1978507218924443</v>
      </c>
      <c r="E66" s="22">
        <v>15.417527532078509</v>
      </c>
      <c r="F66" s="60" t="s">
        <v>115</v>
      </c>
    </row>
    <row r="67" spans="1:6" s="1" customFormat="1">
      <c r="A67" s="12"/>
      <c r="B67" s="20" t="s">
        <v>66</v>
      </c>
      <c r="C67" s="21">
        <v>14.968276550785532</v>
      </c>
      <c r="D67" s="19">
        <v>4.006568202807431</v>
      </c>
      <c r="E67" s="22">
        <v>14.968276550785532</v>
      </c>
      <c r="F67" s="60" t="s">
        <v>115</v>
      </c>
    </row>
    <row r="68" spans="1:6" s="1" customFormat="1">
      <c r="A68" s="12"/>
      <c r="B68" s="20" t="s">
        <v>14</v>
      </c>
      <c r="C68" s="21">
        <v>14.731893837878529</v>
      </c>
      <c r="D68" s="19">
        <v>5.6159278029980149</v>
      </c>
      <c r="E68" s="22">
        <v>14.731893837878529</v>
      </c>
      <c r="F68" s="60" t="s">
        <v>115</v>
      </c>
    </row>
    <row r="69" spans="1:6" s="1" customFormat="1">
      <c r="A69" s="12"/>
      <c r="B69" s="20" t="s">
        <v>16</v>
      </c>
      <c r="C69" s="21">
        <v>14.095873680872096</v>
      </c>
      <c r="D69" s="19">
        <v>5.5385716265503362</v>
      </c>
      <c r="E69" s="22">
        <v>14.095873680872096</v>
      </c>
      <c r="F69" s="60" t="s">
        <v>115</v>
      </c>
    </row>
    <row r="70" spans="1:6" s="1" customFormat="1">
      <c r="A70" s="12"/>
      <c r="B70" s="20" t="s">
        <v>59</v>
      </c>
      <c r="C70" s="21">
        <v>13.403930263010617</v>
      </c>
      <c r="D70" s="19">
        <v>6.3854459973552808</v>
      </c>
      <c r="E70" s="22">
        <v>13.403930263010617</v>
      </c>
      <c r="F70" s="60" t="s">
        <v>115</v>
      </c>
    </row>
    <row r="71" spans="1:6" s="1" customFormat="1">
      <c r="A71" s="12"/>
      <c r="B71" s="20" t="s">
        <v>6</v>
      </c>
      <c r="C71" s="21">
        <v>13.272548333479609</v>
      </c>
      <c r="D71" s="19">
        <v>5.3398051980752212</v>
      </c>
      <c r="E71" s="22">
        <v>13.272548333479609</v>
      </c>
      <c r="F71" s="60" t="s">
        <v>115</v>
      </c>
    </row>
    <row r="72" spans="1:6" s="1" customFormat="1">
      <c r="A72" s="12"/>
      <c r="B72" s="20" t="s">
        <v>52</v>
      </c>
      <c r="C72" s="21">
        <v>13.248861178354382</v>
      </c>
      <c r="D72" s="19">
        <v>5.3243361980252386</v>
      </c>
      <c r="E72" s="22">
        <v>13.248861178354382</v>
      </c>
      <c r="F72" s="60" t="s">
        <v>115</v>
      </c>
    </row>
    <row r="73" spans="1:6" s="1" customFormat="1">
      <c r="A73" s="12"/>
      <c r="B73" s="20" t="s">
        <v>54</v>
      </c>
      <c r="C73" s="21">
        <v>13.187305131739757</v>
      </c>
      <c r="D73" s="19">
        <v>6.3967193001975557</v>
      </c>
      <c r="E73" s="22">
        <v>13.187305131739757</v>
      </c>
      <c r="F73" s="60" t="s">
        <v>115</v>
      </c>
    </row>
    <row r="74" spans="1:6" s="1" customFormat="1">
      <c r="A74" s="12"/>
      <c r="B74" s="20" t="s">
        <v>29</v>
      </c>
      <c r="C74" s="21">
        <v>13.182027227671547</v>
      </c>
      <c r="D74" s="19">
        <v>4.8734672487209272</v>
      </c>
      <c r="E74" s="22">
        <v>13.182027227671547</v>
      </c>
      <c r="F74" s="60" t="s">
        <v>115</v>
      </c>
    </row>
    <row r="75" spans="1:6" s="1" customFormat="1">
      <c r="A75" s="12"/>
      <c r="B75" s="20" t="s">
        <v>41</v>
      </c>
      <c r="C75" s="21">
        <v>13.150434043655389</v>
      </c>
      <c r="D75" s="19">
        <v>5.4383362383968601</v>
      </c>
      <c r="E75" s="22">
        <v>13.150434043655389</v>
      </c>
      <c r="F75" s="60" t="s">
        <v>115</v>
      </c>
    </row>
    <row r="76" spans="1:6" s="1" customFormat="1">
      <c r="A76" s="12"/>
      <c r="B76" s="20" t="s">
        <v>13</v>
      </c>
      <c r="C76" s="21">
        <v>12.938547170639254</v>
      </c>
      <c r="D76" s="19">
        <v>7.255236372663953</v>
      </c>
      <c r="E76" s="22" t="s">
        <v>115</v>
      </c>
      <c r="F76" s="60">
        <v>12.938547170639254</v>
      </c>
    </row>
    <row r="77" spans="1:6" s="1" customFormat="1">
      <c r="A77" s="12"/>
      <c r="B77" s="20" t="s">
        <v>26</v>
      </c>
      <c r="C77" s="21">
        <v>12.661081677395302</v>
      </c>
      <c r="D77" s="19">
        <v>9.5422338221506493</v>
      </c>
      <c r="E77" s="22" t="s">
        <v>115</v>
      </c>
      <c r="F77" s="60">
        <v>12.661081677395302</v>
      </c>
    </row>
    <row r="78" spans="1:6" s="1" customFormat="1">
      <c r="A78" s="12"/>
      <c r="B78" s="20" t="s">
        <v>44</v>
      </c>
      <c r="C78" s="21">
        <v>12.501052758518114</v>
      </c>
      <c r="D78" s="19">
        <v>7.1211017449698071</v>
      </c>
      <c r="E78" s="22" t="s">
        <v>115</v>
      </c>
      <c r="F78" s="60">
        <v>12.501052758518114</v>
      </c>
    </row>
    <row r="79" spans="1:6" s="1" customFormat="1">
      <c r="A79" s="12"/>
      <c r="B79" s="20" t="s">
        <v>5</v>
      </c>
      <c r="C79" s="21">
        <v>12.357268344575544</v>
      </c>
      <c r="D79" s="19">
        <v>6.8852013741029454</v>
      </c>
      <c r="E79" s="22" t="s">
        <v>115</v>
      </c>
      <c r="F79" s="60">
        <v>12.357268344575544</v>
      </c>
    </row>
    <row r="80" spans="1:6" s="1" customFormat="1">
      <c r="A80" s="12"/>
      <c r="B80" s="20" t="s">
        <v>38</v>
      </c>
      <c r="C80" s="21">
        <v>12.151597010634266</v>
      </c>
      <c r="D80" s="19">
        <v>1.3789575278746922</v>
      </c>
      <c r="E80" s="22">
        <v>12.151597010634266</v>
      </c>
      <c r="F80" s="60" t="s">
        <v>115</v>
      </c>
    </row>
    <row r="81" spans="1:6" s="1" customFormat="1">
      <c r="A81" s="12"/>
      <c r="B81" s="20" t="s">
        <v>4</v>
      </c>
      <c r="C81" s="21">
        <v>10.909630700119909</v>
      </c>
      <c r="D81" s="19">
        <v>6.5336528476116742</v>
      </c>
      <c r="E81" s="22" t="s">
        <v>115</v>
      </c>
      <c r="F81" s="60">
        <v>10.909630700119909</v>
      </c>
    </row>
    <row r="82" spans="1:6" s="1" customFormat="1">
      <c r="A82" s="12"/>
      <c r="B82" s="20" t="s">
        <v>28</v>
      </c>
      <c r="C82" s="21">
        <v>10.684685589900718</v>
      </c>
      <c r="D82" s="19">
        <v>7.8594036530943683</v>
      </c>
      <c r="E82" s="22" t="s">
        <v>115</v>
      </c>
      <c r="F82" s="60">
        <v>10.684685589900718</v>
      </c>
    </row>
    <row r="83" spans="1:6" s="1" customFormat="1">
      <c r="A83" s="12"/>
      <c r="B83" s="20" t="s">
        <v>43</v>
      </c>
      <c r="C83" s="21">
        <v>10.365236476897921</v>
      </c>
      <c r="D83" s="19">
        <v>3.8739742240279065</v>
      </c>
      <c r="E83" s="22">
        <v>10.365236476897921</v>
      </c>
      <c r="F83" s="60" t="s">
        <v>115</v>
      </c>
    </row>
    <row r="84" spans="1:6" s="1" customFormat="1">
      <c r="A84" s="12"/>
      <c r="B84" s="20" t="s">
        <v>33</v>
      </c>
      <c r="C84" s="21">
        <v>10.267832372985993</v>
      </c>
      <c r="D84" s="19">
        <v>9.010068177706346</v>
      </c>
      <c r="E84" s="22" t="s">
        <v>115</v>
      </c>
      <c r="F84" s="60">
        <v>10.267832372985993</v>
      </c>
    </row>
    <row r="85" spans="1:6" s="1" customFormat="1">
      <c r="A85" s="12"/>
      <c r="B85" s="20" t="s">
        <v>63</v>
      </c>
      <c r="C85" s="21">
        <v>10.040309667811593</v>
      </c>
      <c r="D85" s="19">
        <v>4.4200027927842367</v>
      </c>
      <c r="E85" s="22">
        <v>10.040309667811593</v>
      </c>
      <c r="F85" s="60" t="s">
        <v>115</v>
      </c>
    </row>
    <row r="86" spans="1:6" s="1" customFormat="1">
      <c r="A86" s="12"/>
      <c r="B86" s="20" t="s">
        <v>42</v>
      </c>
      <c r="C86" s="21">
        <v>9.8745529384080211</v>
      </c>
      <c r="D86" s="19">
        <v>3.8004558570856171</v>
      </c>
      <c r="E86" s="22">
        <v>9.8745529384080211</v>
      </c>
      <c r="F86" s="60" t="s">
        <v>115</v>
      </c>
    </row>
    <row r="87" spans="1:6" s="1" customFormat="1">
      <c r="A87" s="12"/>
      <c r="B87" s="20" t="s">
        <v>10</v>
      </c>
      <c r="C87" s="21">
        <v>9.7247271107298019</v>
      </c>
      <c r="D87" s="19">
        <v>7.2038323759029019</v>
      </c>
      <c r="E87" s="22" t="s">
        <v>115</v>
      </c>
      <c r="F87" s="60">
        <v>9.7247271107298019</v>
      </c>
    </row>
    <row r="88" spans="1:6" s="1" customFormat="1">
      <c r="A88" s="12"/>
      <c r="B88" s="20" t="s">
        <v>8</v>
      </c>
      <c r="C88" s="21">
        <v>9.3147508942192445</v>
      </c>
      <c r="D88" s="19">
        <v>3.9677515358834539</v>
      </c>
      <c r="E88" s="22">
        <v>9.3147508942192445</v>
      </c>
      <c r="F88" s="60" t="s">
        <v>115</v>
      </c>
    </row>
    <row r="89" spans="1:6" s="1" customFormat="1">
      <c r="A89" s="12"/>
      <c r="B89" s="20" t="s">
        <v>48</v>
      </c>
      <c r="C89" s="21">
        <v>9.2926873850744514</v>
      </c>
      <c r="D89" s="19">
        <v>6.6837856557689586</v>
      </c>
      <c r="E89" s="22" t="s">
        <v>115</v>
      </c>
      <c r="F89" s="60">
        <v>9.2926873850744514</v>
      </c>
    </row>
    <row r="90" spans="1:6" s="1" customFormat="1">
      <c r="A90" s="12"/>
      <c r="B90" s="20" t="s">
        <v>57</v>
      </c>
      <c r="C90" s="21">
        <v>9.0540719876391655</v>
      </c>
      <c r="D90" s="19">
        <v>6.6759832611720409</v>
      </c>
      <c r="E90" s="22" t="s">
        <v>115</v>
      </c>
      <c r="F90" s="60">
        <v>9.0540719876391655</v>
      </c>
    </row>
    <row r="91" spans="1:6" s="1" customFormat="1">
      <c r="A91" s="12"/>
      <c r="B91" s="20" t="s">
        <v>18</v>
      </c>
      <c r="C91" s="21">
        <v>8.9626579332439835</v>
      </c>
      <c r="D91" s="19">
        <v>9.8129450674208467</v>
      </c>
      <c r="E91" s="22" t="s">
        <v>115</v>
      </c>
      <c r="F91" s="60">
        <v>8.9626579332439835</v>
      </c>
    </row>
    <row r="92" spans="1:6" s="1" customFormat="1">
      <c r="A92" s="12"/>
      <c r="B92" s="20" t="s">
        <v>64</v>
      </c>
      <c r="C92" s="21">
        <v>8.5072743065910483</v>
      </c>
      <c r="D92" s="19">
        <v>5.0171270552738445</v>
      </c>
      <c r="E92" s="22" t="s">
        <v>115</v>
      </c>
      <c r="F92" s="60">
        <v>8.5072743065910483</v>
      </c>
    </row>
    <row r="93" spans="1:6" s="1" customFormat="1">
      <c r="A93" s="12"/>
      <c r="B93" s="20" t="s">
        <v>25</v>
      </c>
      <c r="C93" s="21">
        <v>7.9397371038729831</v>
      </c>
      <c r="D93" s="19">
        <v>8.2130047555840378</v>
      </c>
      <c r="E93" s="22" t="s">
        <v>115</v>
      </c>
      <c r="F93" s="60">
        <v>7.9397371038729831</v>
      </c>
    </row>
    <row r="94" spans="1:6" s="1" customFormat="1">
      <c r="A94" s="12"/>
      <c r="B94" s="20" t="s">
        <v>35</v>
      </c>
      <c r="C94" s="21">
        <v>7.4613371708261571</v>
      </c>
      <c r="D94" s="19">
        <v>5.1492579523341933</v>
      </c>
      <c r="E94" s="22" t="s">
        <v>115</v>
      </c>
      <c r="F94" s="60">
        <v>7.4613371708261571</v>
      </c>
    </row>
    <row r="95" spans="1:6" s="1" customFormat="1">
      <c r="A95" s="12"/>
      <c r="B95" s="20" t="s">
        <v>40</v>
      </c>
      <c r="C95" s="21">
        <v>7.3393284336704774</v>
      </c>
      <c r="D95" s="19">
        <v>3.1496005117754433</v>
      </c>
      <c r="E95" s="22">
        <v>7.3393284336704774</v>
      </c>
      <c r="F95" s="60" t="s">
        <v>115</v>
      </c>
    </row>
    <row r="96" spans="1:6" s="1" customFormat="1">
      <c r="A96" s="12"/>
      <c r="B96" s="20" t="s">
        <v>37</v>
      </c>
      <c r="C96" s="21">
        <v>7.1657519833857526</v>
      </c>
      <c r="D96" s="19">
        <v>6.6891473536725687</v>
      </c>
      <c r="E96" s="22" t="s">
        <v>115</v>
      </c>
      <c r="F96" s="60">
        <v>7.1657519833857526</v>
      </c>
    </row>
    <row r="97" spans="1:6" s="1" customFormat="1">
      <c r="A97" s="12"/>
      <c r="B97" s="20" t="s">
        <v>31</v>
      </c>
      <c r="C97" s="21">
        <v>5.9048928218391836</v>
      </c>
      <c r="D97" s="19">
        <v>7.9164467387167168</v>
      </c>
      <c r="E97" s="22" t="s">
        <v>115</v>
      </c>
      <c r="F97" s="60">
        <v>5.9048928218391836</v>
      </c>
    </row>
    <row r="98" spans="1:6" s="1" customFormat="1">
      <c r="A98" s="12"/>
      <c r="B98" s="20" t="s">
        <v>58</v>
      </c>
      <c r="C98" s="21">
        <v>5.8811569925193554</v>
      </c>
      <c r="D98" s="19">
        <v>10.383152206941755</v>
      </c>
      <c r="E98" s="22" t="s">
        <v>115</v>
      </c>
      <c r="F98" s="60">
        <v>5.8811569925193554</v>
      </c>
    </row>
    <row r="99" spans="1:6" s="1" customFormat="1">
      <c r="A99" s="12"/>
      <c r="B99" s="20" t="s">
        <v>61</v>
      </c>
      <c r="C99" s="21">
        <v>5.4589902517469815</v>
      </c>
      <c r="D99" s="19">
        <v>5.6721025909453866</v>
      </c>
      <c r="E99" s="22" t="s">
        <v>115</v>
      </c>
      <c r="F99" s="60">
        <v>5.4589902517469815</v>
      </c>
    </row>
    <row r="100" spans="1:6" s="1" customFormat="1">
      <c r="A100" s="12"/>
      <c r="B100" s="20" t="s">
        <v>34</v>
      </c>
      <c r="C100" s="21">
        <v>5.0858275895915463</v>
      </c>
      <c r="D100" s="19">
        <v>6.6340570508790933</v>
      </c>
      <c r="E100" s="22" t="s">
        <v>115</v>
      </c>
      <c r="F100" s="60">
        <v>5.0858275895915463</v>
      </c>
    </row>
    <row r="101" spans="1:6" s="1" customFormat="1">
      <c r="A101" s="12"/>
      <c r="B101" s="20" t="s">
        <v>23</v>
      </c>
      <c r="C101" s="21">
        <v>4.1264732305098439</v>
      </c>
      <c r="D101" s="19">
        <v>5.0083481253886903</v>
      </c>
      <c r="E101" s="22" t="s">
        <v>115</v>
      </c>
      <c r="F101" s="60">
        <v>4.1264732305098439</v>
      </c>
    </row>
    <row r="102" spans="1:6" s="1" customFormat="1">
      <c r="A102" s="12"/>
      <c r="B102" s="20" t="s">
        <v>24</v>
      </c>
      <c r="C102" s="21">
        <v>3.8779803917280891</v>
      </c>
      <c r="D102" s="19">
        <v>1.9759424048039109</v>
      </c>
      <c r="E102" s="22">
        <v>3.8779803917280891</v>
      </c>
      <c r="F102" s="60" t="s">
        <v>115</v>
      </c>
    </row>
    <row r="103" spans="1:6" s="1" customFormat="1">
      <c r="A103" s="12"/>
      <c r="B103" s="20" t="s">
        <v>30</v>
      </c>
      <c r="C103" s="21">
        <v>3.7265048485462522</v>
      </c>
      <c r="D103" s="19">
        <v>7.4610056443790427</v>
      </c>
      <c r="E103" s="22" t="s">
        <v>115</v>
      </c>
      <c r="F103" s="60">
        <v>3.7265048485462522</v>
      </c>
    </row>
    <row r="104" spans="1:6" s="1" customFormat="1">
      <c r="A104" s="12"/>
      <c r="B104" s="20" t="s">
        <v>32</v>
      </c>
      <c r="C104" s="21">
        <v>3.684777642585475</v>
      </c>
      <c r="D104" s="19">
        <v>4.0849695799381118</v>
      </c>
      <c r="E104" s="22" t="s">
        <v>115</v>
      </c>
      <c r="F104" s="60">
        <v>3.684777642585475</v>
      </c>
    </row>
    <row r="105" spans="1:6" s="1" customFormat="1">
      <c r="A105" s="12"/>
      <c r="B105" s="20" t="s">
        <v>60</v>
      </c>
      <c r="C105" s="21">
        <v>3.2634538468621828</v>
      </c>
      <c r="D105" s="19">
        <v>4.120354149582302</v>
      </c>
      <c r="E105" s="22" t="s">
        <v>115</v>
      </c>
      <c r="F105" s="60">
        <v>3.2634538468621828</v>
      </c>
    </row>
    <row r="106" spans="1:6" s="1" customFormat="1">
      <c r="A106" s="12"/>
      <c r="B106" s="20" t="s">
        <v>67</v>
      </c>
      <c r="C106" s="21">
        <v>3.0977327468731946</v>
      </c>
      <c r="D106" s="19">
        <v>3.6815009332787221</v>
      </c>
      <c r="E106" s="22" t="s">
        <v>115</v>
      </c>
      <c r="F106" s="60">
        <v>3.0977327468731946</v>
      </c>
    </row>
    <row r="107" spans="1:6" s="1" customFormat="1">
      <c r="A107" s="12"/>
      <c r="B107" s="20" t="s">
        <v>53</v>
      </c>
      <c r="C107" s="21">
        <v>2.5198270357684365</v>
      </c>
      <c r="D107" s="19">
        <v>5.4123879593775897</v>
      </c>
      <c r="E107" s="22" t="s">
        <v>115</v>
      </c>
      <c r="F107" s="60">
        <v>2.5198270357684365</v>
      </c>
    </row>
    <row r="108" spans="1:6" s="1" customFormat="1">
      <c r="A108" s="12"/>
      <c r="B108" s="20" t="s">
        <v>39</v>
      </c>
      <c r="C108" s="21">
        <v>2.2298266675267846</v>
      </c>
      <c r="D108" s="19">
        <v>5.2480603217104926</v>
      </c>
      <c r="E108" s="22" t="s">
        <v>115</v>
      </c>
      <c r="F108" s="60">
        <v>2.2298266675267846</v>
      </c>
    </row>
    <row r="109" spans="1:6" s="1" customFormat="1">
      <c r="A109" s="12"/>
      <c r="B109" s="20" t="s">
        <v>36</v>
      </c>
      <c r="C109" s="21">
        <v>2.2094283711227987</v>
      </c>
      <c r="D109" s="19">
        <v>11.282931687640419</v>
      </c>
      <c r="E109" s="22" t="s">
        <v>115</v>
      </c>
      <c r="F109" s="60">
        <v>2.2094283711227987</v>
      </c>
    </row>
    <row r="110" spans="1:6" s="1" customFormat="1">
      <c r="A110" s="12"/>
      <c r="B110" s="20" t="s">
        <v>46</v>
      </c>
      <c r="C110" s="21">
        <v>1.107225667479115</v>
      </c>
      <c r="D110" s="19">
        <v>5.0650044533805838</v>
      </c>
      <c r="E110" s="22" t="s">
        <v>115</v>
      </c>
      <c r="F110" s="60">
        <v>1.107225667479115</v>
      </c>
    </row>
    <row r="111" spans="1:6" s="1" customFormat="1">
      <c r="A111" s="12"/>
      <c r="B111" s="20" t="s">
        <v>9</v>
      </c>
      <c r="C111" s="21">
        <v>0.95340357576053669</v>
      </c>
      <c r="D111" s="19">
        <v>7.2274844316169249</v>
      </c>
      <c r="E111" s="22" t="s">
        <v>115</v>
      </c>
      <c r="F111" s="60">
        <v>0.95340357576053669</v>
      </c>
    </row>
    <row r="112" spans="1:6" s="1" customFormat="1">
      <c r="A112" s="12"/>
      <c r="B112" s="20" t="s">
        <v>45</v>
      </c>
      <c r="C112" s="21">
        <v>0.68278257168816525</v>
      </c>
      <c r="D112" s="19">
        <v>6.6219264092154999</v>
      </c>
      <c r="E112" s="22" t="s">
        <v>115</v>
      </c>
      <c r="F112" s="60">
        <v>0.68278257168816525</v>
      </c>
    </row>
    <row r="113" spans="1:6" s="1" customFormat="1">
      <c r="A113" s="12"/>
      <c r="B113" s="20" t="s">
        <v>7</v>
      </c>
      <c r="C113" s="21">
        <v>0.61003482005962928</v>
      </c>
      <c r="D113" s="19">
        <v>5.3658044816790591</v>
      </c>
      <c r="E113" s="22" t="s">
        <v>115</v>
      </c>
      <c r="F113" s="60">
        <v>0.61003482005962928</v>
      </c>
    </row>
    <row r="114" spans="1:6" s="1" customFormat="1">
      <c r="A114" s="12"/>
      <c r="B114" s="20" t="s">
        <v>17</v>
      </c>
      <c r="C114" s="21">
        <v>5.1804293470361334E-2</v>
      </c>
      <c r="D114" s="19">
        <v>8.9571174448809927</v>
      </c>
      <c r="E114" s="22" t="s">
        <v>115</v>
      </c>
      <c r="F114" s="60">
        <v>5.1804293470361334E-2</v>
      </c>
    </row>
    <row r="115" spans="1:6" s="1" customFormat="1">
      <c r="A115" s="12"/>
      <c r="B115" s="20" t="s">
        <v>55</v>
      </c>
      <c r="C115" s="21">
        <v>-1.6183957939447202</v>
      </c>
      <c r="D115" s="19">
        <v>4.1284647413469964</v>
      </c>
      <c r="E115" s="22" t="s">
        <v>115</v>
      </c>
      <c r="F115" s="60">
        <v>-1.6183957939447202</v>
      </c>
    </row>
    <row r="116" spans="1:6" s="1" customFormat="1">
      <c r="A116" s="12"/>
      <c r="B116" s="20" t="s">
        <v>49</v>
      </c>
      <c r="C116" s="21">
        <v>-3.2911998701093523</v>
      </c>
      <c r="D116" s="19">
        <v>8.1289829662652995</v>
      </c>
      <c r="E116" s="22" t="s">
        <v>115</v>
      </c>
      <c r="F116" s="60">
        <v>-3.2911998701093523</v>
      </c>
    </row>
    <row r="117" spans="1:6" s="1" customFormat="1" ht="13.5" thickBot="1">
      <c r="A117" s="12"/>
      <c r="B117" s="17" t="s">
        <v>50</v>
      </c>
      <c r="C117" s="61">
        <v>-34.666455019498528</v>
      </c>
      <c r="D117" s="62">
        <v>28.434611180296375</v>
      </c>
      <c r="E117" s="63" t="s">
        <v>115</v>
      </c>
      <c r="F117" s="64">
        <v>-34.666455019498528</v>
      </c>
    </row>
    <row r="118" spans="1:6" s="1" customFormat="1">
      <c r="A118" s="12"/>
    </row>
    <row r="119" spans="1:6">
      <c r="A119" s="12"/>
    </row>
    <row r="120" spans="1:6">
      <c r="A120" s="12"/>
    </row>
    <row r="121" spans="1:6">
      <c r="A121" s="12"/>
    </row>
    <row r="122" spans="1:6">
      <c r="A122" s="12"/>
    </row>
    <row r="123" spans="1:6">
      <c r="A123" s="12"/>
    </row>
    <row r="124" spans="1:6">
      <c r="A124" s="12"/>
    </row>
    <row r="125" spans="1:6">
      <c r="A125" s="12"/>
    </row>
  </sheetData>
  <mergeCells count="4">
    <mergeCell ref="B50:B52"/>
    <mergeCell ref="C50:F50"/>
    <mergeCell ref="C51:D51"/>
    <mergeCell ref="E51:F51"/>
  </mergeCells>
  <hyperlinks>
    <hyperlink ref="C6" location="TOC!A1" display="Go to Table of Content"/>
  </hyperlinks>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view="pageBreakPreview" zoomScaleNormal="100" zoomScaleSheetLayoutView="100" workbookViewId="0"/>
  </sheetViews>
  <sheetFormatPr defaultRowHeight="12.75"/>
  <cols>
    <col min="1" max="17" width="9.140625" style="12" customWidth="1"/>
    <col min="18" max="16384" width="9.140625" style="12"/>
  </cols>
  <sheetData>
    <row r="1" spans="1:3">
      <c r="A1" s="88" t="s">
        <v>98</v>
      </c>
    </row>
    <row r="2" spans="1:3">
      <c r="A2" s="89" t="s">
        <v>69</v>
      </c>
      <c r="B2" s="91" t="s">
        <v>183</v>
      </c>
    </row>
    <row r="3" spans="1:3">
      <c r="A3" s="90" t="s">
        <v>181</v>
      </c>
    </row>
    <row r="4" spans="1:3">
      <c r="A4" s="90" t="s">
        <v>182</v>
      </c>
    </row>
    <row r="6" spans="1:3">
      <c r="A6" s="122" t="s">
        <v>74</v>
      </c>
      <c r="C6" s="56" t="s">
        <v>114</v>
      </c>
    </row>
    <row r="7" spans="1:3">
      <c r="A7" s="45" t="s">
        <v>110</v>
      </c>
    </row>
    <row r="8" spans="1:3">
      <c r="A8" s="46" t="s">
        <v>104</v>
      </c>
    </row>
    <row r="9" spans="1:3">
      <c r="A9" s="45"/>
    </row>
    <row r="10" spans="1:3">
      <c r="A10" s="45"/>
    </row>
    <row r="11" spans="1:3">
      <c r="A11" s="45"/>
    </row>
    <row r="12" spans="1:3">
      <c r="A12" s="45"/>
    </row>
    <row r="13" spans="1:3">
      <c r="A13" s="45"/>
    </row>
    <row r="14" spans="1:3">
      <c r="A14" s="45"/>
    </row>
    <row r="15" spans="1:3">
      <c r="A15" s="45"/>
    </row>
    <row r="16" spans="1:3">
      <c r="A16" s="45"/>
    </row>
    <row r="17" spans="1:1">
      <c r="A17" s="45"/>
    </row>
    <row r="18" spans="1:1">
      <c r="A18" s="45"/>
    </row>
    <row r="19" spans="1:1">
      <c r="A19" s="45"/>
    </row>
    <row r="20" spans="1:1">
      <c r="A20" s="45"/>
    </row>
    <row r="21" spans="1:1">
      <c r="A21" s="45"/>
    </row>
    <row r="22" spans="1:1">
      <c r="A22" s="45"/>
    </row>
    <row r="23" spans="1:1">
      <c r="A23" s="45"/>
    </row>
    <row r="24" spans="1:1">
      <c r="A24" s="45"/>
    </row>
    <row r="25" spans="1:1">
      <c r="A25" s="45"/>
    </row>
    <row r="26" spans="1:1">
      <c r="A26" s="45"/>
    </row>
    <row r="27" spans="1:1">
      <c r="A27" s="45"/>
    </row>
    <row r="28" spans="1:1">
      <c r="A28" s="45"/>
    </row>
    <row r="29" spans="1:1">
      <c r="A29" s="45"/>
    </row>
    <row r="30" spans="1:1">
      <c r="A30" s="45"/>
    </row>
    <row r="31" spans="1:1">
      <c r="A31" s="45"/>
    </row>
    <row r="32" spans="1:1">
      <c r="A32" s="45"/>
    </row>
    <row r="33" spans="1:1">
      <c r="A33" s="45"/>
    </row>
    <row r="34" spans="1:1">
      <c r="A34" s="45"/>
    </row>
    <row r="35" spans="1:1">
      <c r="A35" s="45"/>
    </row>
    <row r="36" spans="1:1">
      <c r="A36" s="45"/>
    </row>
    <row r="37" spans="1:1">
      <c r="A37" s="45"/>
    </row>
    <row r="38" spans="1:1">
      <c r="A38" s="45"/>
    </row>
    <row r="39" spans="1:1">
      <c r="A39" s="45"/>
    </row>
    <row r="40" spans="1:1">
      <c r="A40" s="45"/>
    </row>
    <row r="41" spans="1:1">
      <c r="A41" s="45"/>
    </row>
    <row r="42" spans="1:1">
      <c r="A42" s="45"/>
    </row>
    <row r="43" spans="1:1">
      <c r="A43" s="45"/>
    </row>
    <row r="44" spans="1:1">
      <c r="A44" s="12" t="s">
        <v>105</v>
      </c>
    </row>
    <row r="45" spans="1:1">
      <c r="A45" s="16" t="s">
        <v>107</v>
      </c>
    </row>
    <row r="46" spans="1:1">
      <c r="A46" s="12" t="s">
        <v>93</v>
      </c>
    </row>
    <row r="49" spans="2:14" ht="23.25" thickBot="1">
      <c r="B49" s="5"/>
      <c r="C49" s="55" t="s">
        <v>112</v>
      </c>
      <c r="D49" s="5"/>
      <c r="E49" s="5"/>
      <c r="F49" s="5"/>
      <c r="G49" s="37"/>
      <c r="H49" s="37"/>
      <c r="I49" s="37"/>
      <c r="J49" s="37"/>
      <c r="K49" s="37"/>
      <c r="L49" s="37"/>
      <c r="M49" s="37"/>
      <c r="N49" s="37"/>
    </row>
    <row r="50" spans="2:14" ht="24.75" customHeight="1">
      <c r="B50" s="111" t="s">
        <v>91</v>
      </c>
      <c r="C50" s="114" t="s">
        <v>88</v>
      </c>
      <c r="D50" s="115"/>
      <c r="E50" s="115"/>
      <c r="F50" s="116"/>
      <c r="G50" s="37"/>
    </row>
    <row r="51" spans="2:14" ht="12.75" customHeight="1">
      <c r="B51" s="112"/>
      <c r="C51" s="117" t="s">
        <v>95</v>
      </c>
      <c r="D51" s="110"/>
      <c r="E51" s="117" t="s">
        <v>116</v>
      </c>
      <c r="F51" s="118"/>
      <c r="G51" s="37"/>
    </row>
    <row r="52" spans="2:14">
      <c r="B52" s="113"/>
      <c r="C52" s="14" t="s">
        <v>3</v>
      </c>
      <c r="D52" s="15" t="s">
        <v>2</v>
      </c>
      <c r="E52" s="6" t="s">
        <v>72</v>
      </c>
      <c r="F52" s="59" t="s">
        <v>73</v>
      </c>
      <c r="G52" s="37"/>
    </row>
    <row r="53" spans="2:14">
      <c r="B53" s="79"/>
      <c r="C53" s="80"/>
      <c r="D53" s="81"/>
      <c r="E53" s="82"/>
      <c r="F53" s="83"/>
      <c r="G53" s="37"/>
    </row>
    <row r="54" spans="2:14">
      <c r="B54" s="20" t="s">
        <v>19</v>
      </c>
      <c r="C54" s="21">
        <v>49.231741882682542</v>
      </c>
      <c r="D54" s="19">
        <v>11.933926121675878</v>
      </c>
      <c r="E54" s="22">
        <v>49.231741882682542</v>
      </c>
      <c r="F54" s="60" t="s">
        <v>115</v>
      </c>
      <c r="G54" s="37"/>
    </row>
    <row r="55" spans="2:14">
      <c r="B55" s="20" t="s">
        <v>65</v>
      </c>
      <c r="C55" s="21">
        <v>35.400363005137741</v>
      </c>
      <c r="D55" s="19">
        <v>12.906247639750671</v>
      </c>
      <c r="E55" s="22">
        <v>35.400363005137741</v>
      </c>
      <c r="F55" s="60" t="s">
        <v>115</v>
      </c>
      <c r="G55" s="37"/>
    </row>
    <row r="56" spans="2:14">
      <c r="B56" s="20" t="s">
        <v>56</v>
      </c>
      <c r="C56" s="21">
        <v>28.083610422886625</v>
      </c>
      <c r="D56" s="19">
        <v>4.5875471341099354</v>
      </c>
      <c r="E56" s="22">
        <v>28.083610422886625</v>
      </c>
      <c r="F56" s="60" t="s">
        <v>115</v>
      </c>
      <c r="G56" s="37"/>
    </row>
    <row r="57" spans="2:14">
      <c r="B57" s="20" t="s">
        <v>12</v>
      </c>
      <c r="C57" s="21">
        <v>27.107381307036118</v>
      </c>
      <c r="D57" s="19">
        <v>10.868530964359358</v>
      </c>
      <c r="E57" s="22">
        <v>27.107381307036118</v>
      </c>
      <c r="F57" s="60" t="s">
        <v>115</v>
      </c>
      <c r="G57" s="37"/>
    </row>
    <row r="58" spans="2:14">
      <c r="B58" s="20" t="s">
        <v>62</v>
      </c>
      <c r="C58" s="21">
        <v>24.711175884099521</v>
      </c>
      <c r="D58" s="19">
        <v>14.9175137527102</v>
      </c>
      <c r="E58" s="22" t="s">
        <v>115</v>
      </c>
      <c r="F58" s="60">
        <v>24.711175884099521</v>
      </c>
    </row>
    <row r="59" spans="2:14">
      <c r="B59" s="20" t="s">
        <v>15</v>
      </c>
      <c r="C59" s="21">
        <v>23.747820823252919</v>
      </c>
      <c r="D59" s="19">
        <v>5.7437286046435405</v>
      </c>
      <c r="E59" s="22">
        <v>23.747820823252919</v>
      </c>
      <c r="F59" s="60" t="s">
        <v>115</v>
      </c>
    </row>
    <row r="60" spans="2:14">
      <c r="B60" s="20" t="s">
        <v>47</v>
      </c>
      <c r="C60" s="21">
        <v>23.114462047062883</v>
      </c>
      <c r="D60" s="19">
        <v>15.557204251282727</v>
      </c>
      <c r="E60" s="22" t="s">
        <v>115</v>
      </c>
      <c r="F60" s="60">
        <v>23.114462047062883</v>
      </c>
    </row>
    <row r="61" spans="2:14">
      <c r="B61" s="20" t="s">
        <v>27</v>
      </c>
      <c r="C61" s="21">
        <v>21.650759505417199</v>
      </c>
      <c r="D61" s="19">
        <v>11.154887568276784</v>
      </c>
      <c r="E61" s="22" t="s">
        <v>115</v>
      </c>
      <c r="F61" s="60">
        <v>21.650759505417199</v>
      </c>
    </row>
    <row r="62" spans="2:14">
      <c r="B62" s="20" t="s">
        <v>11</v>
      </c>
      <c r="C62" s="21">
        <v>21.436058224290747</v>
      </c>
      <c r="D62" s="19">
        <v>8.392369094944284</v>
      </c>
      <c r="E62" s="22">
        <v>21.436058224290747</v>
      </c>
      <c r="F62" s="60" t="s">
        <v>115</v>
      </c>
    </row>
    <row r="63" spans="2:14">
      <c r="B63" s="20" t="s">
        <v>22</v>
      </c>
      <c r="C63" s="21">
        <v>20.621161122300443</v>
      </c>
      <c r="D63" s="19">
        <v>15.115448082564209</v>
      </c>
      <c r="E63" s="22" t="s">
        <v>115</v>
      </c>
      <c r="F63" s="60">
        <v>20.621161122300443</v>
      </c>
    </row>
    <row r="64" spans="2:14">
      <c r="B64" s="20" t="s">
        <v>52</v>
      </c>
      <c r="C64" s="21">
        <v>16.602118114509956</v>
      </c>
      <c r="D64" s="19">
        <v>6.7949184008788235</v>
      </c>
      <c r="E64" s="22">
        <v>16.602118114509956</v>
      </c>
      <c r="F64" s="60" t="s">
        <v>115</v>
      </c>
    </row>
    <row r="65" spans="2:6">
      <c r="B65" s="20" t="s">
        <v>28</v>
      </c>
      <c r="C65" s="21">
        <v>16.545165614487789</v>
      </c>
      <c r="D65" s="19">
        <v>8.3704724847560712</v>
      </c>
      <c r="E65" s="22">
        <v>16.545165614487789</v>
      </c>
      <c r="F65" s="60" t="s">
        <v>115</v>
      </c>
    </row>
    <row r="66" spans="2:6">
      <c r="B66" s="20" t="s">
        <v>41</v>
      </c>
      <c r="C66" s="21">
        <v>15.171195781078806</v>
      </c>
      <c r="D66" s="19">
        <v>6.0988593355478331</v>
      </c>
      <c r="E66" s="22">
        <v>15.171195781078806</v>
      </c>
      <c r="F66" s="60" t="s">
        <v>115</v>
      </c>
    </row>
    <row r="67" spans="2:6">
      <c r="B67" s="20" t="s">
        <v>20</v>
      </c>
      <c r="C67" s="21">
        <v>15.049859055016505</v>
      </c>
      <c r="D67" s="19">
        <v>4.2763402208515577</v>
      </c>
      <c r="E67" s="22">
        <v>15.049859055016505</v>
      </c>
      <c r="F67" s="60" t="s">
        <v>115</v>
      </c>
    </row>
    <row r="68" spans="2:6">
      <c r="B68" s="20" t="s">
        <v>26</v>
      </c>
      <c r="C68" s="21">
        <v>15.017214842308276</v>
      </c>
      <c r="D68" s="19">
        <v>8.9720349813842759</v>
      </c>
      <c r="E68" s="22" t="s">
        <v>115</v>
      </c>
      <c r="F68" s="60">
        <v>15.017214842308276</v>
      </c>
    </row>
    <row r="69" spans="2:6">
      <c r="B69" s="20" t="s">
        <v>61</v>
      </c>
      <c r="C69" s="21">
        <v>14.208253540611473</v>
      </c>
      <c r="D69" s="19">
        <v>5.4047516503075812</v>
      </c>
      <c r="E69" s="22">
        <v>14.208253540611473</v>
      </c>
      <c r="F69" s="60" t="s">
        <v>115</v>
      </c>
    </row>
    <row r="70" spans="2:6">
      <c r="B70" s="20" t="s">
        <v>14</v>
      </c>
      <c r="C70" s="21">
        <v>14.059474134467752</v>
      </c>
      <c r="D70" s="19">
        <v>6.3123749241087479</v>
      </c>
      <c r="E70" s="22">
        <v>14.059474134467752</v>
      </c>
      <c r="F70" s="60" t="s">
        <v>115</v>
      </c>
    </row>
    <row r="71" spans="2:6">
      <c r="B71" s="20" t="s">
        <v>16</v>
      </c>
      <c r="C71" s="21">
        <v>13.975645009430179</v>
      </c>
      <c r="D71" s="19">
        <v>5.6468667827984493</v>
      </c>
      <c r="E71" s="22">
        <v>13.975645009430179</v>
      </c>
      <c r="F71" s="60" t="s">
        <v>115</v>
      </c>
    </row>
    <row r="72" spans="2:6">
      <c r="B72" s="20" t="s">
        <v>48</v>
      </c>
      <c r="C72" s="21">
        <v>13.072686281740699</v>
      </c>
      <c r="D72" s="19">
        <v>8.3827963241487424</v>
      </c>
      <c r="E72" s="22" t="s">
        <v>115</v>
      </c>
      <c r="F72" s="60">
        <v>13.072686281740699</v>
      </c>
    </row>
    <row r="73" spans="2:6">
      <c r="B73" s="20" t="s">
        <v>5</v>
      </c>
      <c r="C73" s="21">
        <v>10.767171559145565</v>
      </c>
      <c r="D73" s="19">
        <v>8.5520022348497822</v>
      </c>
      <c r="E73" s="22" t="s">
        <v>115</v>
      </c>
      <c r="F73" s="60">
        <v>10.767171559145565</v>
      </c>
    </row>
    <row r="74" spans="2:6">
      <c r="B74" s="20" t="s">
        <v>54</v>
      </c>
      <c r="C74" s="21">
        <v>10.28495528088248</v>
      </c>
      <c r="D74" s="19">
        <v>6.3438882236525895</v>
      </c>
      <c r="E74" s="22" t="s">
        <v>115</v>
      </c>
      <c r="F74" s="60">
        <v>10.28495528088248</v>
      </c>
    </row>
    <row r="75" spans="2:6">
      <c r="B75" s="20" t="s">
        <v>38</v>
      </c>
      <c r="C75" s="21">
        <v>9.8202817601861074</v>
      </c>
      <c r="D75" s="19">
        <v>1.3599785491422693</v>
      </c>
      <c r="E75" s="22">
        <v>9.8202817601861074</v>
      </c>
      <c r="F75" s="60" t="s">
        <v>115</v>
      </c>
    </row>
    <row r="76" spans="2:6">
      <c r="B76" s="20" t="s">
        <v>42</v>
      </c>
      <c r="C76" s="21">
        <v>9.7588297867817619</v>
      </c>
      <c r="D76" s="19">
        <v>4.332838869468512</v>
      </c>
      <c r="E76" s="22">
        <v>9.7588297867817619</v>
      </c>
      <c r="F76" s="60" t="s">
        <v>115</v>
      </c>
    </row>
    <row r="77" spans="2:6">
      <c r="B77" s="20" t="s">
        <v>4</v>
      </c>
      <c r="C77" s="21">
        <v>9.75120549448717</v>
      </c>
      <c r="D77" s="19">
        <v>6.1548299900666095</v>
      </c>
      <c r="E77" s="22" t="s">
        <v>115</v>
      </c>
      <c r="F77" s="60">
        <v>9.75120549448717</v>
      </c>
    </row>
    <row r="78" spans="2:6">
      <c r="B78" s="20" t="s">
        <v>29</v>
      </c>
      <c r="C78" s="21">
        <v>9.7468901013707896</v>
      </c>
      <c r="D78" s="19">
        <v>5.051370336991762</v>
      </c>
      <c r="E78" s="22" t="s">
        <v>115</v>
      </c>
      <c r="F78" s="60">
        <v>9.7468901013707896</v>
      </c>
    </row>
    <row r="79" spans="2:6">
      <c r="B79" s="20" t="s">
        <v>21</v>
      </c>
      <c r="C79" s="21">
        <v>9.7160105149775209</v>
      </c>
      <c r="D79" s="19">
        <v>11.207737709754456</v>
      </c>
      <c r="E79" s="22" t="s">
        <v>115</v>
      </c>
      <c r="F79" s="60">
        <v>9.7160105149775209</v>
      </c>
    </row>
    <row r="80" spans="2:6">
      <c r="B80" s="20" t="s">
        <v>43</v>
      </c>
      <c r="C80" s="21">
        <v>9.6142695799993874</v>
      </c>
      <c r="D80" s="19">
        <v>3.2747734163311013</v>
      </c>
      <c r="E80" s="22">
        <v>9.6142695799993874</v>
      </c>
      <c r="F80" s="60" t="s">
        <v>115</v>
      </c>
    </row>
    <row r="81" spans="2:6">
      <c r="B81" s="20" t="s">
        <v>13</v>
      </c>
      <c r="C81" s="21">
        <v>9.4039859030423667</v>
      </c>
      <c r="D81" s="19">
        <v>6.5192887097452275</v>
      </c>
      <c r="E81" s="22" t="s">
        <v>115</v>
      </c>
      <c r="F81" s="60">
        <v>9.4039859030423667</v>
      </c>
    </row>
    <row r="82" spans="2:6">
      <c r="B82" s="20" t="s">
        <v>59</v>
      </c>
      <c r="C82" s="21">
        <v>9.3741421618995471</v>
      </c>
      <c r="D82" s="19">
        <v>6.5612415359134619</v>
      </c>
      <c r="E82" s="22" t="s">
        <v>115</v>
      </c>
      <c r="F82" s="60">
        <v>9.3741421618995471</v>
      </c>
    </row>
    <row r="83" spans="2:6">
      <c r="B83" s="20" t="s">
        <v>57</v>
      </c>
      <c r="C83" s="21">
        <v>9.1342538535604501</v>
      </c>
      <c r="D83" s="19">
        <v>5.6532685706226484</v>
      </c>
      <c r="E83" s="22" t="s">
        <v>115</v>
      </c>
      <c r="F83" s="60">
        <v>9.1342538535604501</v>
      </c>
    </row>
    <row r="84" spans="2:6">
      <c r="B84" s="20" t="s">
        <v>66</v>
      </c>
      <c r="C84" s="21">
        <v>9.0829111893334087</v>
      </c>
      <c r="D84" s="19">
        <v>4.5581004146688473</v>
      </c>
      <c r="E84" s="22">
        <v>9.0829111893334087</v>
      </c>
      <c r="F84" s="60" t="s">
        <v>115</v>
      </c>
    </row>
    <row r="85" spans="2:6">
      <c r="B85" s="20" t="s">
        <v>10</v>
      </c>
      <c r="C85" s="21">
        <v>8.8383241709101501</v>
      </c>
      <c r="D85" s="19">
        <v>6.5995628136310822</v>
      </c>
      <c r="E85" s="22" t="s">
        <v>115</v>
      </c>
      <c r="F85" s="60">
        <v>8.8383241709101501</v>
      </c>
    </row>
    <row r="86" spans="2:6">
      <c r="B86" s="20" t="s">
        <v>51</v>
      </c>
      <c r="C86" s="21">
        <v>8.7048457397264727</v>
      </c>
      <c r="D86" s="19">
        <v>5.7017089439046815</v>
      </c>
      <c r="E86" s="22" t="s">
        <v>115</v>
      </c>
      <c r="F86" s="60">
        <v>8.7048457397264727</v>
      </c>
    </row>
    <row r="87" spans="2:6">
      <c r="B87" s="20" t="s">
        <v>6</v>
      </c>
      <c r="C87" s="21">
        <v>8.2349613377736457</v>
      </c>
      <c r="D87" s="19">
        <v>5.8918291426774454</v>
      </c>
      <c r="E87" s="22" t="s">
        <v>115</v>
      </c>
      <c r="F87" s="60">
        <v>8.2349613377736457</v>
      </c>
    </row>
    <row r="88" spans="2:6">
      <c r="B88" s="20" t="s">
        <v>31</v>
      </c>
      <c r="C88" s="21">
        <v>7.7812718187392793</v>
      </c>
      <c r="D88" s="19">
        <v>7.1828179662013625</v>
      </c>
      <c r="E88" s="22" t="s">
        <v>115</v>
      </c>
      <c r="F88" s="60">
        <v>7.7812718187392793</v>
      </c>
    </row>
    <row r="89" spans="2:6">
      <c r="B89" s="20" t="s">
        <v>40</v>
      </c>
      <c r="C89" s="21">
        <v>7.3980664394883568</v>
      </c>
      <c r="D89" s="19">
        <v>2.9092438201155519</v>
      </c>
      <c r="E89" s="22">
        <v>7.3980664394883568</v>
      </c>
      <c r="F89" s="60" t="s">
        <v>115</v>
      </c>
    </row>
    <row r="90" spans="2:6">
      <c r="B90" s="20" t="s">
        <v>44</v>
      </c>
      <c r="C90" s="21">
        <v>6.9765545091834973</v>
      </c>
      <c r="D90" s="19">
        <v>7.3704386816537157</v>
      </c>
      <c r="E90" s="22" t="s">
        <v>115</v>
      </c>
      <c r="F90" s="60">
        <v>6.9765545091834973</v>
      </c>
    </row>
    <row r="91" spans="2:6">
      <c r="B91" s="20" t="s">
        <v>8</v>
      </c>
      <c r="C91" s="21">
        <v>6.7661842297972106</v>
      </c>
      <c r="D91" s="19">
        <v>3.7629621606247774</v>
      </c>
      <c r="E91" s="22" t="s">
        <v>115</v>
      </c>
      <c r="F91" s="60">
        <v>6.7661842297972106</v>
      </c>
    </row>
    <row r="92" spans="2:6">
      <c r="B92" s="20" t="s">
        <v>30</v>
      </c>
      <c r="C92" s="21">
        <v>6.7309062192825593</v>
      </c>
      <c r="D92" s="19">
        <v>7.5070075414855539</v>
      </c>
      <c r="E92" s="22" t="s">
        <v>115</v>
      </c>
      <c r="F92" s="60">
        <v>6.7309062192825593</v>
      </c>
    </row>
    <row r="93" spans="2:6">
      <c r="B93" s="20" t="s">
        <v>33</v>
      </c>
      <c r="C93" s="21">
        <v>6.503154069774272</v>
      </c>
      <c r="D93" s="19">
        <v>8.6597462330332871</v>
      </c>
      <c r="E93" s="22" t="s">
        <v>115</v>
      </c>
      <c r="F93" s="60">
        <v>6.503154069774272</v>
      </c>
    </row>
    <row r="94" spans="2:6">
      <c r="B94" s="20" t="s">
        <v>24</v>
      </c>
      <c r="C94" s="21">
        <v>6.4109999085315623</v>
      </c>
      <c r="D94" s="19">
        <v>1.9187878891788308</v>
      </c>
      <c r="E94" s="22">
        <v>6.4109999085315623</v>
      </c>
      <c r="F94" s="60" t="s">
        <v>115</v>
      </c>
    </row>
    <row r="95" spans="2:6">
      <c r="B95" s="20" t="s">
        <v>63</v>
      </c>
      <c r="C95" s="21">
        <v>6.1180157340738344</v>
      </c>
      <c r="D95" s="19">
        <v>6.1607158894976015</v>
      </c>
      <c r="E95" s="22" t="s">
        <v>115</v>
      </c>
      <c r="F95" s="60">
        <v>6.1180157340738344</v>
      </c>
    </row>
    <row r="96" spans="2:6">
      <c r="B96" s="20" t="s">
        <v>37</v>
      </c>
      <c r="C96" s="21">
        <v>5.5300891178338354</v>
      </c>
      <c r="D96" s="19">
        <v>6.7514063153240897</v>
      </c>
      <c r="E96" s="22" t="s">
        <v>115</v>
      </c>
      <c r="F96" s="60">
        <v>5.5300891178338354</v>
      </c>
    </row>
    <row r="97" spans="2:6">
      <c r="B97" s="20" t="s">
        <v>64</v>
      </c>
      <c r="C97" s="21">
        <v>5.4995416666980663</v>
      </c>
      <c r="D97" s="19">
        <v>4.7132646288869315</v>
      </c>
      <c r="E97" s="22" t="s">
        <v>115</v>
      </c>
      <c r="F97" s="60">
        <v>5.4995416666980663</v>
      </c>
    </row>
    <row r="98" spans="2:6">
      <c r="B98" s="20" t="s">
        <v>58</v>
      </c>
      <c r="C98" s="21">
        <v>4.759389498529309</v>
      </c>
      <c r="D98" s="19">
        <v>9.6415786753245154</v>
      </c>
      <c r="E98" s="22" t="s">
        <v>115</v>
      </c>
      <c r="F98" s="60">
        <v>4.759389498529309</v>
      </c>
    </row>
    <row r="99" spans="2:6">
      <c r="B99" s="20" t="s">
        <v>35</v>
      </c>
      <c r="C99" s="21">
        <v>4.0283620926760877</v>
      </c>
      <c r="D99" s="19">
        <v>6.2056449606343929</v>
      </c>
      <c r="E99" s="22" t="s">
        <v>115</v>
      </c>
      <c r="F99" s="60">
        <v>4.0283620926760877</v>
      </c>
    </row>
    <row r="100" spans="2:6">
      <c r="B100" s="20" t="s">
        <v>9</v>
      </c>
      <c r="C100" s="21">
        <v>3.9378716595908587</v>
      </c>
      <c r="D100" s="19">
        <v>8.2308931266915639</v>
      </c>
      <c r="E100" s="22" t="s">
        <v>115</v>
      </c>
      <c r="F100" s="60">
        <v>3.9378716595908587</v>
      </c>
    </row>
    <row r="101" spans="2:6">
      <c r="B101" s="20" t="s">
        <v>39</v>
      </c>
      <c r="C101" s="21">
        <v>3.6702377725124968</v>
      </c>
      <c r="D101" s="19">
        <v>3.9237794058578745</v>
      </c>
      <c r="E101" s="22" t="s">
        <v>115</v>
      </c>
      <c r="F101" s="60">
        <v>3.6702377725124968</v>
      </c>
    </row>
    <row r="102" spans="2:6">
      <c r="B102" s="20" t="s">
        <v>60</v>
      </c>
      <c r="C102" s="21">
        <v>3.3664222375734774</v>
      </c>
      <c r="D102" s="19">
        <v>5.694226073188176</v>
      </c>
      <c r="E102" s="22" t="s">
        <v>115</v>
      </c>
      <c r="F102" s="60">
        <v>3.3664222375734774</v>
      </c>
    </row>
    <row r="103" spans="2:6">
      <c r="B103" s="20" t="s">
        <v>67</v>
      </c>
      <c r="C103" s="21">
        <v>1.2135683309373722</v>
      </c>
      <c r="D103" s="19">
        <v>4.3153472816348586</v>
      </c>
      <c r="E103" s="22" t="s">
        <v>115</v>
      </c>
      <c r="F103" s="60">
        <v>1.2135683309373722</v>
      </c>
    </row>
    <row r="104" spans="2:6">
      <c r="B104" s="20" t="s">
        <v>53</v>
      </c>
      <c r="C104" s="21">
        <v>0.30701673764531628</v>
      </c>
      <c r="D104" s="19">
        <v>5.7125988816793933</v>
      </c>
      <c r="E104" s="22" t="s">
        <v>115</v>
      </c>
      <c r="F104" s="60">
        <v>0.30701673764531628</v>
      </c>
    </row>
    <row r="105" spans="2:6">
      <c r="B105" s="20" t="s">
        <v>32</v>
      </c>
      <c r="C105" s="21">
        <v>6.4322323705001822E-2</v>
      </c>
      <c r="D105" s="19">
        <v>4.2800439979732499</v>
      </c>
      <c r="E105" s="22" t="s">
        <v>115</v>
      </c>
      <c r="F105" s="60">
        <v>6.4322323705001822E-2</v>
      </c>
    </row>
    <row r="106" spans="2:6">
      <c r="B106" s="20" t="s">
        <v>23</v>
      </c>
      <c r="C106" s="21">
        <v>-0.35517978217837554</v>
      </c>
      <c r="D106" s="19">
        <v>4.6699707761376414</v>
      </c>
      <c r="E106" s="22" t="s">
        <v>115</v>
      </c>
      <c r="F106" s="60">
        <v>-0.35517978217837554</v>
      </c>
    </row>
    <row r="107" spans="2:6">
      <c r="B107" s="20" t="s">
        <v>18</v>
      </c>
      <c r="C107" s="21">
        <v>-0.7034939272282037</v>
      </c>
      <c r="D107" s="19">
        <v>6.9813365491616848</v>
      </c>
      <c r="E107" s="22" t="s">
        <v>115</v>
      </c>
      <c r="F107" s="60">
        <v>-0.7034939272282037</v>
      </c>
    </row>
    <row r="108" spans="2:6">
      <c r="B108" s="20" t="s">
        <v>55</v>
      </c>
      <c r="C108" s="21">
        <v>-0.76407834932007523</v>
      </c>
      <c r="D108" s="19">
        <v>3.7112873433080042</v>
      </c>
      <c r="E108" s="22" t="s">
        <v>115</v>
      </c>
      <c r="F108" s="60">
        <v>-0.76407834932007523</v>
      </c>
    </row>
    <row r="109" spans="2:6">
      <c r="B109" s="20" t="s">
        <v>45</v>
      </c>
      <c r="C109" s="21">
        <v>-1.9697965712297689</v>
      </c>
      <c r="D109" s="19">
        <v>6.8555132807842476</v>
      </c>
      <c r="E109" s="22" t="s">
        <v>115</v>
      </c>
      <c r="F109" s="60">
        <v>-1.9697965712297689</v>
      </c>
    </row>
    <row r="110" spans="2:6">
      <c r="B110" s="20" t="s">
        <v>7</v>
      </c>
      <c r="C110" s="21">
        <v>-2.1419721834584493</v>
      </c>
      <c r="D110" s="19">
        <v>5.5875631608065275</v>
      </c>
      <c r="E110" s="22" t="s">
        <v>115</v>
      </c>
      <c r="F110" s="60">
        <v>-2.1419721834584493</v>
      </c>
    </row>
    <row r="111" spans="2:6">
      <c r="B111" s="20" t="s">
        <v>34</v>
      </c>
      <c r="C111" s="21">
        <v>-2.1991018711656327</v>
      </c>
      <c r="D111" s="19">
        <v>7.9409295049714856</v>
      </c>
      <c r="E111" s="22" t="s">
        <v>115</v>
      </c>
      <c r="F111" s="60">
        <v>-2.1991018711656327</v>
      </c>
    </row>
    <row r="112" spans="2:6">
      <c r="B112" s="20" t="s">
        <v>46</v>
      </c>
      <c r="C112" s="21">
        <v>-2.2422239984219834</v>
      </c>
      <c r="D112" s="19">
        <v>4.6131660577223386</v>
      </c>
      <c r="E112" s="22" t="s">
        <v>115</v>
      </c>
      <c r="F112" s="60">
        <v>-2.2422239984219834</v>
      </c>
    </row>
    <row r="113" spans="2:6">
      <c r="B113" s="20" t="s">
        <v>36</v>
      </c>
      <c r="C113" s="21">
        <v>-2.4612318512432174</v>
      </c>
      <c r="D113" s="19">
        <v>10.698221402238794</v>
      </c>
      <c r="E113" s="22" t="s">
        <v>115</v>
      </c>
      <c r="F113" s="60">
        <v>-2.4612318512432174</v>
      </c>
    </row>
    <row r="114" spans="2:6">
      <c r="B114" s="20" t="s">
        <v>17</v>
      </c>
      <c r="C114" s="21">
        <v>-5.430746641642874</v>
      </c>
      <c r="D114" s="19">
        <v>9.9508684019279841</v>
      </c>
      <c r="E114" s="22" t="s">
        <v>115</v>
      </c>
      <c r="F114" s="60">
        <v>-5.430746641642874</v>
      </c>
    </row>
    <row r="115" spans="2:6">
      <c r="B115" s="20" t="s">
        <v>25</v>
      </c>
      <c r="C115" s="21">
        <v>-5.4726859390840241</v>
      </c>
      <c r="D115" s="19">
        <v>6.9612307482818423</v>
      </c>
      <c r="E115" s="22" t="s">
        <v>115</v>
      </c>
      <c r="F115" s="60">
        <v>-5.4726859390840241</v>
      </c>
    </row>
    <row r="116" spans="2:6">
      <c r="B116" s="20" t="s">
        <v>49</v>
      </c>
      <c r="C116" s="21">
        <v>-8.2614457725834836</v>
      </c>
      <c r="D116" s="19">
        <v>8.253623717716847</v>
      </c>
      <c r="E116" s="22" t="s">
        <v>115</v>
      </c>
      <c r="F116" s="60">
        <v>-8.2614457725834836</v>
      </c>
    </row>
    <row r="117" spans="2:6" ht="13.5" thickBot="1">
      <c r="B117" s="17" t="s">
        <v>50</v>
      </c>
      <c r="C117" s="61">
        <v>-38.229280004240053</v>
      </c>
      <c r="D117" s="62">
        <v>32.082300664073081</v>
      </c>
      <c r="E117" s="63" t="s">
        <v>115</v>
      </c>
      <c r="F117" s="64">
        <v>-38.229280004240053</v>
      </c>
    </row>
  </sheetData>
  <mergeCells count="4">
    <mergeCell ref="B50:B52"/>
    <mergeCell ref="C50:F50"/>
    <mergeCell ref="C51:D51"/>
    <mergeCell ref="E51:F51"/>
  </mergeCells>
  <hyperlinks>
    <hyperlink ref="C6" location="TOC!A1" display="Go to Table of Content"/>
  </hyperlinks>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GridLines="0" view="pageBreakPreview" zoomScaleNormal="100" zoomScaleSheetLayoutView="100" workbookViewId="0"/>
  </sheetViews>
  <sheetFormatPr defaultRowHeight="12.75"/>
  <cols>
    <col min="12" max="13" width="9.140625" customWidth="1"/>
  </cols>
  <sheetData>
    <row r="1" spans="1:3" s="12" customFormat="1">
      <c r="A1" s="88" t="s">
        <v>98</v>
      </c>
    </row>
    <row r="2" spans="1:3" s="12" customFormat="1">
      <c r="A2" s="89" t="s">
        <v>69</v>
      </c>
      <c r="B2" s="91" t="s">
        <v>183</v>
      </c>
    </row>
    <row r="3" spans="1:3" s="12" customFormat="1">
      <c r="A3" s="90" t="s">
        <v>181</v>
      </c>
    </row>
    <row r="4" spans="1:3" s="12" customFormat="1">
      <c r="A4" s="90" t="s">
        <v>182</v>
      </c>
    </row>
    <row r="5" spans="1:3" s="12" customFormat="1"/>
    <row r="6" spans="1:3">
      <c r="A6" s="122" t="s">
        <v>86</v>
      </c>
      <c r="C6" s="56" t="s">
        <v>114</v>
      </c>
    </row>
    <row r="7" spans="1:3">
      <c r="A7" s="45" t="s">
        <v>111</v>
      </c>
    </row>
    <row r="43" spans="1:1" s="12" customFormat="1"/>
    <row r="44" spans="1:1">
      <c r="A44" t="s">
        <v>90</v>
      </c>
    </row>
    <row r="45" spans="1:1" s="12" customFormat="1">
      <c r="A45" s="12" t="s">
        <v>101</v>
      </c>
    </row>
    <row r="46" spans="1:1">
      <c r="A46" s="46" t="s">
        <v>108</v>
      </c>
    </row>
    <row r="47" spans="1:1" s="12" customFormat="1">
      <c r="A47" s="12" t="s">
        <v>89</v>
      </c>
    </row>
    <row r="48" spans="1:1" s="12" customFormat="1"/>
    <row r="49" spans="2:10" s="12" customFormat="1" ht="23.25" thickBot="1">
      <c r="E49" s="55" t="s">
        <v>112</v>
      </c>
    </row>
    <row r="50" spans="2:10" s="12" customFormat="1" ht="12.75" customHeight="1">
      <c r="B50" s="58"/>
      <c r="C50" s="119" t="s">
        <v>88</v>
      </c>
      <c r="D50" s="119"/>
      <c r="E50" s="119"/>
      <c r="F50" s="120"/>
      <c r="G50" s="121" t="s">
        <v>70</v>
      </c>
      <c r="H50" s="119"/>
      <c r="I50" s="120"/>
      <c r="J50" s="66"/>
    </row>
    <row r="51" spans="2:10" s="12" customFormat="1" ht="99.75" customHeight="1">
      <c r="B51" s="69" t="s">
        <v>87</v>
      </c>
      <c r="C51" s="109" t="s">
        <v>102</v>
      </c>
      <c r="D51" s="117"/>
      <c r="E51" s="117" t="s">
        <v>97</v>
      </c>
      <c r="F51" s="110"/>
      <c r="G51" s="109" t="s">
        <v>96</v>
      </c>
      <c r="H51" s="110"/>
      <c r="I51" s="75" t="s">
        <v>102</v>
      </c>
      <c r="J51" s="76" t="s">
        <v>71</v>
      </c>
    </row>
    <row r="52" spans="2:10" s="12" customFormat="1">
      <c r="B52" s="52"/>
      <c r="C52" s="47" t="s">
        <v>3</v>
      </c>
      <c r="D52" s="49" t="s">
        <v>2</v>
      </c>
      <c r="E52" s="49" t="s">
        <v>3</v>
      </c>
      <c r="F52" s="48" t="s">
        <v>2</v>
      </c>
      <c r="G52" s="6" t="s">
        <v>72</v>
      </c>
      <c r="H52" s="15" t="s">
        <v>73</v>
      </c>
      <c r="I52" s="15" t="s">
        <v>72</v>
      </c>
      <c r="J52" s="77"/>
    </row>
    <row r="53" spans="2:10" s="12" customFormat="1">
      <c r="B53" s="70"/>
      <c r="C53" s="37"/>
      <c r="D53" s="37"/>
      <c r="E53" s="37"/>
      <c r="F53" s="44"/>
      <c r="G53" s="82"/>
      <c r="H53" s="81"/>
      <c r="I53" s="81"/>
      <c r="J53" s="84"/>
    </row>
    <row r="54" spans="2:10" s="12" customFormat="1">
      <c r="B54" s="71"/>
      <c r="C54" s="37"/>
      <c r="D54" s="37"/>
      <c r="E54" s="37"/>
      <c r="F54" s="44"/>
      <c r="G54" s="85"/>
      <c r="H54" s="86"/>
      <c r="I54" s="87"/>
      <c r="J54" s="84"/>
    </row>
    <row r="55" spans="2:10" s="12" customFormat="1">
      <c r="B55" s="70" t="s">
        <v>14</v>
      </c>
      <c r="C55" s="3">
        <v>11.239029236185697</v>
      </c>
      <c r="D55" s="13">
        <v>2.5510737875631944</v>
      </c>
      <c r="E55" s="3">
        <v>10.511500256671846</v>
      </c>
      <c r="F55" s="23">
        <v>3.7068899961268911</v>
      </c>
      <c r="G55" s="22">
        <v>10.511500256671846</v>
      </c>
      <c r="H55" s="4"/>
      <c r="I55" s="4">
        <v>11.239029236185697</v>
      </c>
      <c r="J55" s="36" t="s">
        <v>117</v>
      </c>
    </row>
    <row r="56" spans="2:10" s="12" customFormat="1">
      <c r="B56" s="70" t="s">
        <v>30</v>
      </c>
      <c r="C56" s="3">
        <v>0.65529685133246662</v>
      </c>
      <c r="D56" s="13">
        <v>2.8745340147048148</v>
      </c>
      <c r="E56" s="3">
        <v>9.6767161497942684</v>
      </c>
      <c r="F56" s="23">
        <v>3.6896211405383275</v>
      </c>
      <c r="G56" s="22">
        <v>9.6767161497942684</v>
      </c>
      <c r="H56" s="4"/>
      <c r="I56" s="4" t="s">
        <v>115</v>
      </c>
      <c r="J56" s="36" t="s">
        <v>118</v>
      </c>
    </row>
    <row r="57" spans="2:10" s="12" customFormat="1">
      <c r="B57" s="70" t="s">
        <v>28</v>
      </c>
      <c r="C57" s="3">
        <v>17.040742196554387</v>
      </c>
      <c r="D57" s="13">
        <v>2.7031805696314022</v>
      </c>
      <c r="E57" s="3">
        <v>9.4192339199710045</v>
      </c>
      <c r="F57" s="23">
        <v>3.6538516742745961</v>
      </c>
      <c r="G57" s="22">
        <v>9.4192339199710045</v>
      </c>
      <c r="H57" s="4"/>
      <c r="I57" s="4">
        <v>17.040742196554387</v>
      </c>
      <c r="J57" s="36" t="s">
        <v>119</v>
      </c>
    </row>
    <row r="58" spans="2:10" s="12" customFormat="1">
      <c r="B58" s="70" t="s">
        <v>44</v>
      </c>
      <c r="C58" s="3">
        <v>6.4155775836769102</v>
      </c>
      <c r="D58" s="13">
        <v>2.6314773289736935</v>
      </c>
      <c r="E58" s="3">
        <v>9.271213212235935</v>
      </c>
      <c r="F58" s="23">
        <v>3.3921027367555543</v>
      </c>
      <c r="G58" s="22">
        <v>9.271213212235935</v>
      </c>
      <c r="H58" s="4"/>
      <c r="I58" s="4">
        <v>6.4155775836769102</v>
      </c>
      <c r="J58" s="36" t="s">
        <v>120</v>
      </c>
    </row>
    <row r="59" spans="2:10" s="12" customFormat="1">
      <c r="B59" s="70" t="s">
        <v>22</v>
      </c>
      <c r="C59" s="3">
        <v>8.8519083642615062</v>
      </c>
      <c r="D59" s="13">
        <v>3.2333474099927328</v>
      </c>
      <c r="E59" s="3">
        <v>9.1711101294229298</v>
      </c>
      <c r="F59" s="23">
        <v>4.1574141933151569</v>
      </c>
      <c r="G59" s="22">
        <v>9.1711101294229298</v>
      </c>
      <c r="H59" s="4"/>
      <c r="I59" s="4">
        <v>8.8519083642615062</v>
      </c>
      <c r="J59" s="36" t="s">
        <v>121</v>
      </c>
    </row>
    <row r="60" spans="2:10" s="12" customFormat="1">
      <c r="B60" s="70" t="s">
        <v>5</v>
      </c>
      <c r="C60" s="3">
        <v>3.3287453701379999</v>
      </c>
      <c r="D60" s="13">
        <v>2.9383084084155735</v>
      </c>
      <c r="E60" s="3">
        <v>7.3859316074746149</v>
      </c>
      <c r="F60" s="23">
        <v>3.7544811763869448</v>
      </c>
      <c r="G60" s="22">
        <v>7.3859316074746149</v>
      </c>
      <c r="H60" s="4"/>
      <c r="I60" s="4" t="s">
        <v>115</v>
      </c>
      <c r="J60" s="36" t="s">
        <v>122</v>
      </c>
    </row>
    <row r="61" spans="2:10" s="12" customFormat="1">
      <c r="B61" s="70" t="s">
        <v>50</v>
      </c>
      <c r="C61" s="3">
        <v>26.099490515142691</v>
      </c>
      <c r="D61" s="13">
        <v>9.9809074619310287</v>
      </c>
      <c r="E61" s="3">
        <v>7.1898288004982831</v>
      </c>
      <c r="F61" s="23">
        <v>11.74545270938863</v>
      </c>
      <c r="G61" s="22"/>
      <c r="H61" s="4">
        <v>7.1898288004982831</v>
      </c>
      <c r="I61" s="4">
        <v>26.099490515142691</v>
      </c>
      <c r="J61" s="36" t="s">
        <v>123</v>
      </c>
    </row>
    <row r="62" spans="2:10" s="12" customFormat="1">
      <c r="B62" s="70" t="s">
        <v>49</v>
      </c>
      <c r="C62" s="3">
        <v>5.545462013823343</v>
      </c>
      <c r="D62" s="13">
        <v>3.2523970624586753</v>
      </c>
      <c r="E62" s="3">
        <v>6.7578997524144278</v>
      </c>
      <c r="F62" s="23">
        <v>4.2328835694343772</v>
      </c>
      <c r="G62" s="22"/>
      <c r="H62" s="4">
        <v>6.7578997524144278</v>
      </c>
      <c r="I62" s="4" t="s">
        <v>115</v>
      </c>
      <c r="J62" s="36" t="s">
        <v>124</v>
      </c>
    </row>
    <row r="63" spans="2:10" s="12" customFormat="1">
      <c r="B63" s="70" t="s">
        <v>27</v>
      </c>
      <c r="C63" s="3">
        <v>8.9115544435499814</v>
      </c>
      <c r="D63" s="13">
        <v>2.8457717886597753</v>
      </c>
      <c r="E63" s="3">
        <v>6.6915269122607981</v>
      </c>
      <c r="F63" s="23">
        <v>3.8882342143195143</v>
      </c>
      <c r="G63" s="22"/>
      <c r="H63" s="4">
        <v>6.6915269122607981</v>
      </c>
      <c r="I63" s="4">
        <v>8.9115544435499814</v>
      </c>
      <c r="J63" s="36" t="s">
        <v>125</v>
      </c>
    </row>
    <row r="64" spans="2:10" s="12" customFormat="1">
      <c r="B64" s="70" t="s">
        <v>11</v>
      </c>
      <c r="C64" s="3">
        <v>4.9462352086034347</v>
      </c>
      <c r="D64" s="13">
        <v>2.7831726119149862</v>
      </c>
      <c r="E64" s="3">
        <v>6.3591112378184853</v>
      </c>
      <c r="F64" s="23">
        <v>4.061177942430219</v>
      </c>
      <c r="G64" s="22"/>
      <c r="H64" s="4">
        <v>6.3591112378184853</v>
      </c>
      <c r="I64" s="4" t="s">
        <v>115</v>
      </c>
      <c r="J64" s="36" t="s">
        <v>126</v>
      </c>
    </row>
    <row r="65" spans="2:10" s="12" customFormat="1">
      <c r="B65" s="70" t="s">
        <v>67</v>
      </c>
      <c r="C65" s="65">
        <v>9.8264882924315486</v>
      </c>
      <c r="D65" s="18">
        <v>3.0324669433622589</v>
      </c>
      <c r="E65" s="65">
        <v>5.7496670274137278</v>
      </c>
      <c r="F65" s="19">
        <v>3.7029891519961868</v>
      </c>
      <c r="G65" s="22"/>
      <c r="H65" s="4">
        <v>5.7496670274137278</v>
      </c>
      <c r="I65" s="4">
        <v>9.8264882924315486</v>
      </c>
      <c r="J65" s="36" t="s">
        <v>127</v>
      </c>
    </row>
    <row r="66" spans="2:10" s="12" customFormat="1">
      <c r="B66" s="70" t="s">
        <v>18</v>
      </c>
      <c r="C66" s="3">
        <v>6.8829267949606665</v>
      </c>
      <c r="D66" s="13">
        <v>1.7922384059927337</v>
      </c>
      <c r="E66" s="3">
        <v>5.5665066997104651</v>
      </c>
      <c r="F66" s="23">
        <v>2.8281455421549007</v>
      </c>
      <c r="G66" s="22">
        <v>5.5665066997104651</v>
      </c>
      <c r="H66" s="4"/>
      <c r="I66" s="4">
        <v>6.8829267949606665</v>
      </c>
      <c r="J66" s="36" t="s">
        <v>128</v>
      </c>
    </row>
    <row r="67" spans="2:10" s="12" customFormat="1">
      <c r="B67" s="70" t="s">
        <v>45</v>
      </c>
      <c r="C67" s="3">
        <v>8.9738982317008436</v>
      </c>
      <c r="D67" s="13">
        <v>3.7624538286241642</v>
      </c>
      <c r="E67" s="3">
        <v>5.5521923614573785</v>
      </c>
      <c r="F67" s="23">
        <v>4.2088682303941765</v>
      </c>
      <c r="G67" s="22"/>
      <c r="H67" s="4">
        <v>5.5521923614573785</v>
      </c>
      <c r="I67" s="4">
        <v>8.9738982317008436</v>
      </c>
      <c r="J67" s="36" t="s">
        <v>129</v>
      </c>
    </row>
    <row r="68" spans="2:10" s="12" customFormat="1">
      <c r="B68" s="70" t="s">
        <v>20</v>
      </c>
      <c r="C68" s="3">
        <v>10.224939906376925</v>
      </c>
      <c r="D68" s="13">
        <v>1.3486582734647294</v>
      </c>
      <c r="E68" s="3">
        <v>5.2546486700628243</v>
      </c>
      <c r="F68" s="23">
        <v>1.936381784767869</v>
      </c>
      <c r="G68" s="22">
        <v>5.2546486700628243</v>
      </c>
      <c r="H68" s="4"/>
      <c r="I68" s="4">
        <v>10.224939906376925</v>
      </c>
      <c r="J68" s="36" t="s">
        <v>130</v>
      </c>
    </row>
    <row r="69" spans="2:10" s="12" customFormat="1">
      <c r="B69" s="70" t="s">
        <v>36</v>
      </c>
      <c r="C69" s="3">
        <v>10.742735318313947</v>
      </c>
      <c r="D69" s="13">
        <v>2.4291260117457618</v>
      </c>
      <c r="E69" s="3">
        <v>5.1585141662619129</v>
      </c>
      <c r="F69" s="23">
        <v>3.1169561271995025</v>
      </c>
      <c r="G69" s="22"/>
      <c r="H69" s="4">
        <v>5.1585141662619129</v>
      </c>
      <c r="I69" s="4">
        <v>10.742735318313947</v>
      </c>
      <c r="J69" s="36" t="s">
        <v>131</v>
      </c>
    </row>
    <row r="70" spans="2:10" s="12" customFormat="1">
      <c r="B70" s="70" t="s">
        <v>60</v>
      </c>
      <c r="C70" s="3">
        <v>8.5554929204454648</v>
      </c>
      <c r="D70" s="13">
        <v>3.0616295006379359</v>
      </c>
      <c r="E70" s="3">
        <v>5.0970436727623039</v>
      </c>
      <c r="F70" s="23">
        <v>3.776130855669626</v>
      </c>
      <c r="G70" s="22"/>
      <c r="H70" s="4">
        <v>5.0970436727623039</v>
      </c>
      <c r="I70" s="4">
        <v>8.5554929204454648</v>
      </c>
      <c r="J70" s="36" t="s">
        <v>132</v>
      </c>
    </row>
    <row r="71" spans="2:10" s="12" customFormat="1">
      <c r="B71" s="70" t="s">
        <v>12</v>
      </c>
      <c r="C71" s="3">
        <v>5.3132280793670228</v>
      </c>
      <c r="D71" s="13">
        <v>1.7773336245101761</v>
      </c>
      <c r="E71" s="3">
        <v>4.2095043943311667</v>
      </c>
      <c r="F71" s="23">
        <v>2.7957299178177082</v>
      </c>
      <c r="G71" s="22"/>
      <c r="H71" s="4">
        <v>4.2095043943311667</v>
      </c>
      <c r="I71" s="4">
        <v>5.3132280793670228</v>
      </c>
      <c r="J71" s="36" t="s">
        <v>133</v>
      </c>
    </row>
    <row r="72" spans="2:10" s="12" customFormat="1">
      <c r="B72" s="70" t="s">
        <v>58</v>
      </c>
      <c r="C72" s="3">
        <v>0.4369317254703815</v>
      </c>
      <c r="D72" s="13">
        <v>3.0973412965358631</v>
      </c>
      <c r="E72" s="3">
        <v>3.8780014480130953</v>
      </c>
      <c r="F72" s="23">
        <v>4.0027958317444572</v>
      </c>
      <c r="G72" s="22"/>
      <c r="H72" s="4">
        <v>3.8780014480130953</v>
      </c>
      <c r="I72" s="4" t="s">
        <v>115</v>
      </c>
      <c r="J72" s="36" t="s">
        <v>134</v>
      </c>
    </row>
    <row r="73" spans="2:10" s="12" customFormat="1">
      <c r="B73" s="70" t="s">
        <v>64</v>
      </c>
      <c r="C73" s="3">
        <v>8.9872894215055912E-2</v>
      </c>
      <c r="D73" s="13">
        <v>2.1452050497207011</v>
      </c>
      <c r="E73" s="3">
        <v>3.8323757776033021</v>
      </c>
      <c r="F73" s="23">
        <v>2.8726963020613345</v>
      </c>
      <c r="G73" s="22"/>
      <c r="H73" s="4">
        <v>3.8323757776033021</v>
      </c>
      <c r="I73" s="4" t="s">
        <v>115</v>
      </c>
      <c r="J73" s="36" t="s">
        <v>135</v>
      </c>
    </row>
    <row r="74" spans="2:10" s="12" customFormat="1">
      <c r="B74" s="70" t="s">
        <v>41</v>
      </c>
      <c r="C74" s="3">
        <v>-0.63970782040308805</v>
      </c>
      <c r="D74" s="13">
        <v>2.1451249367231711</v>
      </c>
      <c r="E74" s="3">
        <v>3.4789178625323687</v>
      </c>
      <c r="F74" s="23">
        <v>2.8973459778712267</v>
      </c>
      <c r="G74" s="22"/>
      <c r="H74" s="4">
        <v>3.4789178625323687</v>
      </c>
      <c r="I74" s="4" t="s">
        <v>115</v>
      </c>
      <c r="J74" s="36" t="s">
        <v>136</v>
      </c>
    </row>
    <row r="75" spans="2:10" s="12" customFormat="1">
      <c r="B75" s="70" t="s">
        <v>21</v>
      </c>
      <c r="C75" s="3">
        <v>4.3020303136084834</v>
      </c>
      <c r="D75" s="13">
        <v>2.1360438962585238</v>
      </c>
      <c r="E75" s="3">
        <v>3.2766519282188833</v>
      </c>
      <c r="F75" s="23">
        <v>2.9396829188957936</v>
      </c>
      <c r="G75" s="22"/>
      <c r="H75" s="4">
        <v>3.2766519282188833</v>
      </c>
      <c r="I75" s="4">
        <v>4.3020303136084834</v>
      </c>
      <c r="J75" s="36" t="s">
        <v>137</v>
      </c>
    </row>
    <row r="76" spans="2:10" s="12" customFormat="1">
      <c r="B76" s="70" t="s">
        <v>65</v>
      </c>
      <c r="C76" s="3">
        <v>4.2569766792477282</v>
      </c>
      <c r="D76" s="13">
        <v>1.5262050488110677</v>
      </c>
      <c r="E76" s="3">
        <v>3.2704070963812883</v>
      </c>
      <c r="F76" s="23">
        <v>1.7417218159954158</v>
      </c>
      <c r="G76" s="22"/>
      <c r="H76" s="4">
        <v>3.2704070963812883</v>
      </c>
      <c r="I76" s="4">
        <v>4.2569766792477282</v>
      </c>
      <c r="J76" s="36" t="s">
        <v>138</v>
      </c>
    </row>
    <row r="77" spans="2:10" s="12" customFormat="1">
      <c r="B77" s="70" t="s">
        <v>57</v>
      </c>
      <c r="C77" s="3">
        <v>-2.8240513089638299</v>
      </c>
      <c r="D77" s="13">
        <v>2.0734250152579903</v>
      </c>
      <c r="E77" s="3">
        <v>3.1796970426170543</v>
      </c>
      <c r="F77" s="23">
        <v>2.5388156931321486</v>
      </c>
      <c r="G77" s="22"/>
      <c r="H77" s="4">
        <v>3.1796970426170543</v>
      </c>
      <c r="I77" s="4" t="s">
        <v>115</v>
      </c>
      <c r="J77" s="36" t="s">
        <v>139</v>
      </c>
    </row>
    <row r="78" spans="2:10" s="12" customFormat="1">
      <c r="B78" s="70" t="s">
        <v>48</v>
      </c>
      <c r="C78" s="3">
        <v>1.1606603430020839</v>
      </c>
      <c r="D78" s="13">
        <v>2.3374026285202389</v>
      </c>
      <c r="E78" s="3">
        <v>3.1531999718480268</v>
      </c>
      <c r="F78" s="23">
        <v>3.0745203141498707</v>
      </c>
      <c r="G78" s="22"/>
      <c r="H78" s="4">
        <v>3.1531999718480268</v>
      </c>
      <c r="I78" s="4" t="s">
        <v>115</v>
      </c>
      <c r="J78" s="36" t="s">
        <v>140</v>
      </c>
    </row>
    <row r="79" spans="2:10" s="12" customFormat="1">
      <c r="B79" s="70" t="s">
        <v>61</v>
      </c>
      <c r="C79" s="3">
        <v>4.6048487927221187</v>
      </c>
      <c r="D79" s="13">
        <v>2.2456068721930147</v>
      </c>
      <c r="E79" s="3">
        <v>3.1205265116591883</v>
      </c>
      <c r="F79" s="23">
        <v>3.5411928125213197</v>
      </c>
      <c r="G79" s="22"/>
      <c r="H79" s="4">
        <v>3.1205265116591883</v>
      </c>
      <c r="I79" s="4">
        <v>4.6048487927221187</v>
      </c>
      <c r="J79" s="36" t="s">
        <v>141</v>
      </c>
    </row>
    <row r="80" spans="2:10" s="12" customFormat="1">
      <c r="B80" s="70" t="s">
        <v>51</v>
      </c>
      <c r="C80" s="3">
        <v>1.3868365719440066</v>
      </c>
      <c r="D80" s="13">
        <v>2.4553345360911929</v>
      </c>
      <c r="E80" s="3">
        <v>3.103993711521678</v>
      </c>
      <c r="F80" s="23">
        <v>3.7004311867101922</v>
      </c>
      <c r="G80" s="22"/>
      <c r="H80" s="4">
        <v>3.103993711521678</v>
      </c>
      <c r="I80" s="4" t="s">
        <v>115</v>
      </c>
      <c r="J80" s="36" t="s">
        <v>142</v>
      </c>
    </row>
    <row r="81" spans="2:10" s="12" customFormat="1">
      <c r="B81" s="70" t="s">
        <v>43</v>
      </c>
      <c r="C81" s="3">
        <v>-0.57468608087796902</v>
      </c>
      <c r="D81" s="13">
        <v>1.6957415954839441</v>
      </c>
      <c r="E81" s="3">
        <v>2.9772150041236003</v>
      </c>
      <c r="F81" s="23">
        <v>2.7838001153962124</v>
      </c>
      <c r="G81" s="22"/>
      <c r="H81" s="4">
        <v>2.9772150041236003</v>
      </c>
      <c r="I81" s="4" t="s">
        <v>115</v>
      </c>
      <c r="J81" s="36" t="s">
        <v>143</v>
      </c>
    </row>
    <row r="82" spans="2:10" s="12" customFormat="1">
      <c r="B82" s="70" t="s">
        <v>9</v>
      </c>
      <c r="C82" s="3">
        <v>3.5315170769741444E-2</v>
      </c>
      <c r="D82" s="13">
        <v>2.9170236202337967</v>
      </c>
      <c r="E82" s="3">
        <v>2.9676865406113664</v>
      </c>
      <c r="F82" s="23">
        <v>3.6991262459700525</v>
      </c>
      <c r="G82" s="22"/>
      <c r="H82" s="4">
        <v>2.9676865406113664</v>
      </c>
      <c r="I82" s="4" t="s">
        <v>115</v>
      </c>
      <c r="J82" s="36" t="s">
        <v>144</v>
      </c>
    </row>
    <row r="83" spans="2:10" s="12" customFormat="1">
      <c r="B83" s="70" t="s">
        <v>38</v>
      </c>
      <c r="C83" s="3">
        <v>4.1637821105915132</v>
      </c>
      <c r="D83" s="13">
        <v>0.40572953685414248</v>
      </c>
      <c r="E83" s="3">
        <v>2.7592419112013098</v>
      </c>
      <c r="F83" s="23">
        <v>0.5493976244697073</v>
      </c>
      <c r="G83" s="22">
        <v>2.7592419112013098</v>
      </c>
      <c r="H83" s="4"/>
      <c r="I83" s="4">
        <v>4.1637821105915132</v>
      </c>
      <c r="J83" s="36" t="s">
        <v>145</v>
      </c>
    </row>
    <row r="84" spans="2:10" s="12" customFormat="1">
      <c r="B84" s="70" t="s">
        <v>19</v>
      </c>
      <c r="C84" s="3">
        <v>8.4556918485247152</v>
      </c>
      <c r="D84" s="13">
        <v>2.6257097518357022</v>
      </c>
      <c r="E84" s="3">
        <v>2.7062202376410505</v>
      </c>
      <c r="F84" s="23">
        <v>3.8192251564229074</v>
      </c>
      <c r="G84" s="22"/>
      <c r="H84" s="4">
        <v>2.7062202376410505</v>
      </c>
      <c r="I84" s="4">
        <v>8.4556918485247152</v>
      </c>
      <c r="J84" s="36" t="s">
        <v>146</v>
      </c>
    </row>
    <row r="85" spans="2:10" s="12" customFormat="1">
      <c r="B85" s="70" t="s">
        <v>8</v>
      </c>
      <c r="C85" s="3">
        <v>1.8864655312761962</v>
      </c>
      <c r="D85" s="13">
        <v>1.8698784478753017</v>
      </c>
      <c r="E85" s="3">
        <v>2.6364100742392638</v>
      </c>
      <c r="F85" s="23">
        <v>2.5861171985037643</v>
      </c>
      <c r="G85" s="22"/>
      <c r="H85" s="4">
        <v>2.6364100742392638</v>
      </c>
      <c r="I85" s="4" t="s">
        <v>115</v>
      </c>
      <c r="J85" s="36" t="s">
        <v>147</v>
      </c>
    </row>
    <row r="86" spans="2:10" s="12" customFormat="1">
      <c r="B86" s="70" t="s">
        <v>40</v>
      </c>
      <c r="C86" s="3">
        <v>-5.6537295746888505</v>
      </c>
      <c r="D86" s="13">
        <v>1.2015611727700928</v>
      </c>
      <c r="E86" s="3">
        <v>2.521866345867708</v>
      </c>
      <c r="F86" s="23">
        <v>1.4673409691567549</v>
      </c>
      <c r="G86" s="22"/>
      <c r="H86" s="4">
        <v>2.521866345867708</v>
      </c>
      <c r="I86" s="4">
        <v>-5.6537295746888505</v>
      </c>
      <c r="J86" s="36" t="s">
        <v>148</v>
      </c>
    </row>
    <row r="87" spans="2:10" s="12" customFormat="1">
      <c r="B87" s="70" t="s">
        <v>4</v>
      </c>
      <c r="C87" s="3">
        <v>8.7179048143765332</v>
      </c>
      <c r="D87" s="13">
        <v>1.5298299207665984</v>
      </c>
      <c r="E87" s="3">
        <v>2.5075203571764355</v>
      </c>
      <c r="F87" s="23">
        <v>2.1170183620327165</v>
      </c>
      <c r="G87" s="22"/>
      <c r="H87" s="4">
        <v>2.5075203571764355</v>
      </c>
      <c r="I87" s="4">
        <v>8.7179048143765332</v>
      </c>
      <c r="J87" s="36" t="s">
        <v>149</v>
      </c>
    </row>
    <row r="88" spans="2:10" s="12" customFormat="1">
      <c r="B88" s="70" t="s">
        <v>7</v>
      </c>
      <c r="C88" s="3">
        <v>3.9792713587170341</v>
      </c>
      <c r="D88" s="13">
        <v>1.3745835998577125</v>
      </c>
      <c r="E88" s="3">
        <v>2.4337106164073012</v>
      </c>
      <c r="F88" s="23">
        <v>1.972974694363131</v>
      </c>
      <c r="G88" s="22"/>
      <c r="H88" s="4">
        <v>2.4337106164073012</v>
      </c>
      <c r="I88" s="4">
        <v>3.9792713587170341</v>
      </c>
      <c r="J88" s="36" t="s">
        <v>150</v>
      </c>
    </row>
    <row r="89" spans="2:10" s="12" customFormat="1">
      <c r="B89" s="70" t="s">
        <v>24</v>
      </c>
      <c r="C89" s="3">
        <v>-0.47100373204084739</v>
      </c>
      <c r="D89" s="13">
        <v>1.0402149776308787</v>
      </c>
      <c r="E89" s="3">
        <v>2.1042960264191515</v>
      </c>
      <c r="F89" s="23">
        <v>1.5094569349191302</v>
      </c>
      <c r="G89" s="22"/>
      <c r="H89" s="4">
        <v>2.1042960264191515</v>
      </c>
      <c r="I89" s="4" t="s">
        <v>115</v>
      </c>
      <c r="J89" s="36" t="s">
        <v>151</v>
      </c>
    </row>
    <row r="90" spans="2:10" s="12" customFormat="1">
      <c r="B90" s="70" t="s">
        <v>47</v>
      </c>
      <c r="C90" s="3">
        <v>5.5982113988163533</v>
      </c>
      <c r="D90" s="13">
        <v>1.6690649356853868</v>
      </c>
      <c r="E90" s="3">
        <v>2.0337923037680832</v>
      </c>
      <c r="F90" s="23">
        <v>2.1352726004454996</v>
      </c>
      <c r="G90" s="22"/>
      <c r="H90" s="4">
        <v>2.0337923037680832</v>
      </c>
      <c r="I90" s="4">
        <v>5.5982113988163533</v>
      </c>
      <c r="J90" s="36" t="s">
        <v>152</v>
      </c>
    </row>
    <row r="91" spans="2:10" s="12" customFormat="1">
      <c r="B91" s="70" t="s">
        <v>35</v>
      </c>
      <c r="C91" s="3">
        <v>2.9852166224756687</v>
      </c>
      <c r="D91" s="13">
        <v>2.3335962406051651</v>
      </c>
      <c r="E91" s="3">
        <v>1.8442630644837685</v>
      </c>
      <c r="F91" s="23">
        <v>3.0550373586912491</v>
      </c>
      <c r="G91" s="22"/>
      <c r="H91" s="4">
        <v>1.8442630644837685</v>
      </c>
      <c r="I91" s="4" t="s">
        <v>115</v>
      </c>
      <c r="J91" s="36" t="s">
        <v>153</v>
      </c>
    </row>
    <row r="92" spans="2:10" s="12" customFormat="1">
      <c r="B92" s="70" t="s">
        <v>55</v>
      </c>
      <c r="C92" s="3">
        <v>-3.9566215828958997</v>
      </c>
      <c r="D92" s="13">
        <v>1.8576616129694496</v>
      </c>
      <c r="E92" s="3">
        <v>1.7199160209179682</v>
      </c>
      <c r="F92" s="23">
        <v>2.7199048539644424</v>
      </c>
      <c r="G92" s="22"/>
      <c r="H92" s="4">
        <v>1.7199160209179682</v>
      </c>
      <c r="I92" s="4">
        <v>-3.9566215828958997</v>
      </c>
      <c r="J92" s="36" t="s">
        <v>154</v>
      </c>
    </row>
    <row r="93" spans="2:10" s="12" customFormat="1">
      <c r="B93" s="70" t="s">
        <v>6</v>
      </c>
      <c r="C93" s="3">
        <v>4.8961642446462115</v>
      </c>
      <c r="D93" s="13">
        <v>1.7884490214703264</v>
      </c>
      <c r="E93" s="3">
        <v>1.6695307016823353</v>
      </c>
      <c r="F93" s="23">
        <v>2.7614981853912823</v>
      </c>
      <c r="G93" s="22"/>
      <c r="H93" s="4">
        <v>1.6695307016823353</v>
      </c>
      <c r="I93" s="4">
        <v>4.8961642446462115</v>
      </c>
      <c r="J93" s="36" t="s">
        <v>155</v>
      </c>
    </row>
    <row r="94" spans="2:10" s="12" customFormat="1">
      <c r="B94" s="70" t="s">
        <v>25</v>
      </c>
      <c r="C94" s="3">
        <v>4.4951893914840992</v>
      </c>
      <c r="D94" s="13">
        <v>2.3446547102590207</v>
      </c>
      <c r="E94" s="3">
        <v>1.5277096481415666</v>
      </c>
      <c r="F94" s="23">
        <v>2.7465517671774218</v>
      </c>
      <c r="G94" s="22"/>
      <c r="H94" s="4">
        <v>1.5277096481415666</v>
      </c>
      <c r="I94" s="4" t="s">
        <v>115</v>
      </c>
      <c r="J94" s="36" t="s">
        <v>156</v>
      </c>
    </row>
    <row r="95" spans="2:10" s="12" customFormat="1">
      <c r="B95" s="70" t="s">
        <v>66</v>
      </c>
      <c r="C95" s="3">
        <v>-3.1103988355606371</v>
      </c>
      <c r="D95" s="13">
        <v>2.3103756697669779</v>
      </c>
      <c r="E95" s="3">
        <v>1.4122041311361171</v>
      </c>
      <c r="F95" s="23">
        <v>3.1665993291824224</v>
      </c>
      <c r="G95" s="22"/>
      <c r="H95" s="4">
        <v>1.4122041311361171</v>
      </c>
      <c r="I95" s="4" t="s">
        <v>115</v>
      </c>
      <c r="J95" s="36" t="s">
        <v>157</v>
      </c>
    </row>
    <row r="96" spans="2:10" s="12" customFormat="1">
      <c r="B96" s="70" t="s">
        <v>31</v>
      </c>
      <c r="C96" s="3">
        <v>5.5149970724172839</v>
      </c>
      <c r="D96" s="13">
        <v>2.494640751330838</v>
      </c>
      <c r="E96" s="3">
        <v>1.3869171572967898</v>
      </c>
      <c r="F96" s="23">
        <v>3.7263132990860024</v>
      </c>
      <c r="G96" s="22"/>
      <c r="H96" s="4">
        <v>1.3869171572967898</v>
      </c>
      <c r="I96" s="4">
        <v>5.5149970724172839</v>
      </c>
      <c r="J96" s="36" t="s">
        <v>158</v>
      </c>
    </row>
    <row r="97" spans="2:10" s="12" customFormat="1">
      <c r="B97" s="70" t="s">
        <v>15</v>
      </c>
      <c r="C97" s="3">
        <v>1.8759638134245542</v>
      </c>
      <c r="D97" s="13">
        <v>2.1941437602808413</v>
      </c>
      <c r="E97" s="3">
        <v>1.0839789386400418</v>
      </c>
      <c r="F97" s="23">
        <v>3.1495026722757009</v>
      </c>
      <c r="G97" s="22"/>
      <c r="H97" s="4">
        <v>1.0839789386400418</v>
      </c>
      <c r="I97" s="4" t="s">
        <v>115</v>
      </c>
      <c r="J97" s="36" t="s">
        <v>159</v>
      </c>
    </row>
    <row r="98" spans="2:10" s="12" customFormat="1">
      <c r="B98" s="70" t="s">
        <v>16</v>
      </c>
      <c r="C98" s="3">
        <v>4.6468707500261326</v>
      </c>
      <c r="D98" s="13">
        <v>2.4783988829664301</v>
      </c>
      <c r="E98" s="3">
        <v>1.0749052973084192</v>
      </c>
      <c r="F98" s="23">
        <v>3.0849369373721474</v>
      </c>
      <c r="G98" s="22"/>
      <c r="H98" s="4">
        <v>1.0749052973084192</v>
      </c>
      <c r="I98" s="4" t="s">
        <v>115</v>
      </c>
      <c r="J98" s="36" t="s">
        <v>160</v>
      </c>
    </row>
    <row r="99" spans="2:10" s="12" customFormat="1">
      <c r="B99" s="70" t="s">
        <v>54</v>
      </c>
      <c r="C99" s="3">
        <v>0.21975933240172763</v>
      </c>
      <c r="D99" s="13">
        <v>2.2142027218338374</v>
      </c>
      <c r="E99" s="3">
        <v>0.99196692250477381</v>
      </c>
      <c r="F99" s="23">
        <v>3.0099584368378833</v>
      </c>
      <c r="G99" s="22"/>
      <c r="H99" s="4">
        <v>0.99196692250477381</v>
      </c>
      <c r="I99" s="4" t="s">
        <v>115</v>
      </c>
      <c r="J99" s="36" t="s">
        <v>161</v>
      </c>
    </row>
    <row r="100" spans="2:10" s="12" customFormat="1">
      <c r="B100" s="70" t="s">
        <v>39</v>
      </c>
      <c r="C100" s="3">
        <v>-3.9733589363109831</v>
      </c>
      <c r="D100" s="13">
        <v>2.1804362622220399</v>
      </c>
      <c r="E100" s="3">
        <v>0.93828357299799703</v>
      </c>
      <c r="F100" s="23">
        <v>3.1682061718257999</v>
      </c>
      <c r="G100" s="22"/>
      <c r="H100" s="4">
        <v>0.93828357299799703</v>
      </c>
      <c r="I100" s="4" t="s">
        <v>115</v>
      </c>
      <c r="J100" s="36" t="s">
        <v>162</v>
      </c>
    </row>
    <row r="101" spans="2:10" s="12" customFormat="1">
      <c r="B101" s="70" t="s">
        <v>32</v>
      </c>
      <c r="C101" s="3">
        <v>1.504234921741556</v>
      </c>
      <c r="D101" s="13">
        <v>1.9857634459954074</v>
      </c>
      <c r="E101" s="3">
        <v>0.50834232736810003</v>
      </c>
      <c r="F101" s="23">
        <v>2.6153138588722276</v>
      </c>
      <c r="G101" s="22"/>
      <c r="H101" s="4">
        <v>0.50834232736810003</v>
      </c>
      <c r="I101" s="4" t="s">
        <v>115</v>
      </c>
      <c r="J101" s="36" t="s">
        <v>163</v>
      </c>
    </row>
    <row r="102" spans="2:10" s="12" customFormat="1">
      <c r="B102" s="70" t="s">
        <v>53</v>
      </c>
      <c r="C102" s="3">
        <v>5.3361162083017746</v>
      </c>
      <c r="D102" s="13">
        <v>2.7714747163912645</v>
      </c>
      <c r="E102" s="3">
        <v>-3.4317369893052344E-3</v>
      </c>
      <c r="F102" s="23">
        <v>3.5284400786966268</v>
      </c>
      <c r="G102" s="22"/>
      <c r="H102" s="4">
        <v>-3.4317369893052344E-3</v>
      </c>
      <c r="I102" s="4" t="s">
        <v>115</v>
      </c>
      <c r="J102" s="36" t="s">
        <v>164</v>
      </c>
    </row>
    <row r="103" spans="2:10" s="12" customFormat="1">
      <c r="B103" s="70" t="s">
        <v>33</v>
      </c>
      <c r="C103" s="3">
        <v>1.800249892053926</v>
      </c>
      <c r="D103" s="13">
        <v>2.7869933442432338</v>
      </c>
      <c r="E103" s="3">
        <v>-1.4180013818911652E-2</v>
      </c>
      <c r="F103" s="23">
        <v>3.3322908631007131</v>
      </c>
      <c r="G103" s="22"/>
      <c r="H103" s="4">
        <v>-1.4180013818911652E-2</v>
      </c>
      <c r="I103" s="4" t="s">
        <v>115</v>
      </c>
      <c r="J103" s="36" t="s">
        <v>165</v>
      </c>
    </row>
    <row r="104" spans="2:10" s="12" customFormat="1">
      <c r="B104" s="70" t="s">
        <v>56</v>
      </c>
      <c r="C104" s="3">
        <v>2.4522451837367436</v>
      </c>
      <c r="D104" s="13">
        <v>1.3456939092549431</v>
      </c>
      <c r="E104" s="3">
        <v>-5.8230242361612561E-2</v>
      </c>
      <c r="F104" s="23">
        <v>1.9048365184383336</v>
      </c>
      <c r="G104" s="22"/>
      <c r="H104" s="4">
        <v>-5.8230242361612561E-2</v>
      </c>
      <c r="I104" s="4" t="s">
        <v>115</v>
      </c>
      <c r="J104" s="36" t="s">
        <v>166</v>
      </c>
    </row>
    <row r="105" spans="2:10" s="12" customFormat="1">
      <c r="B105" s="70" t="s">
        <v>26</v>
      </c>
      <c r="C105" s="3">
        <v>3.3977549690670354</v>
      </c>
      <c r="D105" s="13">
        <v>3.0921056304781049</v>
      </c>
      <c r="E105" s="3">
        <v>-0.1037703239381369</v>
      </c>
      <c r="F105" s="23">
        <v>3.7224208885850496</v>
      </c>
      <c r="G105" s="22"/>
      <c r="H105" s="4">
        <v>-0.1037703239381369</v>
      </c>
      <c r="I105" s="4" t="s">
        <v>115</v>
      </c>
      <c r="J105" s="36" t="s">
        <v>167</v>
      </c>
    </row>
    <row r="106" spans="2:10" s="12" customFormat="1">
      <c r="B106" s="70" t="s">
        <v>63</v>
      </c>
      <c r="C106" s="3">
        <v>-2.0413088645750146</v>
      </c>
      <c r="D106" s="13">
        <v>2.4898882142992607</v>
      </c>
      <c r="E106" s="3">
        <v>-0.16004381063884834</v>
      </c>
      <c r="F106" s="23">
        <v>3.6316068020138621</v>
      </c>
      <c r="G106" s="22"/>
      <c r="H106" s="4">
        <v>-0.16004381063884834</v>
      </c>
      <c r="I106" s="4" t="s">
        <v>115</v>
      </c>
      <c r="J106" s="36" t="s">
        <v>168</v>
      </c>
    </row>
    <row r="107" spans="2:10" s="12" customFormat="1">
      <c r="B107" s="70" t="s">
        <v>10</v>
      </c>
      <c r="C107" s="3">
        <v>3.0812070989108635</v>
      </c>
      <c r="D107" s="13">
        <v>2.9444364855212934</v>
      </c>
      <c r="E107" s="3">
        <v>-0.44889338794602729</v>
      </c>
      <c r="F107" s="23">
        <v>4.2382389070922688</v>
      </c>
      <c r="G107" s="22"/>
      <c r="H107" s="4">
        <v>-0.44889338794602729</v>
      </c>
      <c r="I107" s="4" t="s">
        <v>115</v>
      </c>
      <c r="J107" s="36" t="s">
        <v>169</v>
      </c>
    </row>
    <row r="108" spans="2:10" s="12" customFormat="1">
      <c r="B108" s="70" t="s">
        <v>37</v>
      </c>
      <c r="C108" s="3">
        <v>0.77247201683899824</v>
      </c>
      <c r="D108" s="13">
        <v>1.8656001841950411</v>
      </c>
      <c r="E108" s="3">
        <v>-0.53737096565029441</v>
      </c>
      <c r="F108" s="23">
        <v>2.5703507135933017</v>
      </c>
      <c r="G108" s="22"/>
      <c r="H108" s="4">
        <v>-0.53737096565029441</v>
      </c>
      <c r="I108" s="4" t="s">
        <v>115</v>
      </c>
      <c r="J108" s="36" t="s">
        <v>170</v>
      </c>
    </row>
    <row r="109" spans="2:10" s="12" customFormat="1">
      <c r="B109" s="70" t="s">
        <v>46</v>
      </c>
      <c r="C109" s="3">
        <v>5.3439033898228798</v>
      </c>
      <c r="D109" s="13">
        <v>2.6957028038724125</v>
      </c>
      <c r="E109" s="3">
        <v>-0.80301124224418485</v>
      </c>
      <c r="F109" s="23">
        <v>3.1181689464955102</v>
      </c>
      <c r="G109" s="22"/>
      <c r="H109" s="4">
        <v>-0.80301124224418485</v>
      </c>
      <c r="I109" s="4">
        <v>5.3439033898228798</v>
      </c>
      <c r="J109" s="36" t="s">
        <v>171</v>
      </c>
    </row>
    <row r="110" spans="2:10" s="12" customFormat="1">
      <c r="B110" s="70" t="s">
        <v>23</v>
      </c>
      <c r="C110" s="3">
        <v>-0.4037345793327301</v>
      </c>
      <c r="D110" s="13">
        <v>1.9212086288659753</v>
      </c>
      <c r="E110" s="3">
        <v>-0.94649601052625421</v>
      </c>
      <c r="F110" s="23">
        <v>2.7828249958368221</v>
      </c>
      <c r="G110" s="22"/>
      <c r="H110" s="4">
        <v>-0.94649601052625421</v>
      </c>
      <c r="I110" s="4" t="s">
        <v>115</v>
      </c>
      <c r="J110" s="36" t="s">
        <v>172</v>
      </c>
    </row>
    <row r="111" spans="2:10" s="12" customFormat="1">
      <c r="B111" s="70" t="s">
        <v>17</v>
      </c>
      <c r="C111" s="3">
        <v>-2.7424519884473217</v>
      </c>
      <c r="D111" s="13">
        <v>2.3901919027162544</v>
      </c>
      <c r="E111" s="3">
        <v>-1.1959659163838017</v>
      </c>
      <c r="F111" s="23">
        <v>3.1858243992053761</v>
      </c>
      <c r="G111" s="22"/>
      <c r="H111" s="4">
        <v>-1.1959659163838017</v>
      </c>
      <c r="I111" s="4" t="s">
        <v>115</v>
      </c>
      <c r="J111" s="36" t="s">
        <v>173</v>
      </c>
    </row>
    <row r="112" spans="2:10" s="12" customFormat="1">
      <c r="B112" s="70" t="s">
        <v>42</v>
      </c>
      <c r="C112" s="3">
        <v>-1.0341328301389521</v>
      </c>
      <c r="D112" s="13">
        <v>2.0127073952191257</v>
      </c>
      <c r="E112" s="3">
        <v>-1.7448533787424161</v>
      </c>
      <c r="F112" s="23">
        <v>3.0540461593297588</v>
      </c>
      <c r="G112" s="22"/>
      <c r="H112" s="4">
        <v>-1.7448533787424161</v>
      </c>
      <c r="I112" s="4" t="s">
        <v>115</v>
      </c>
      <c r="J112" s="36" t="s">
        <v>174</v>
      </c>
    </row>
    <row r="113" spans="1:10" s="12" customFormat="1">
      <c r="B113" s="70" t="s">
        <v>13</v>
      </c>
      <c r="C113" s="3">
        <v>-1.7736932725124772</v>
      </c>
      <c r="D113" s="13">
        <v>2.561284674095575</v>
      </c>
      <c r="E113" s="3">
        <v>-2.0799760555242641</v>
      </c>
      <c r="F113" s="23">
        <v>3.3459872012192768</v>
      </c>
      <c r="G113" s="22"/>
      <c r="H113" s="4">
        <v>-2.0799760555242641</v>
      </c>
      <c r="I113" s="4" t="s">
        <v>115</v>
      </c>
      <c r="J113" s="36" t="s">
        <v>175</v>
      </c>
    </row>
    <row r="114" spans="1:10" s="12" customFormat="1">
      <c r="B114" s="70" t="s">
        <v>52</v>
      </c>
      <c r="C114" s="3">
        <v>-3.9333754052675944</v>
      </c>
      <c r="D114" s="13">
        <v>3.0527746534930773</v>
      </c>
      <c r="E114" s="3">
        <v>-2.4026474926245296</v>
      </c>
      <c r="F114" s="23">
        <v>4.3713495313867732</v>
      </c>
      <c r="G114" s="22"/>
      <c r="H114" s="4">
        <v>-2.4026474926245296</v>
      </c>
      <c r="I114" s="4" t="s">
        <v>115</v>
      </c>
      <c r="J114" s="36" t="s">
        <v>176</v>
      </c>
    </row>
    <row r="115" spans="1:10" s="12" customFormat="1">
      <c r="B115" s="70" t="s">
        <v>62</v>
      </c>
      <c r="C115" s="3">
        <v>2.4553052333070946</v>
      </c>
      <c r="D115" s="13">
        <v>2.7405307553462031</v>
      </c>
      <c r="E115" s="3">
        <v>-3.1543457460793745</v>
      </c>
      <c r="F115" s="23">
        <v>3.6002937401852981</v>
      </c>
      <c r="G115" s="22"/>
      <c r="H115" s="4">
        <v>-3.1543457460793745</v>
      </c>
      <c r="I115" s="4" t="s">
        <v>115</v>
      </c>
      <c r="J115" s="36" t="s">
        <v>177</v>
      </c>
    </row>
    <row r="116" spans="1:10" s="12" customFormat="1">
      <c r="B116" s="70" t="s">
        <v>34</v>
      </c>
      <c r="C116" s="3">
        <v>-1.4721260312390783</v>
      </c>
      <c r="D116" s="13">
        <v>2.2567956075542615</v>
      </c>
      <c r="E116" s="3">
        <v>-3.31322725411182</v>
      </c>
      <c r="F116" s="23">
        <v>3.3404563493959833</v>
      </c>
      <c r="G116" s="22"/>
      <c r="H116" s="4">
        <v>-3.31322725411182</v>
      </c>
      <c r="I116" s="4" t="s">
        <v>115</v>
      </c>
      <c r="J116" s="36" t="s">
        <v>178</v>
      </c>
    </row>
    <row r="117" spans="1:10" s="12" customFormat="1">
      <c r="B117" s="70" t="s">
        <v>59</v>
      </c>
      <c r="C117" s="3">
        <v>-3.9153866248156053</v>
      </c>
      <c r="D117" s="13">
        <v>2.9953485972682965</v>
      </c>
      <c r="E117" s="3">
        <v>-3.9428570914337109</v>
      </c>
      <c r="F117" s="23">
        <v>3.6131472320503004</v>
      </c>
      <c r="G117" s="22"/>
      <c r="H117" s="4">
        <v>-3.9428570914337109</v>
      </c>
      <c r="I117" s="4" t="s">
        <v>115</v>
      </c>
      <c r="J117" s="36" t="s">
        <v>179</v>
      </c>
    </row>
    <row r="118" spans="1:10" s="12" customFormat="1" ht="13.5" thickBot="1">
      <c r="B118" s="72" t="s">
        <v>29</v>
      </c>
      <c r="C118" s="67">
        <v>-2.05274023631919</v>
      </c>
      <c r="D118" s="68">
        <v>2.1494298299034567</v>
      </c>
      <c r="E118" s="67">
        <v>-4.6783421506707485</v>
      </c>
      <c r="F118" s="73">
        <v>2.6932560554833755</v>
      </c>
      <c r="G118" s="63"/>
      <c r="H118" s="74">
        <v>-4.6783421506707485</v>
      </c>
      <c r="I118" s="74" t="s">
        <v>115</v>
      </c>
      <c r="J118" s="57" t="s">
        <v>180</v>
      </c>
    </row>
    <row r="119" spans="1:10">
      <c r="A119" s="12"/>
      <c r="I119" s="12"/>
    </row>
    <row r="120" spans="1:10">
      <c r="I120" s="12"/>
    </row>
  </sheetData>
  <mergeCells count="5">
    <mergeCell ref="G51:H51"/>
    <mergeCell ref="C51:D51"/>
    <mergeCell ref="E51:F51"/>
    <mergeCell ref="C50:F50"/>
    <mergeCell ref="G50:I50"/>
  </mergeCells>
  <conditionalFormatting sqref="C55:C118 E55:E118">
    <cfRule type="expression" dxfId="0" priority="1" stopIfTrue="1">
      <formula>ABS(C55/D55)&gt;=1.96</formula>
    </cfRule>
  </conditionalFormatting>
  <hyperlinks>
    <hyperlink ref="C6" location="TOC!A1" display="Go to Table of Content"/>
  </hyperlink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481</vt:i4>
      </vt:variant>
    </vt:vector>
  </HeadingPairs>
  <TitlesOfParts>
    <vt:vector size="486" baseType="lpstr">
      <vt:lpstr>TOC</vt:lpstr>
      <vt:lpstr>Figure 5.1</vt:lpstr>
      <vt:lpstr>Figure 5.2</vt:lpstr>
      <vt:lpstr>Figure 5.3</vt:lpstr>
      <vt:lpstr>Figure 5.4</vt:lpstr>
      <vt:lpstr>'Figure 5.1'!footnotes</vt:lpstr>
      <vt:lpstr>'Figure 5.2'!footnotes</vt:lpstr>
      <vt:lpstr>'Figure 5.3'!footnotes</vt:lpstr>
      <vt:lpstr>'Figure 5.4'!footnotes</vt:lpstr>
      <vt:lpstr>'Figure 5.1'!Footnotes10</vt:lpstr>
      <vt:lpstr>'Figure 5.2'!Footnotes10</vt:lpstr>
      <vt:lpstr>'Figure 5.3'!Footnotes10</vt:lpstr>
      <vt:lpstr>'Figure 5.4'!Footnotes10</vt:lpstr>
      <vt:lpstr>TOC!Footnotes10</vt:lpstr>
      <vt:lpstr>'Figure 5.1'!Footnotes100</vt:lpstr>
      <vt:lpstr>'Figure 5.2'!Footnotes100</vt:lpstr>
      <vt:lpstr>'Figure 5.3'!Footnotes100</vt:lpstr>
      <vt:lpstr>'Figure 5.4'!Footnotes100</vt:lpstr>
      <vt:lpstr>TOC!Footnotes100</vt:lpstr>
      <vt:lpstr>'Figure 5.1'!Footnotes11</vt:lpstr>
      <vt:lpstr>'Figure 5.2'!Footnotes11</vt:lpstr>
      <vt:lpstr>'Figure 5.3'!Footnotes11</vt:lpstr>
      <vt:lpstr>'Figure 5.4'!Footnotes11</vt:lpstr>
      <vt:lpstr>TOC!Footnotes11</vt:lpstr>
      <vt:lpstr>'Figure 5.1'!Footnotes12</vt:lpstr>
      <vt:lpstr>'Figure 5.2'!Footnotes12</vt:lpstr>
      <vt:lpstr>'Figure 5.3'!Footnotes12</vt:lpstr>
      <vt:lpstr>'Figure 5.4'!Footnotes12</vt:lpstr>
      <vt:lpstr>TOC!Footnotes12</vt:lpstr>
      <vt:lpstr>'Figure 5.1'!Footnotes13</vt:lpstr>
      <vt:lpstr>'Figure 5.2'!Footnotes13</vt:lpstr>
      <vt:lpstr>'Figure 5.3'!Footnotes13</vt:lpstr>
      <vt:lpstr>'Figure 5.4'!Footnotes13</vt:lpstr>
      <vt:lpstr>TOC!Footnotes13</vt:lpstr>
      <vt:lpstr>'Figure 5.1'!Footnotes14</vt:lpstr>
      <vt:lpstr>'Figure 5.2'!Footnotes14</vt:lpstr>
      <vt:lpstr>'Figure 5.3'!Footnotes14</vt:lpstr>
      <vt:lpstr>'Figure 5.4'!Footnotes14</vt:lpstr>
      <vt:lpstr>TOC!Footnotes14</vt:lpstr>
      <vt:lpstr>'Figure 5.1'!Footnotes15</vt:lpstr>
      <vt:lpstr>'Figure 5.2'!Footnotes15</vt:lpstr>
      <vt:lpstr>'Figure 5.3'!Footnotes15</vt:lpstr>
      <vt:lpstr>'Figure 5.4'!Footnotes15</vt:lpstr>
      <vt:lpstr>TOC!Footnotes15</vt:lpstr>
      <vt:lpstr>'Figure 5.1'!Footnotes16</vt:lpstr>
      <vt:lpstr>'Figure 5.2'!Footnotes16</vt:lpstr>
      <vt:lpstr>'Figure 5.3'!Footnotes16</vt:lpstr>
      <vt:lpstr>'Figure 5.4'!Footnotes16</vt:lpstr>
      <vt:lpstr>TOC!Footnotes16</vt:lpstr>
      <vt:lpstr>'Figure 5.1'!Footnotes17</vt:lpstr>
      <vt:lpstr>'Figure 5.2'!Footnotes17</vt:lpstr>
      <vt:lpstr>'Figure 5.3'!Footnotes17</vt:lpstr>
      <vt:lpstr>'Figure 5.4'!Footnotes17</vt:lpstr>
      <vt:lpstr>TOC!Footnotes17</vt:lpstr>
      <vt:lpstr>'Figure 5.1'!Footnotes18</vt:lpstr>
      <vt:lpstr>'Figure 5.2'!Footnotes18</vt:lpstr>
      <vt:lpstr>'Figure 5.3'!Footnotes18</vt:lpstr>
      <vt:lpstr>'Figure 5.4'!Footnotes18</vt:lpstr>
      <vt:lpstr>TOC!Footnotes18</vt:lpstr>
      <vt:lpstr>'Figure 5.1'!Footnotes19</vt:lpstr>
      <vt:lpstr>'Figure 5.2'!Footnotes19</vt:lpstr>
      <vt:lpstr>'Figure 5.3'!Footnotes19</vt:lpstr>
      <vt:lpstr>'Figure 5.4'!Footnotes19</vt:lpstr>
      <vt:lpstr>TOC!Footnotes19</vt:lpstr>
      <vt:lpstr>'Figure 5.1'!Footnotes20</vt:lpstr>
      <vt:lpstr>'Figure 5.2'!Footnotes20</vt:lpstr>
      <vt:lpstr>'Figure 5.3'!Footnotes20</vt:lpstr>
      <vt:lpstr>'Figure 5.4'!Footnotes20</vt:lpstr>
      <vt:lpstr>TOC!Footnotes20</vt:lpstr>
      <vt:lpstr>'Figure 5.1'!Footnotes21</vt:lpstr>
      <vt:lpstr>'Figure 5.2'!Footnotes21</vt:lpstr>
      <vt:lpstr>'Figure 5.3'!Footnotes21</vt:lpstr>
      <vt:lpstr>'Figure 5.4'!Footnotes21</vt:lpstr>
      <vt:lpstr>TOC!Footnotes21</vt:lpstr>
      <vt:lpstr>'Figure 5.1'!Footnotes22</vt:lpstr>
      <vt:lpstr>'Figure 5.2'!Footnotes22</vt:lpstr>
      <vt:lpstr>'Figure 5.3'!Footnotes22</vt:lpstr>
      <vt:lpstr>'Figure 5.4'!Footnotes22</vt:lpstr>
      <vt:lpstr>TOC!Footnotes22</vt:lpstr>
      <vt:lpstr>'Figure 5.1'!Footnotes23</vt:lpstr>
      <vt:lpstr>'Figure 5.2'!Footnotes23</vt:lpstr>
      <vt:lpstr>'Figure 5.3'!Footnotes23</vt:lpstr>
      <vt:lpstr>'Figure 5.4'!Footnotes23</vt:lpstr>
      <vt:lpstr>TOC!Footnotes23</vt:lpstr>
      <vt:lpstr>'Figure 5.1'!Footnotes24</vt:lpstr>
      <vt:lpstr>'Figure 5.2'!Footnotes24</vt:lpstr>
      <vt:lpstr>'Figure 5.3'!Footnotes24</vt:lpstr>
      <vt:lpstr>'Figure 5.4'!Footnotes24</vt:lpstr>
      <vt:lpstr>TOC!Footnotes24</vt:lpstr>
      <vt:lpstr>'Figure 5.1'!Footnotes25</vt:lpstr>
      <vt:lpstr>'Figure 5.2'!Footnotes25</vt:lpstr>
      <vt:lpstr>'Figure 5.3'!Footnotes25</vt:lpstr>
      <vt:lpstr>'Figure 5.4'!Footnotes25</vt:lpstr>
      <vt:lpstr>TOC!Footnotes25</vt:lpstr>
      <vt:lpstr>'Figure 5.1'!Footnotes26</vt:lpstr>
      <vt:lpstr>'Figure 5.2'!Footnotes26</vt:lpstr>
      <vt:lpstr>'Figure 5.3'!Footnotes26</vt:lpstr>
      <vt:lpstr>'Figure 5.4'!Footnotes26</vt:lpstr>
      <vt:lpstr>TOC!Footnotes26</vt:lpstr>
      <vt:lpstr>'Figure 5.1'!Footnotes27</vt:lpstr>
      <vt:lpstr>'Figure 5.2'!Footnotes27</vt:lpstr>
      <vt:lpstr>'Figure 5.3'!Footnotes27</vt:lpstr>
      <vt:lpstr>'Figure 5.4'!Footnotes27</vt:lpstr>
      <vt:lpstr>TOC!Footnotes27</vt:lpstr>
      <vt:lpstr>'Figure 5.1'!Footnotes28</vt:lpstr>
      <vt:lpstr>'Figure 5.2'!Footnotes28</vt:lpstr>
      <vt:lpstr>'Figure 5.3'!Footnotes28</vt:lpstr>
      <vt:lpstr>'Figure 5.4'!Footnotes28</vt:lpstr>
      <vt:lpstr>TOC!Footnotes28</vt:lpstr>
      <vt:lpstr>'Figure 5.1'!Footnotes29</vt:lpstr>
      <vt:lpstr>'Figure 5.2'!Footnotes29</vt:lpstr>
      <vt:lpstr>'Figure 5.3'!Footnotes29</vt:lpstr>
      <vt:lpstr>'Figure 5.4'!Footnotes29</vt:lpstr>
      <vt:lpstr>TOC!Footnotes29</vt:lpstr>
      <vt:lpstr>'Figure 5.1'!Footnotes30</vt:lpstr>
      <vt:lpstr>'Figure 5.2'!Footnotes30</vt:lpstr>
      <vt:lpstr>'Figure 5.3'!Footnotes30</vt:lpstr>
      <vt:lpstr>'Figure 5.4'!Footnotes30</vt:lpstr>
      <vt:lpstr>TOC!Footnotes30</vt:lpstr>
      <vt:lpstr>'Figure 5.1'!Footnotes31</vt:lpstr>
      <vt:lpstr>'Figure 5.2'!Footnotes31</vt:lpstr>
      <vt:lpstr>'Figure 5.3'!Footnotes31</vt:lpstr>
      <vt:lpstr>'Figure 5.4'!Footnotes31</vt:lpstr>
      <vt:lpstr>TOC!Footnotes31</vt:lpstr>
      <vt:lpstr>'Figure 5.1'!Footnotes32</vt:lpstr>
      <vt:lpstr>'Figure 5.2'!Footnotes32</vt:lpstr>
      <vt:lpstr>'Figure 5.3'!Footnotes32</vt:lpstr>
      <vt:lpstr>'Figure 5.4'!Footnotes32</vt:lpstr>
      <vt:lpstr>TOC!Footnotes32</vt:lpstr>
      <vt:lpstr>'Figure 5.1'!Footnotes33</vt:lpstr>
      <vt:lpstr>'Figure 5.2'!Footnotes33</vt:lpstr>
      <vt:lpstr>'Figure 5.3'!Footnotes33</vt:lpstr>
      <vt:lpstr>'Figure 5.4'!Footnotes33</vt:lpstr>
      <vt:lpstr>TOC!Footnotes33</vt:lpstr>
      <vt:lpstr>'Figure 5.1'!Footnotes34</vt:lpstr>
      <vt:lpstr>'Figure 5.2'!Footnotes34</vt:lpstr>
      <vt:lpstr>'Figure 5.3'!Footnotes34</vt:lpstr>
      <vt:lpstr>'Figure 5.4'!Footnotes34</vt:lpstr>
      <vt:lpstr>TOC!Footnotes34</vt:lpstr>
      <vt:lpstr>'Figure 5.1'!Footnotes35</vt:lpstr>
      <vt:lpstr>'Figure 5.2'!Footnotes35</vt:lpstr>
      <vt:lpstr>'Figure 5.3'!Footnotes35</vt:lpstr>
      <vt:lpstr>'Figure 5.4'!Footnotes35</vt:lpstr>
      <vt:lpstr>TOC!Footnotes35</vt:lpstr>
      <vt:lpstr>'Figure 5.1'!Footnotes36</vt:lpstr>
      <vt:lpstr>'Figure 5.2'!Footnotes36</vt:lpstr>
      <vt:lpstr>'Figure 5.3'!Footnotes36</vt:lpstr>
      <vt:lpstr>'Figure 5.4'!Footnotes36</vt:lpstr>
      <vt:lpstr>TOC!Footnotes36</vt:lpstr>
      <vt:lpstr>'Figure 5.1'!Footnotes37</vt:lpstr>
      <vt:lpstr>'Figure 5.2'!Footnotes37</vt:lpstr>
      <vt:lpstr>'Figure 5.3'!Footnotes37</vt:lpstr>
      <vt:lpstr>'Figure 5.4'!Footnotes37</vt:lpstr>
      <vt:lpstr>TOC!Footnotes37</vt:lpstr>
      <vt:lpstr>'Figure 5.1'!Footnotes38</vt:lpstr>
      <vt:lpstr>'Figure 5.2'!Footnotes38</vt:lpstr>
      <vt:lpstr>'Figure 5.3'!Footnotes38</vt:lpstr>
      <vt:lpstr>'Figure 5.4'!Footnotes38</vt:lpstr>
      <vt:lpstr>TOC!Footnotes38</vt:lpstr>
      <vt:lpstr>'Figure 5.1'!Footnotes39</vt:lpstr>
      <vt:lpstr>'Figure 5.2'!Footnotes39</vt:lpstr>
      <vt:lpstr>'Figure 5.3'!Footnotes39</vt:lpstr>
      <vt:lpstr>'Figure 5.4'!Footnotes39</vt:lpstr>
      <vt:lpstr>TOC!Footnotes39</vt:lpstr>
      <vt:lpstr>'Figure 5.1'!Footnotes4</vt:lpstr>
      <vt:lpstr>'Figure 5.2'!Footnotes4</vt:lpstr>
      <vt:lpstr>'Figure 5.3'!Footnotes4</vt:lpstr>
      <vt:lpstr>'Figure 5.4'!Footnotes4</vt:lpstr>
      <vt:lpstr>TOC!Footnotes4</vt:lpstr>
      <vt:lpstr>'Figure 5.1'!Footnotes40</vt:lpstr>
      <vt:lpstr>'Figure 5.2'!Footnotes40</vt:lpstr>
      <vt:lpstr>'Figure 5.3'!Footnotes40</vt:lpstr>
      <vt:lpstr>'Figure 5.4'!Footnotes40</vt:lpstr>
      <vt:lpstr>TOC!Footnotes40</vt:lpstr>
      <vt:lpstr>'Figure 5.1'!Footnotes41</vt:lpstr>
      <vt:lpstr>'Figure 5.2'!Footnotes41</vt:lpstr>
      <vt:lpstr>'Figure 5.3'!Footnotes41</vt:lpstr>
      <vt:lpstr>'Figure 5.4'!Footnotes41</vt:lpstr>
      <vt:lpstr>TOC!Footnotes41</vt:lpstr>
      <vt:lpstr>'Figure 5.1'!Footnotes42</vt:lpstr>
      <vt:lpstr>'Figure 5.2'!Footnotes42</vt:lpstr>
      <vt:lpstr>'Figure 5.3'!Footnotes42</vt:lpstr>
      <vt:lpstr>'Figure 5.4'!Footnotes42</vt:lpstr>
      <vt:lpstr>TOC!Footnotes42</vt:lpstr>
      <vt:lpstr>'Figure 5.2'!Footnotes43</vt:lpstr>
      <vt:lpstr>'Figure 5.3'!Footnotes43</vt:lpstr>
      <vt:lpstr>TOC!Footnotes43</vt:lpstr>
      <vt:lpstr>'Figure 5.2'!Footnotes44</vt:lpstr>
      <vt:lpstr>TOC!Footnotes44</vt:lpstr>
      <vt:lpstr>TOC!Footnotes45</vt:lpstr>
      <vt:lpstr>TOC!Footnotes46</vt:lpstr>
      <vt:lpstr>TOC!Footnotes47</vt:lpstr>
      <vt:lpstr>'Figure 5.1'!Footnotes48</vt:lpstr>
      <vt:lpstr>TOC!Footnotes48</vt:lpstr>
      <vt:lpstr>'Figure 5.1'!Footnotes49</vt:lpstr>
      <vt:lpstr>TOC!Footnotes49</vt:lpstr>
      <vt:lpstr>'Figure 5.1'!Footnotes5</vt:lpstr>
      <vt:lpstr>'Figure 5.2'!Footnotes5</vt:lpstr>
      <vt:lpstr>'Figure 5.3'!Footnotes5</vt:lpstr>
      <vt:lpstr>'Figure 5.4'!Footnotes5</vt:lpstr>
      <vt:lpstr>'Figure 5.1'!Footnotes50</vt:lpstr>
      <vt:lpstr>TOC!Footnotes50</vt:lpstr>
      <vt:lpstr>'Figure 5.1'!Footnotes51</vt:lpstr>
      <vt:lpstr>TOC!Footnotes51</vt:lpstr>
      <vt:lpstr>'Figure 5.1'!Footnotes52</vt:lpstr>
      <vt:lpstr>'Figure 5.3'!Footnotes52</vt:lpstr>
      <vt:lpstr>TOC!Footnotes52</vt:lpstr>
      <vt:lpstr>'Figure 5.1'!Footnotes53</vt:lpstr>
      <vt:lpstr>'Figure 5.2'!Footnotes53</vt:lpstr>
      <vt:lpstr>'Figure 5.3'!Footnotes53</vt:lpstr>
      <vt:lpstr>'Figure 5.4'!Footnotes53</vt:lpstr>
      <vt:lpstr>TOC!Footnotes53</vt:lpstr>
      <vt:lpstr>'Figure 5.1'!Footnotes54</vt:lpstr>
      <vt:lpstr>'Figure 5.2'!Footnotes54</vt:lpstr>
      <vt:lpstr>'Figure 5.3'!Footnotes54</vt:lpstr>
      <vt:lpstr>'Figure 5.4'!Footnotes54</vt:lpstr>
      <vt:lpstr>TOC!Footnotes54</vt:lpstr>
      <vt:lpstr>'Figure 5.1'!Footnotes55</vt:lpstr>
      <vt:lpstr>'Figure 5.2'!Footnotes55</vt:lpstr>
      <vt:lpstr>'Figure 5.3'!Footnotes55</vt:lpstr>
      <vt:lpstr>'Figure 5.4'!Footnotes55</vt:lpstr>
      <vt:lpstr>TOC!Footnotes55</vt:lpstr>
      <vt:lpstr>'Figure 5.1'!Footnotes56</vt:lpstr>
      <vt:lpstr>'Figure 5.2'!Footnotes56</vt:lpstr>
      <vt:lpstr>'Figure 5.3'!Footnotes56</vt:lpstr>
      <vt:lpstr>'Figure 5.4'!Footnotes56</vt:lpstr>
      <vt:lpstr>TOC!Footnotes56</vt:lpstr>
      <vt:lpstr>'Figure 5.1'!Footnotes57</vt:lpstr>
      <vt:lpstr>'Figure 5.2'!Footnotes57</vt:lpstr>
      <vt:lpstr>'Figure 5.3'!Footnotes57</vt:lpstr>
      <vt:lpstr>'Figure 5.4'!Footnotes57</vt:lpstr>
      <vt:lpstr>TOC!Footnotes57</vt:lpstr>
      <vt:lpstr>'Figure 5.1'!Footnotes58</vt:lpstr>
      <vt:lpstr>'Figure 5.2'!Footnotes58</vt:lpstr>
      <vt:lpstr>'Figure 5.3'!Footnotes58</vt:lpstr>
      <vt:lpstr>'Figure 5.4'!Footnotes58</vt:lpstr>
      <vt:lpstr>TOC!Footnotes58</vt:lpstr>
      <vt:lpstr>'Figure 5.1'!Footnotes59</vt:lpstr>
      <vt:lpstr>'Figure 5.2'!Footnotes59</vt:lpstr>
      <vt:lpstr>'Figure 5.3'!Footnotes59</vt:lpstr>
      <vt:lpstr>'Figure 5.4'!Footnotes59</vt:lpstr>
      <vt:lpstr>TOC!Footnotes59</vt:lpstr>
      <vt:lpstr>'Figure 5.1'!Footnotes6</vt:lpstr>
      <vt:lpstr>'Figure 5.2'!Footnotes6</vt:lpstr>
      <vt:lpstr>'Figure 5.3'!Footnotes6</vt:lpstr>
      <vt:lpstr>'Figure 5.4'!Footnotes6</vt:lpstr>
      <vt:lpstr>TOC!Footnotes6</vt:lpstr>
      <vt:lpstr>'Figure 5.1'!Footnotes60</vt:lpstr>
      <vt:lpstr>'Figure 5.2'!Footnotes60</vt:lpstr>
      <vt:lpstr>'Figure 5.3'!Footnotes60</vt:lpstr>
      <vt:lpstr>'Figure 5.4'!Footnotes60</vt:lpstr>
      <vt:lpstr>TOC!Footnotes60</vt:lpstr>
      <vt:lpstr>'Figure 5.1'!Footnotes61</vt:lpstr>
      <vt:lpstr>'Figure 5.2'!Footnotes61</vt:lpstr>
      <vt:lpstr>'Figure 5.3'!Footnotes61</vt:lpstr>
      <vt:lpstr>'Figure 5.4'!Footnotes61</vt:lpstr>
      <vt:lpstr>TOC!Footnotes61</vt:lpstr>
      <vt:lpstr>'Figure 5.1'!Footnotes62</vt:lpstr>
      <vt:lpstr>'Figure 5.2'!Footnotes62</vt:lpstr>
      <vt:lpstr>'Figure 5.3'!Footnotes62</vt:lpstr>
      <vt:lpstr>'Figure 5.4'!Footnotes62</vt:lpstr>
      <vt:lpstr>TOC!Footnotes62</vt:lpstr>
      <vt:lpstr>'Figure 5.1'!Footnotes63</vt:lpstr>
      <vt:lpstr>'Figure 5.2'!Footnotes63</vt:lpstr>
      <vt:lpstr>'Figure 5.3'!Footnotes63</vt:lpstr>
      <vt:lpstr>'Figure 5.4'!Footnotes63</vt:lpstr>
      <vt:lpstr>TOC!Footnotes63</vt:lpstr>
      <vt:lpstr>'Figure 5.1'!Footnotes64</vt:lpstr>
      <vt:lpstr>'Figure 5.2'!Footnotes64</vt:lpstr>
      <vt:lpstr>'Figure 5.3'!Footnotes64</vt:lpstr>
      <vt:lpstr>'Figure 5.4'!Footnotes64</vt:lpstr>
      <vt:lpstr>TOC!Footnotes64</vt:lpstr>
      <vt:lpstr>'Figure 5.1'!Footnotes65</vt:lpstr>
      <vt:lpstr>'Figure 5.2'!Footnotes65</vt:lpstr>
      <vt:lpstr>'Figure 5.3'!Footnotes65</vt:lpstr>
      <vt:lpstr>'Figure 5.4'!Footnotes65</vt:lpstr>
      <vt:lpstr>TOC!Footnotes65</vt:lpstr>
      <vt:lpstr>'Figure 5.1'!Footnotes66</vt:lpstr>
      <vt:lpstr>'Figure 5.2'!Footnotes66</vt:lpstr>
      <vt:lpstr>'Figure 5.3'!Footnotes66</vt:lpstr>
      <vt:lpstr>'Figure 5.4'!Footnotes66</vt:lpstr>
      <vt:lpstr>TOC!Footnotes66</vt:lpstr>
      <vt:lpstr>'Figure 5.1'!Footnotes67</vt:lpstr>
      <vt:lpstr>'Figure 5.2'!Footnotes67</vt:lpstr>
      <vt:lpstr>'Figure 5.3'!Footnotes67</vt:lpstr>
      <vt:lpstr>'Figure 5.4'!Footnotes67</vt:lpstr>
      <vt:lpstr>TOC!Footnotes67</vt:lpstr>
      <vt:lpstr>'Figure 5.1'!Footnotes68</vt:lpstr>
      <vt:lpstr>'Figure 5.2'!Footnotes68</vt:lpstr>
      <vt:lpstr>'Figure 5.3'!Footnotes68</vt:lpstr>
      <vt:lpstr>'Figure 5.4'!Footnotes68</vt:lpstr>
      <vt:lpstr>TOC!Footnotes68</vt:lpstr>
      <vt:lpstr>'Figure 5.1'!Footnotes69</vt:lpstr>
      <vt:lpstr>'Figure 5.2'!Footnotes69</vt:lpstr>
      <vt:lpstr>'Figure 5.3'!Footnotes69</vt:lpstr>
      <vt:lpstr>'Figure 5.4'!Footnotes69</vt:lpstr>
      <vt:lpstr>TOC!Footnotes69</vt:lpstr>
      <vt:lpstr>'Figure 5.1'!Footnotes7</vt:lpstr>
      <vt:lpstr>'Figure 5.2'!Footnotes7</vt:lpstr>
      <vt:lpstr>'Figure 5.3'!Footnotes7</vt:lpstr>
      <vt:lpstr>'Figure 5.4'!Footnotes7</vt:lpstr>
      <vt:lpstr>TOC!Footnotes7</vt:lpstr>
      <vt:lpstr>'Figure 5.1'!Footnotes70</vt:lpstr>
      <vt:lpstr>'Figure 5.2'!Footnotes70</vt:lpstr>
      <vt:lpstr>'Figure 5.3'!Footnotes70</vt:lpstr>
      <vt:lpstr>'Figure 5.4'!Footnotes70</vt:lpstr>
      <vt:lpstr>TOC!Footnotes70</vt:lpstr>
      <vt:lpstr>'Figure 5.1'!Footnotes71</vt:lpstr>
      <vt:lpstr>'Figure 5.2'!Footnotes71</vt:lpstr>
      <vt:lpstr>'Figure 5.3'!Footnotes71</vt:lpstr>
      <vt:lpstr>'Figure 5.4'!Footnotes71</vt:lpstr>
      <vt:lpstr>TOC!Footnotes71</vt:lpstr>
      <vt:lpstr>'Figure 5.1'!Footnotes72</vt:lpstr>
      <vt:lpstr>'Figure 5.2'!Footnotes72</vt:lpstr>
      <vt:lpstr>'Figure 5.3'!Footnotes72</vt:lpstr>
      <vt:lpstr>'Figure 5.4'!Footnotes72</vt:lpstr>
      <vt:lpstr>TOC!Footnotes72</vt:lpstr>
      <vt:lpstr>'Figure 5.1'!Footnotes73</vt:lpstr>
      <vt:lpstr>'Figure 5.2'!Footnotes73</vt:lpstr>
      <vt:lpstr>'Figure 5.3'!Footnotes73</vt:lpstr>
      <vt:lpstr>'Figure 5.4'!Footnotes73</vt:lpstr>
      <vt:lpstr>TOC!Footnotes73</vt:lpstr>
      <vt:lpstr>'Figure 5.1'!Footnotes74</vt:lpstr>
      <vt:lpstr>'Figure 5.2'!Footnotes74</vt:lpstr>
      <vt:lpstr>'Figure 5.3'!Footnotes74</vt:lpstr>
      <vt:lpstr>'Figure 5.4'!Footnotes74</vt:lpstr>
      <vt:lpstr>TOC!Footnotes74</vt:lpstr>
      <vt:lpstr>'Figure 5.1'!Footnotes75</vt:lpstr>
      <vt:lpstr>'Figure 5.2'!Footnotes75</vt:lpstr>
      <vt:lpstr>'Figure 5.3'!Footnotes75</vt:lpstr>
      <vt:lpstr>'Figure 5.4'!Footnotes75</vt:lpstr>
      <vt:lpstr>TOC!Footnotes75</vt:lpstr>
      <vt:lpstr>'Figure 5.1'!Footnotes76</vt:lpstr>
      <vt:lpstr>'Figure 5.2'!Footnotes76</vt:lpstr>
      <vt:lpstr>'Figure 5.3'!Footnotes76</vt:lpstr>
      <vt:lpstr>'Figure 5.4'!Footnotes76</vt:lpstr>
      <vt:lpstr>TOC!Footnotes76</vt:lpstr>
      <vt:lpstr>'Figure 5.1'!Footnotes77</vt:lpstr>
      <vt:lpstr>'Figure 5.2'!Footnotes77</vt:lpstr>
      <vt:lpstr>'Figure 5.3'!Footnotes77</vt:lpstr>
      <vt:lpstr>'Figure 5.4'!Footnotes77</vt:lpstr>
      <vt:lpstr>TOC!Footnotes77</vt:lpstr>
      <vt:lpstr>'Figure 5.1'!Footnotes78</vt:lpstr>
      <vt:lpstr>'Figure 5.2'!Footnotes78</vt:lpstr>
      <vt:lpstr>'Figure 5.3'!Footnotes78</vt:lpstr>
      <vt:lpstr>'Figure 5.4'!Footnotes78</vt:lpstr>
      <vt:lpstr>TOC!Footnotes78</vt:lpstr>
      <vt:lpstr>'Figure 5.1'!Footnotes79</vt:lpstr>
      <vt:lpstr>'Figure 5.2'!Footnotes79</vt:lpstr>
      <vt:lpstr>'Figure 5.3'!Footnotes79</vt:lpstr>
      <vt:lpstr>'Figure 5.4'!Footnotes79</vt:lpstr>
      <vt:lpstr>TOC!Footnotes79</vt:lpstr>
      <vt:lpstr>'Figure 5.1'!Footnotes8</vt:lpstr>
      <vt:lpstr>'Figure 5.2'!Footnotes8</vt:lpstr>
      <vt:lpstr>'Figure 5.3'!Footnotes8</vt:lpstr>
      <vt:lpstr>'Figure 5.4'!Footnotes8</vt:lpstr>
      <vt:lpstr>TOC!Footnotes8</vt:lpstr>
      <vt:lpstr>'Figure 5.1'!Footnotes80</vt:lpstr>
      <vt:lpstr>'Figure 5.2'!Footnotes80</vt:lpstr>
      <vt:lpstr>'Figure 5.3'!Footnotes80</vt:lpstr>
      <vt:lpstr>'Figure 5.4'!Footnotes80</vt:lpstr>
      <vt:lpstr>TOC!Footnotes80</vt:lpstr>
      <vt:lpstr>'Figure 5.1'!Footnotes81</vt:lpstr>
      <vt:lpstr>'Figure 5.2'!Footnotes81</vt:lpstr>
      <vt:lpstr>'Figure 5.3'!Footnotes81</vt:lpstr>
      <vt:lpstr>'Figure 5.4'!Footnotes81</vt:lpstr>
      <vt:lpstr>TOC!Footnotes81</vt:lpstr>
      <vt:lpstr>'Figure 5.1'!Footnotes82</vt:lpstr>
      <vt:lpstr>'Figure 5.2'!Footnotes82</vt:lpstr>
      <vt:lpstr>'Figure 5.3'!Footnotes82</vt:lpstr>
      <vt:lpstr>'Figure 5.4'!Footnotes82</vt:lpstr>
      <vt:lpstr>TOC!Footnotes82</vt:lpstr>
      <vt:lpstr>'Figure 5.1'!Footnotes83</vt:lpstr>
      <vt:lpstr>'Figure 5.2'!Footnotes83</vt:lpstr>
      <vt:lpstr>'Figure 5.3'!Footnotes83</vt:lpstr>
      <vt:lpstr>'Figure 5.4'!Footnotes83</vt:lpstr>
      <vt:lpstr>TOC!Footnotes83</vt:lpstr>
      <vt:lpstr>'Figure 5.1'!Footnotes84</vt:lpstr>
      <vt:lpstr>'Figure 5.2'!Footnotes84</vt:lpstr>
      <vt:lpstr>'Figure 5.3'!Footnotes84</vt:lpstr>
      <vt:lpstr>'Figure 5.4'!Footnotes84</vt:lpstr>
      <vt:lpstr>TOC!Footnotes84</vt:lpstr>
      <vt:lpstr>'Figure 5.1'!Footnotes85</vt:lpstr>
      <vt:lpstr>'Figure 5.2'!Footnotes85</vt:lpstr>
      <vt:lpstr>'Figure 5.3'!Footnotes85</vt:lpstr>
      <vt:lpstr>'Figure 5.4'!Footnotes85</vt:lpstr>
      <vt:lpstr>TOC!Footnotes85</vt:lpstr>
      <vt:lpstr>'Figure 5.1'!Footnotes86</vt:lpstr>
      <vt:lpstr>'Figure 5.2'!Footnotes86</vt:lpstr>
      <vt:lpstr>'Figure 5.3'!Footnotes86</vt:lpstr>
      <vt:lpstr>'Figure 5.4'!Footnotes86</vt:lpstr>
      <vt:lpstr>TOC!Footnotes86</vt:lpstr>
      <vt:lpstr>'Figure 5.1'!Footnotes87</vt:lpstr>
      <vt:lpstr>'Figure 5.2'!Footnotes87</vt:lpstr>
      <vt:lpstr>'Figure 5.3'!Footnotes87</vt:lpstr>
      <vt:lpstr>'Figure 5.4'!Footnotes87</vt:lpstr>
      <vt:lpstr>TOC!Footnotes87</vt:lpstr>
      <vt:lpstr>'Figure 5.1'!Footnotes88</vt:lpstr>
      <vt:lpstr>'Figure 5.2'!Footnotes88</vt:lpstr>
      <vt:lpstr>'Figure 5.3'!Footnotes88</vt:lpstr>
      <vt:lpstr>'Figure 5.4'!Footnotes88</vt:lpstr>
      <vt:lpstr>TOC!Footnotes88</vt:lpstr>
      <vt:lpstr>'Figure 5.1'!Footnotes89</vt:lpstr>
      <vt:lpstr>'Figure 5.2'!Footnotes89</vt:lpstr>
      <vt:lpstr>'Figure 5.3'!Footnotes89</vt:lpstr>
      <vt:lpstr>'Figure 5.4'!Footnotes89</vt:lpstr>
      <vt:lpstr>TOC!Footnotes89</vt:lpstr>
      <vt:lpstr>'Figure 5.1'!Footnotes9</vt:lpstr>
      <vt:lpstr>'Figure 5.2'!Footnotes9</vt:lpstr>
      <vt:lpstr>'Figure 5.3'!Footnotes9</vt:lpstr>
      <vt:lpstr>'Figure 5.4'!Footnotes9</vt:lpstr>
      <vt:lpstr>TOC!Footnotes9</vt:lpstr>
      <vt:lpstr>'Figure 5.1'!Footnotes90</vt:lpstr>
      <vt:lpstr>'Figure 5.2'!Footnotes90</vt:lpstr>
      <vt:lpstr>'Figure 5.3'!Footnotes90</vt:lpstr>
      <vt:lpstr>'Figure 5.4'!Footnotes90</vt:lpstr>
      <vt:lpstr>TOC!Footnotes90</vt:lpstr>
      <vt:lpstr>'Figure 5.1'!Footnotes91</vt:lpstr>
      <vt:lpstr>'Figure 5.2'!Footnotes91</vt:lpstr>
      <vt:lpstr>'Figure 5.3'!Footnotes91</vt:lpstr>
      <vt:lpstr>'Figure 5.4'!Footnotes91</vt:lpstr>
      <vt:lpstr>TOC!Footnotes91</vt:lpstr>
      <vt:lpstr>'Figure 5.1'!Footnotes92</vt:lpstr>
      <vt:lpstr>'Figure 5.2'!Footnotes92</vt:lpstr>
      <vt:lpstr>'Figure 5.3'!Footnotes92</vt:lpstr>
      <vt:lpstr>'Figure 5.4'!Footnotes92</vt:lpstr>
      <vt:lpstr>TOC!Footnotes92</vt:lpstr>
      <vt:lpstr>'Figure 5.1'!Footnotes93</vt:lpstr>
      <vt:lpstr>'Figure 5.2'!Footnotes93</vt:lpstr>
      <vt:lpstr>'Figure 5.3'!Footnotes93</vt:lpstr>
      <vt:lpstr>'Figure 5.4'!Footnotes93</vt:lpstr>
      <vt:lpstr>TOC!Footnotes93</vt:lpstr>
      <vt:lpstr>'Figure 5.1'!Footnotes94</vt:lpstr>
      <vt:lpstr>'Figure 5.2'!Footnotes94</vt:lpstr>
      <vt:lpstr>'Figure 5.3'!Footnotes94</vt:lpstr>
      <vt:lpstr>'Figure 5.4'!Footnotes94</vt:lpstr>
      <vt:lpstr>TOC!Footnotes94</vt:lpstr>
      <vt:lpstr>'Figure 5.1'!Footnotes95</vt:lpstr>
      <vt:lpstr>'Figure 5.2'!Footnotes95</vt:lpstr>
      <vt:lpstr>'Figure 5.3'!Footnotes95</vt:lpstr>
      <vt:lpstr>'Figure 5.4'!Footnotes95</vt:lpstr>
      <vt:lpstr>TOC!Footnotes95</vt:lpstr>
      <vt:lpstr>'Figure 5.1'!Footnotes96</vt:lpstr>
      <vt:lpstr>'Figure 5.2'!Footnotes96</vt:lpstr>
      <vt:lpstr>'Figure 5.3'!Footnotes96</vt:lpstr>
      <vt:lpstr>'Figure 5.4'!Footnotes96</vt:lpstr>
      <vt:lpstr>TOC!Footnotes96</vt:lpstr>
      <vt:lpstr>'Figure 5.1'!Footnotes97</vt:lpstr>
      <vt:lpstr>'Figure 5.2'!Footnotes97</vt:lpstr>
      <vt:lpstr>'Figure 5.3'!Footnotes97</vt:lpstr>
      <vt:lpstr>'Figure 5.4'!Footnotes97</vt:lpstr>
      <vt:lpstr>TOC!Footnotes97</vt:lpstr>
      <vt:lpstr>'Figure 5.1'!Footnotes98</vt:lpstr>
      <vt:lpstr>'Figure 5.2'!Footnotes98</vt:lpstr>
      <vt:lpstr>'Figure 5.3'!Footnotes98</vt:lpstr>
      <vt:lpstr>'Figure 5.4'!Footnotes98</vt:lpstr>
      <vt:lpstr>TOC!Footnotes98</vt:lpstr>
      <vt:lpstr>'Figure 5.1'!Footnotes99</vt:lpstr>
      <vt:lpstr>'Figure 5.2'!Footnotes99</vt:lpstr>
      <vt:lpstr>'Figure 5.3'!Footnotes99</vt:lpstr>
      <vt:lpstr>'Figure 5.4'!Footnotes99</vt:lpstr>
      <vt:lpstr>TOC!Footnotes99</vt:lpstr>
      <vt:lpstr>'Figure 5.1'!Print_Area</vt:lpstr>
      <vt:lpstr>'Figure 5.2'!Print_Area</vt:lpstr>
      <vt:lpstr>'Figure 5.3'!Print_Area</vt:lpstr>
      <vt:lpstr>'Figure 5.4'!Print_Area</vt:lpstr>
      <vt:lpstr>TOC!Print_Area</vt:lpstr>
      <vt:lpstr>'Figure 5.1'!title</vt:lpstr>
      <vt:lpstr>'Figure 5.2'!title</vt:lpstr>
      <vt:lpstr>'Figure 5.3'!title</vt:lpstr>
      <vt:lpstr>'Figure 5.4'!title</vt:lpstr>
      <vt:lpstr>TOC!title</vt:lpstr>
      <vt:lpstr>'Figure 5.1'!Title1</vt:lpstr>
      <vt:lpstr>'Figure 5.2'!Title1</vt:lpstr>
      <vt:lpstr>'Figure 5.3'!Title1</vt:lpstr>
      <vt:lpstr>'Figure 5.4'!Title1</vt:lpstr>
      <vt:lpstr>TOC!Title1</vt:lpstr>
      <vt:lpstr>'Figure 5.1'!Title2</vt:lpstr>
      <vt:lpstr>'Figure 5.2'!Title2</vt:lpstr>
      <vt:lpstr>'Figure 5.3'!Title2</vt:lpstr>
      <vt:lpstr>'Figure 5.4'!Title2</vt:lpstr>
      <vt:lpstr>TOC!Title2</vt:lpstr>
      <vt:lpstr>'Figure 5.1'!Title3</vt:lpstr>
      <vt:lpstr>'Figure 5.2'!Title3</vt:lpstr>
      <vt:lpstr>'Figure 5.3'!Title3</vt:lpstr>
      <vt:lpstr>'Figure 5.4'!Title3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BORGONOVI Francesca</dc:creator>
  <cp:lastModifiedBy>RECH Giannina</cp:lastModifiedBy>
  <dcterms:created xsi:type="dcterms:W3CDTF">2014-12-08T10:36:06Z</dcterms:created>
  <dcterms:modified xsi:type="dcterms:W3CDTF">2015-02-27T10:19:45Z</dcterms:modified>
</cp:coreProperties>
</file>