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4340" windowHeight="8250" activeTab="0"/>
  </bookViews>
  <sheets>
    <sheet name="Name" sheetId="1" r:id="rId1"/>
    <sheet name="tacs &amp; catches" sheetId="2" r:id="rId2"/>
    <sheet name="tacs of non-itq species" sheetId="3" r:id="rId3"/>
    <sheet name="Aqua" sheetId="4" r:id="rId4"/>
    <sheet name="Employment" sheetId="5" r:id="rId5"/>
    <sheet name="Capacity" sheetId="6" r:id="rId6"/>
  </sheets>
  <definedNames>
    <definedName name="country">'Name'!$A$2</definedName>
    <definedName name="pays">'Name'!$A$6</definedName>
    <definedName name="_xlnm.Print_Area" localSheetId="3">'Aqua'!$A$1:$P$42</definedName>
    <definedName name="_xlnm.Print_Area" localSheetId="5">'Capacity'!$A$1:$P$30</definedName>
    <definedName name="_xlnm.Print_Area" localSheetId="4">'Employment'!$A$1:$W$30</definedName>
    <definedName name="_xlnm.Print_Area" localSheetId="0">'Name'!$A$1:$A$6</definedName>
    <definedName name="_xlnm.Print_Area" localSheetId="1">'tacs &amp; catches'!$A$1:$R$52</definedName>
    <definedName name="_xlnm.Print_Area" localSheetId="2">'tacs of non-itq species'!$A$1:$J$18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<sst xmlns="http://schemas.openxmlformats.org/spreadsheetml/2006/main" count="1515" uniqueCount="241">
  <si>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</si>
  <si>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</si>
  <si>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</si>
  <si>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</si>
  <si>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</si>
  <si>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</si>
  <si>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</si>
  <si>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</si>
  <si>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</si>
  <si>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</si>
  <si>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</si>
  <si>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</si>
  <si>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</si>
  <si>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</si>
  <si>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</si>
  <si>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</si>
  <si>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</si>
  <si>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</si>
  <si>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</si>
  <si>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</si>
  <si>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</si>
  <si>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</si>
  <si>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</si>
  <si>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</si>
  <si>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</si>
  <si>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</si>
  <si>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</si>
  <si>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</si>
  <si>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</si>
  <si>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</si>
  <si>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</si>
  <si>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</si>
  <si>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</si>
  <si>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</si>
  <si>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</si>
  <si>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</si>
  <si>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</si>
  <si>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</si>
  <si>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</si>
  <si>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</si>
  <si>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</si>
  <si>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</si>
  <si>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</si>
  <si>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</si>
  <si>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</si>
  <si>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</si>
  <si>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</si>
  <si>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</si>
  <si>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</si>
  <si>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</si>
  <si>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</si>
  <si>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</si>
  <si>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</si>
  <si>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</si>
  <si>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</si>
  <si>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</si>
  <si>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</si>
  <si>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</si>
  <si>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</si>
  <si>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</si>
  <si>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</si>
  <si>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</si>
  <si>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</si>
  <si>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</si>
  <si>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</si>
  <si>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</si>
  <si>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</si>
  <si>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</si>
  <si>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</si>
  <si>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</si>
  <si>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</si>
  <si>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</si>
  <si>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</si>
  <si>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</si>
  <si>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</si>
  <si>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</si>
  <si>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</si>
  <si>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</si>
  <si>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</si>
  <si>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</si>
  <si>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</si>
  <si>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</si>
  <si>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</si>
  <si>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</si>
  <si>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</si>
  <si>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</si>
  <si>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</si>
  <si>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</si>
  <si>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</si>
  <si>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</si>
  <si>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</si>
  <si>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</si>
  <si>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</si>
  <si>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</si>
  <si>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</si>
  <si>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</si>
  <si>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</si>
  <si>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</si>
  <si>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</si>
  <si>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</si>
  <si>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</si>
  <si>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</si>
  <si>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</si>
  <si>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</si>
  <si>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</si>
  <si>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</si>
  <si>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</si>
  <si>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</si>
  <si>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</si>
  <si>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</si>
  <si>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</si>
  <si>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</si>
  <si>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</si>
  <si>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</si>
  <si>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</si>
  <si>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Flatfish</t>
  </si>
  <si>
    <t>GRAND TOTAL</t>
  </si>
  <si>
    <t>TOTAL GÉNÉRAL</t>
  </si>
  <si>
    <t>NEW ZEALAND</t>
  </si>
  <si>
    <t>NOUVELLE-ZELANDE</t>
  </si>
  <si>
    <t>TACS AND CATCHES</t>
  </si>
  <si>
    <t>TACS ET PRISES</t>
  </si>
  <si>
    <t>1999 / 2000</t>
  </si>
  <si>
    <t>2000 / 01</t>
  </si>
  <si>
    <t>2001 /02</t>
  </si>
  <si>
    <t>Catches / 
Prises</t>
  </si>
  <si>
    <t>Alfonsino</t>
  </si>
  <si>
    <t>Beryx</t>
  </si>
  <si>
    <t>Barracouta</t>
  </si>
  <si>
    <t>Thyrsite</t>
  </si>
  <si>
    <t>Bass</t>
  </si>
  <si>
    <t>Bar Commun</t>
  </si>
  <si>
    <t>Black Cardinal fish</t>
  </si>
  <si>
    <t>Apogon Noir</t>
  </si>
  <si>
    <t>Blue cod</t>
  </si>
  <si>
    <t>Blue Moki</t>
  </si>
  <si>
    <t>Moke Bleu</t>
  </si>
  <si>
    <t>Blue warehou</t>
  </si>
  <si>
    <t>Warehou Bleu</t>
  </si>
  <si>
    <t>Bluenose</t>
  </si>
  <si>
    <t>Elephant fish</t>
  </si>
  <si>
    <t>Masca Laboureur</t>
  </si>
  <si>
    <t>Poisson Plat</t>
  </si>
  <si>
    <t>Frostfish</t>
  </si>
  <si>
    <t>Sabre Argenté</t>
  </si>
  <si>
    <t>Gemfish</t>
  </si>
  <si>
    <t>Escolier Royal</t>
  </si>
  <si>
    <t>Ghost shark, dark</t>
  </si>
  <si>
    <t>Ghost shark, pale</t>
  </si>
  <si>
    <t>Grey mullet</t>
  </si>
  <si>
    <t>Mulet Cabot</t>
  </si>
  <si>
    <t>Gurnard</t>
  </si>
  <si>
    <t>Grondin</t>
  </si>
  <si>
    <t>Hake</t>
  </si>
  <si>
    <t>Merlu</t>
  </si>
  <si>
    <t>Hoki</t>
  </si>
  <si>
    <t>Jack Mackerel</t>
  </si>
  <si>
    <t>John Dory</t>
  </si>
  <si>
    <t>Saint-Pierre</t>
  </si>
  <si>
    <t>Ling</t>
  </si>
  <si>
    <t>Lingue</t>
  </si>
  <si>
    <t xml:space="preserve">Orange roughy </t>
  </si>
  <si>
    <t>Hoplostete Rouge</t>
  </si>
  <si>
    <t>Oreos</t>
  </si>
  <si>
    <t>Arrose</t>
  </si>
  <si>
    <t>Packhorse rock lobster</t>
  </si>
  <si>
    <t>Langouste 'Packhorse Rock'</t>
  </si>
  <si>
    <t>Paua</t>
  </si>
  <si>
    <t>Red cod</t>
  </si>
  <si>
    <t>Moride Rouge</t>
  </si>
  <si>
    <t>Ribaldo</t>
  </si>
  <si>
    <t>Moro</t>
  </si>
  <si>
    <t>Rig</t>
  </si>
  <si>
    <t>Émissole Grivelée</t>
  </si>
  <si>
    <t>Ruby fish</t>
  </si>
  <si>
    <t>Scallop</t>
  </si>
  <si>
    <t>Coquille St. Jacques</t>
  </si>
  <si>
    <t>School shark</t>
  </si>
  <si>
    <t>Requin-Hâ</t>
  </si>
  <si>
    <t>Sea perch</t>
  </si>
  <si>
    <t>Sliver Warehou</t>
  </si>
  <si>
    <t>Qarahou Argenté</t>
  </si>
  <si>
    <t>Snapper</t>
  </si>
  <si>
    <t>Vivaneau</t>
  </si>
  <si>
    <t>Southern blue whiting</t>
  </si>
  <si>
    <t>Merlan Bleu du Sud</t>
  </si>
  <si>
    <t>Squid</t>
  </si>
  <si>
    <t>Calmar</t>
  </si>
  <si>
    <t>Stargazer</t>
  </si>
  <si>
    <t>Uranoscope</t>
  </si>
  <si>
    <t>Spiny rock lobster</t>
  </si>
  <si>
    <t>Jasus edwardsii</t>
  </si>
  <si>
    <t>Tarakihi</t>
  </si>
  <si>
    <t>Castenette de Juan Fernandez</t>
  </si>
  <si>
    <t>Trevally</t>
  </si>
  <si>
    <t>Carangue Australienne</t>
  </si>
  <si>
    <t>Trumpeter</t>
  </si>
  <si>
    <t>Morue de St. Paul</t>
  </si>
  <si>
    <t>White warehou</t>
  </si>
  <si>
    <t>Warehou Blanc</t>
  </si>
  <si>
    <t>Yellow-eyed mullet</t>
  </si>
  <si>
    <t>Muge aux Yeux Jaunes</t>
  </si>
  <si>
    <t>CATCHES OF THE MAIN NON-ITQ SPECIES</t>
  </si>
  <si>
    <t>PRISES DE NON-ITQ ESPÈCES</t>
  </si>
  <si>
    <t>1998 / 99</t>
  </si>
  <si>
    <t>Albacore</t>
  </si>
  <si>
    <t>Germon</t>
  </si>
  <si>
    <t>Blue mackerel</t>
  </si>
  <si>
    <t>Maquereau</t>
  </si>
  <si>
    <t>Javelin fish</t>
  </si>
  <si>
    <t>"Javelin fish"</t>
  </si>
  <si>
    <t>Kahawai</t>
  </si>
  <si>
    <t>Skipjack tuna</t>
  </si>
  <si>
    <t>Spiny dogfish</t>
  </si>
  <si>
    <t>"Spiny dogfish"</t>
  </si>
  <si>
    <t>Others</t>
  </si>
  <si>
    <t>Autres</t>
  </si>
  <si>
    <t>1998 /99</t>
  </si>
  <si>
    <t>1996 /97</t>
  </si>
  <si>
    <t>1994 /95</t>
  </si>
  <si>
    <t>1995 /96</t>
  </si>
  <si>
    <t>1997 / 98</t>
  </si>
  <si>
    <t>1994 / 95</t>
  </si>
  <si>
    <t>1995 / 96</t>
  </si>
  <si>
    <t>1996 / 97</t>
  </si>
  <si>
    <t>2001 / 02</t>
  </si>
  <si>
    <t>Dredge oyster</t>
  </si>
  <si>
    <t>Skate</t>
  </si>
  <si>
    <t>Cardinal fish</t>
  </si>
  <si>
    <t>Hapuku &amp; Bass</t>
  </si>
  <si>
    <t>Rock lobster</t>
  </si>
  <si>
    <t>Ghost shark</t>
  </si>
  <si>
    <t>Merlan bleu du sud</t>
  </si>
  <si>
    <t>Raie</t>
  </si>
  <si>
    <t>Bonite à ventre</t>
  </si>
  <si>
    <t>1</t>
  </si>
  <si>
    <t>TAC
(tonnes)</t>
  </si>
  <si>
    <t>Coquille St.-Jacques</t>
  </si>
  <si>
    <t>OTHER MARINE ANIMALS</t>
  </si>
  <si>
    <t>AUTRES ANIMAUX MARINS</t>
  </si>
  <si>
    <t>NZD 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</si>
</sst>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#\ ###\ ###\ 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0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sz val="8"/>
      <name val="Times New Roman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32" applyNumberFormat="1" applyFont="1" applyBorder="1" applyAlignment="1" applyProtection="1">
      <alignment horizontal="right"/>
      <protection/>
    </xf>
    <xf numFmtId="0" fontId="6" fillId="0" borderId="0" xfId="32" applyNumberFormat="1" applyFont="1" applyBorder="1" applyAlignment="1" applyProtection="1">
      <alignment horizontal="center" vertical="center"/>
      <protection/>
    </xf>
    <xf numFmtId="0" fontId="1" fillId="0" borderId="0" xfId="26" applyNumberFormat="1" applyFont="1" applyFill="1" applyBorder="1" applyAlignment="1" applyProtection="1" quotePrefix="1">
      <alignment horizontal="center"/>
      <protection locked="0"/>
    </xf>
    <xf numFmtId="3" fontId="1" fillId="0" borderId="0" xfId="26" applyNumberFormat="1" applyFont="1" applyFill="1" applyBorder="1" applyAlignment="1" applyProtection="1" quotePrefix="1">
      <alignment horizontal="center"/>
      <protection locked="0"/>
    </xf>
    <xf numFmtId="0" fontId="6" fillId="0" borderId="0" xfId="32" applyNumberFormat="1" applyFont="1" applyProtection="1">
      <alignment/>
      <protection/>
    </xf>
    <xf numFmtId="0" fontId="6" fillId="0" borderId="0" xfId="32" applyNumberFormat="1" applyFont="1" applyBorder="1" applyAlignment="1" applyProtection="1">
      <alignment horizontal="centerContinuous"/>
      <protection/>
    </xf>
    <xf numFmtId="0" fontId="6" fillId="0" borderId="0" xfId="32" applyNumberFormat="1" applyFont="1" applyBorder="1" applyProtection="1">
      <alignment/>
      <protection/>
    </xf>
    <xf numFmtId="0" fontId="4" fillId="0" borderId="0" xfId="32" applyNumberFormat="1" applyFont="1" applyAlignment="1" applyProtection="1">
      <alignment vertical="center"/>
      <protection/>
    </xf>
    <xf numFmtId="0" fontId="4" fillId="0" borderId="0" xfId="32" applyNumberFormat="1" applyFont="1" applyBorder="1" applyAlignment="1" applyProtection="1" quotePrefix="1">
      <alignment horizontal="left" vertical="center"/>
      <protection/>
    </xf>
    <xf numFmtId="0" fontId="4" fillId="0" borderId="0" xfId="32" applyNumberFormat="1" applyFont="1" applyBorder="1" applyAlignment="1" applyProtection="1">
      <alignment vertical="center"/>
      <protection/>
    </xf>
    <xf numFmtId="0" fontId="4" fillId="0" borderId="0" xfId="32" applyNumberFormat="1" applyFont="1" applyBorder="1" applyAlignment="1" applyProtection="1" quotePrefix="1">
      <alignment horizontal="centerContinuous" vertical="center"/>
      <protection/>
    </xf>
    <xf numFmtId="0" fontId="4" fillId="0" borderId="0" xfId="32" applyNumberFormat="1" applyFont="1" applyBorder="1" applyAlignment="1" applyProtection="1">
      <alignment horizontal="centerContinuous" vertical="center"/>
      <protection/>
    </xf>
    <xf numFmtId="0" fontId="7" fillId="0" borderId="0" xfId="32" applyNumberFormat="1" applyFont="1" applyBorder="1" applyAlignment="1" applyProtection="1">
      <alignment horizontal="left" vertical="center"/>
      <protection/>
    </xf>
    <xf numFmtId="0" fontId="6" fillId="0" borderId="0" xfId="32" applyNumberFormat="1" applyFont="1" applyAlignment="1" applyProtection="1">
      <alignment horizontal="center" vertical="center"/>
      <protection/>
    </xf>
    <xf numFmtId="0" fontId="8" fillId="0" borderId="0" xfId="32" applyNumberFormat="1" applyFont="1" applyBorder="1" applyAlignment="1" applyProtection="1">
      <alignment horizontal="center" vertical="center"/>
      <protection/>
    </xf>
    <xf numFmtId="0" fontId="4" fillId="0" borderId="0" xfId="32" applyNumberFormat="1" applyFont="1" applyBorder="1" applyAlignment="1" applyProtection="1">
      <alignment horizontal="left"/>
      <protection/>
    </xf>
    <xf numFmtId="3" fontId="6" fillId="0" borderId="0" xfId="26" applyNumberFormat="1" applyFont="1" applyFill="1" applyBorder="1" applyAlignment="1" applyProtection="1" quotePrefix="1">
      <alignment horizontal="center"/>
      <protection locked="0"/>
    </xf>
    <xf numFmtId="0" fontId="6" fillId="0" borderId="0" xfId="32" applyNumberFormat="1" applyFont="1" applyBorder="1">
      <alignment/>
      <protection/>
    </xf>
    <xf numFmtId="0" fontId="6" fillId="0" borderId="0" xfId="32" applyNumberFormat="1" applyFont="1">
      <alignment/>
      <protection/>
    </xf>
    <xf numFmtId="0" fontId="4" fillId="0" borderId="0" xfId="32" applyNumberFormat="1" applyFont="1" applyBorder="1">
      <alignment/>
      <protection/>
    </xf>
    <xf numFmtId="0" fontId="6" fillId="0" borderId="0" xfId="32" applyNumberFormat="1" applyFont="1" applyProtection="1">
      <alignment/>
      <protection locked="0"/>
    </xf>
    <xf numFmtId="0" fontId="6" fillId="0" borderId="0" xfId="32" applyNumberFormat="1" applyFont="1" applyBorder="1" applyProtection="1">
      <alignment/>
      <protection locked="0"/>
    </xf>
    <xf numFmtId="0" fontId="6" fillId="0" borderId="0" xfId="32" applyNumberFormat="1" applyFont="1" applyAlignment="1" applyProtection="1">
      <alignment/>
      <protection/>
    </xf>
    <xf numFmtId="0" fontId="6" fillId="0" borderId="0" xfId="32" applyNumberFormat="1" applyFont="1" applyBorder="1" applyAlignment="1" applyProtection="1">
      <alignment vertical="center"/>
      <protection/>
    </xf>
    <xf numFmtId="0" fontId="8" fillId="0" borderId="0" xfId="32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27" applyNumberFormat="1" applyFont="1" applyBorder="1" applyAlignment="1" applyProtection="1">
      <alignment vertical="center"/>
      <protection/>
    </xf>
    <xf numFmtId="0" fontId="4" fillId="0" borderId="1" xfId="27" applyNumberFormat="1" applyFont="1" applyBorder="1" applyAlignment="1" applyProtection="1" quotePrefix="1">
      <alignment horizontal="centerContinuous" vertical="center"/>
      <protection/>
    </xf>
    <xf numFmtId="0" fontId="6" fillId="0" borderId="0" xfId="27" applyNumberFormat="1" applyFont="1" applyBorder="1" applyAlignment="1" applyProtection="1">
      <alignment horizontal="left"/>
      <protection/>
    </xf>
    <xf numFmtId="0" fontId="6" fillId="0" borderId="0" xfId="27" applyNumberFormat="1" applyFont="1" applyBorder="1" applyProtection="1">
      <alignment/>
      <protection/>
    </xf>
    <xf numFmtId="0" fontId="6" fillId="0" borderId="0" xfId="27" applyNumberFormat="1" applyFont="1" applyFill="1" applyBorder="1" applyAlignment="1" applyProtection="1">
      <alignment horizontal="left"/>
      <protection/>
    </xf>
    <xf numFmtId="0" fontId="6" fillId="0" borderId="0" xfId="26" applyNumberFormat="1" applyFont="1" applyFill="1" applyBorder="1" applyAlignment="1" applyProtection="1" quotePrefix="1">
      <alignment horizontal="center"/>
      <protection locked="0"/>
    </xf>
    <xf numFmtId="0" fontId="6" fillId="0" borderId="0" xfId="24" applyNumberFormat="1" applyFont="1" applyFill="1" applyBorder="1" applyAlignment="1">
      <alignment horizontal="center"/>
      <protection/>
    </xf>
    <xf numFmtId="0" fontId="10" fillId="0" borderId="0" xfId="33" applyNumberFormat="1" applyFont="1" applyBorder="1" applyAlignment="1" applyProtection="1">
      <alignment horizontal="left"/>
      <protection/>
    </xf>
    <xf numFmtId="0" fontId="12" fillId="0" borderId="0" xfId="33" applyNumberFormat="1" applyFont="1" applyBorder="1" applyAlignment="1" applyProtection="1">
      <alignment horizontal="left"/>
      <protection/>
    </xf>
    <xf numFmtId="0" fontId="12" fillId="0" borderId="0" xfId="27" applyNumberFormat="1" applyFont="1" applyFill="1" applyBorder="1" applyAlignment="1" applyProtection="1">
      <alignment horizontal="left"/>
      <protection/>
    </xf>
    <xf numFmtId="0" fontId="1" fillId="0" borderId="0" xfId="27" applyNumberFormat="1" applyFont="1" applyFill="1" applyBorder="1" applyAlignment="1" applyProtection="1">
      <alignment horizontal="left"/>
      <protection/>
    </xf>
    <xf numFmtId="0" fontId="13" fillId="0" borderId="0" xfId="26" applyNumberFormat="1" applyFont="1" applyFill="1" applyBorder="1" applyAlignment="1" applyProtection="1" quotePrefix="1">
      <alignment horizontal="left"/>
      <protection locked="0"/>
    </xf>
    <xf numFmtId="0" fontId="6" fillId="0" borderId="0" xfId="31" applyNumberFormat="1" applyFont="1" applyFill="1" applyBorder="1" applyAlignment="1" applyProtection="1">
      <alignment horizontal="left"/>
      <protection/>
    </xf>
    <xf numFmtId="0" fontId="11" fillId="0" borderId="0" xfId="27" applyNumberFormat="1" applyFont="1" applyFill="1" applyBorder="1" applyAlignment="1" applyProtection="1">
      <alignment horizontal="left"/>
      <protection/>
    </xf>
    <xf numFmtId="0" fontId="6" fillId="0" borderId="0" xfId="27" applyNumberFormat="1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24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24" applyNumberFormat="1" applyFont="1" applyFill="1" applyAlignment="1" applyProtection="1">
      <alignment vertical="top" wrapText="1"/>
      <protection/>
    </xf>
    <xf numFmtId="0" fontId="6" fillId="0" borderId="0" xfId="24" applyNumberFormat="1" applyFont="1" applyFill="1" applyAlignment="1" applyProtection="1">
      <alignment horizontal="centerContinuous" vertical="top" wrapText="1"/>
      <protection/>
    </xf>
    <xf numFmtId="0" fontId="6" fillId="0" borderId="0" xfId="24" applyNumberFormat="1" applyFont="1" applyFill="1" applyBorder="1" applyAlignment="1" applyProtection="1">
      <alignment vertical="center"/>
      <protection/>
    </xf>
    <xf numFmtId="0" fontId="4" fillId="0" borderId="2" xfId="24" applyNumberFormat="1" applyFont="1" applyFill="1" applyBorder="1" applyAlignment="1" applyProtection="1" quotePrefix="1">
      <alignment horizontal="centerContinuous" vertical="center"/>
      <protection/>
    </xf>
    <xf numFmtId="0" fontId="6" fillId="0" borderId="2" xfId="24" applyNumberFormat="1" applyFont="1" applyFill="1" applyBorder="1" applyAlignment="1" applyProtection="1">
      <alignment horizontal="centerContinuous" vertical="center"/>
      <protection/>
    </xf>
    <xf numFmtId="0" fontId="6" fillId="0" borderId="0" xfId="24" applyNumberFormat="1" applyFont="1" applyFill="1" applyAlignment="1" applyProtection="1">
      <alignment vertical="center"/>
      <protection/>
    </xf>
    <xf numFmtId="0" fontId="6" fillId="0" borderId="0" xfId="24" applyNumberFormat="1" applyFont="1" applyFill="1" applyBorder="1" applyAlignment="1" applyProtection="1">
      <alignment horizontal="center"/>
      <protection/>
    </xf>
    <xf numFmtId="0" fontId="6" fillId="0" borderId="0" xfId="24" applyNumberFormat="1" applyFont="1" applyFill="1" applyBorder="1">
      <alignment/>
      <protection/>
    </xf>
    <xf numFmtId="0" fontId="6" fillId="0" borderId="0" xfId="24" applyNumberFormat="1" applyFont="1" applyFill="1">
      <alignment/>
      <protection/>
    </xf>
    <xf numFmtId="0" fontId="6" fillId="0" borderId="0" xfId="24" applyNumberFormat="1" applyFont="1" applyFill="1" applyAlignment="1" applyProtection="1">
      <alignment horizontal="left"/>
      <protection/>
    </xf>
    <xf numFmtId="0" fontId="6" fillId="0" borderId="0" xfId="24" applyNumberFormat="1" applyFont="1" applyFill="1" applyBorder="1" applyProtection="1">
      <alignment/>
      <protection locked="0"/>
    </xf>
    <xf numFmtId="0" fontId="6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4" fillId="0" borderId="2" xfId="24" applyNumberFormat="1" applyFont="1" applyFill="1" applyBorder="1" applyAlignment="1" applyProtection="1">
      <alignment horizontal="centerContinuous" vertical="center"/>
      <protection/>
    </xf>
    <xf numFmtId="0" fontId="6" fillId="0" borderId="2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26" applyNumberFormat="1" applyFont="1" applyFill="1" applyBorder="1" applyAlignment="1" applyProtection="1">
      <alignment horizontal="center"/>
      <protection locked="0"/>
    </xf>
    <xf numFmtId="3" fontId="6" fillId="0" borderId="0" xfId="25" applyNumberFormat="1" applyFont="1" applyFill="1" applyBorder="1" applyAlignment="1">
      <alignment horizontal="center"/>
      <protection/>
    </xf>
    <xf numFmtId="0" fontId="6" fillId="0" borderId="0" xfId="34" applyNumberFormat="1" applyFont="1" applyFill="1" applyBorder="1" applyAlignment="1">
      <alignment/>
    </xf>
    <xf numFmtId="0" fontId="4" fillId="0" borderId="1" xfId="32" applyNumberFormat="1" applyFont="1" applyBorder="1" applyAlignment="1" applyProtection="1">
      <alignment horizontal="centerContinuous" vertical="center"/>
      <protection/>
    </xf>
    <xf numFmtId="3" fontId="6" fillId="0" borderId="0" xfId="26" applyNumberFormat="1" applyFont="1" applyFill="1" applyBorder="1" applyAlignment="1" applyProtection="1">
      <alignment horizontal="center"/>
      <protection locked="0"/>
    </xf>
    <xf numFmtId="3" fontId="5" fillId="0" borderId="0" xfId="29" applyNumberFormat="1" applyFont="1" applyBorder="1" applyAlignment="1">
      <alignment horizontal="center"/>
      <protection/>
    </xf>
    <xf numFmtId="0" fontId="4" fillId="0" borderId="0" xfId="21" applyNumberFormat="1" applyFont="1" applyFill="1" applyAlignment="1" applyProtection="1">
      <alignment/>
      <protection/>
    </xf>
    <xf numFmtId="0" fontId="6" fillId="0" borderId="0" xfId="21" applyNumberFormat="1" applyFont="1" applyFill="1" applyAlignment="1" applyProtection="1">
      <alignment/>
      <protection/>
    </xf>
    <xf numFmtId="0" fontId="4" fillId="0" borderId="0" xfId="21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6" fillId="0" borderId="0" xfId="24" applyNumberFormat="1" applyFont="1" applyFill="1" applyAlignment="1" applyProtection="1">
      <alignment/>
      <protection/>
    </xf>
    <xf numFmtId="0" fontId="6" fillId="0" borderId="0" xfId="32" applyNumberFormat="1" applyFont="1" applyBorder="1" applyAlignment="1" applyProtection="1">
      <alignment/>
      <protection/>
    </xf>
    <xf numFmtId="0" fontId="17" fillId="0" borderId="0" xfId="29" applyFont="1" applyBorder="1" applyAlignment="1" applyProtection="1">
      <alignment horizontal="left"/>
      <protection/>
    </xf>
    <xf numFmtId="0" fontId="17" fillId="0" borderId="0" xfId="29" applyFont="1" applyBorder="1" applyAlignment="1" applyProtection="1">
      <alignment horizontal="left"/>
      <protection/>
    </xf>
    <xf numFmtId="0" fontId="18" fillId="0" borderId="0" xfId="29" applyFont="1" applyBorder="1">
      <alignment/>
      <protection/>
    </xf>
    <xf numFmtId="0" fontId="19" fillId="0" borderId="0" xfId="29" applyFont="1" applyBorder="1" applyAlignment="1" applyProtection="1">
      <alignment horizontal="left"/>
      <protection/>
    </xf>
    <xf numFmtId="172" fontId="17" fillId="0" borderId="0" xfId="29" applyNumberFormat="1" applyFont="1" applyBorder="1">
      <alignment/>
      <protection/>
    </xf>
    <xf numFmtId="172" fontId="18" fillId="0" borderId="0" xfId="29" applyNumberFormat="1" applyFont="1" applyBorder="1">
      <alignment/>
      <protection/>
    </xf>
    <xf numFmtId="172" fontId="19" fillId="0" borderId="0" xfId="29" applyNumberFormat="1" applyFont="1" applyBorder="1">
      <alignment/>
      <protection/>
    </xf>
    <xf numFmtId="0" fontId="6" fillId="0" borderId="0" xfId="21" applyNumberFormat="1" applyFont="1" applyFill="1" applyAlignment="1" applyProtection="1">
      <alignment horizontal="center"/>
      <protection/>
    </xf>
    <xf numFmtId="0" fontId="6" fillId="0" borderId="0" xfId="24" applyNumberFormat="1" applyFont="1" applyFill="1" applyAlignment="1">
      <alignment horizontal="center"/>
      <protection/>
    </xf>
    <xf numFmtId="0" fontId="6" fillId="0" borderId="0" xfId="24" applyNumberFormat="1" applyFont="1" applyFill="1" applyBorder="1" applyAlignment="1" applyProtection="1">
      <alignment horizontal="center"/>
      <protection locked="0"/>
    </xf>
    <xf numFmtId="0" fontId="4" fillId="0" borderId="1" xfId="32" applyNumberFormat="1" applyFont="1" applyBorder="1" applyAlignment="1" applyProtection="1">
      <alignment horizontal="center" vertical="center"/>
      <protection/>
    </xf>
    <xf numFmtId="3" fontId="6" fillId="0" borderId="0" xfId="32" applyNumberFormat="1" applyFont="1" applyProtection="1">
      <alignment/>
      <protection locked="0"/>
    </xf>
    <xf numFmtId="0" fontId="4" fillId="0" borderId="3" xfId="21" applyNumberFormat="1" applyFont="1" applyFill="1" applyBorder="1" applyProtection="1">
      <alignment/>
      <protection/>
    </xf>
    <xf numFmtId="0" fontId="6" fillId="0" borderId="3" xfId="21" applyNumberFormat="1" applyFont="1" applyFill="1" applyBorder="1" applyProtection="1">
      <alignment/>
      <protection/>
    </xf>
    <xf numFmtId="0" fontId="4" fillId="0" borderId="3" xfId="21" applyNumberFormat="1" applyFont="1" applyFill="1" applyBorder="1" applyAlignment="1" applyProtection="1">
      <alignment horizontal="centerContinuous"/>
      <protection/>
    </xf>
    <xf numFmtId="0" fontId="6" fillId="0" borderId="3" xfId="21" applyNumberFormat="1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Continuous"/>
      <protection/>
    </xf>
    <xf numFmtId="0" fontId="4" fillId="0" borderId="3" xfId="21" applyNumberFormat="1" applyFont="1" applyFill="1" applyBorder="1" applyAlignment="1" applyProtection="1">
      <alignment horizontal="right"/>
      <protection/>
    </xf>
    <xf numFmtId="0" fontId="6" fillId="0" borderId="0" xfId="24" applyNumberFormat="1" applyFont="1" applyFill="1" applyBorder="1" applyAlignment="1" applyProtection="1">
      <alignment horizontal="left" indent="1"/>
      <protection/>
    </xf>
    <xf numFmtId="0" fontId="6" fillId="0" borderId="0" xfId="24" applyNumberFormat="1" applyFont="1" applyFill="1" applyAlignment="1">
      <alignment horizontal="left" indent="1"/>
      <protection/>
    </xf>
    <xf numFmtId="3" fontId="6" fillId="0" borderId="0" xfId="26" applyNumberFormat="1" applyFont="1" applyFill="1" applyBorder="1" applyAlignment="1" applyProtection="1" quotePrefix="1">
      <alignment horizontal="left" indent="1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center"/>
      <protection locked="0"/>
    </xf>
    <xf numFmtId="0" fontId="6" fillId="0" borderId="2" xfId="24" applyNumberFormat="1" applyFont="1" applyFill="1" applyBorder="1" applyAlignment="1" applyProtection="1">
      <alignment horizontal="left" indent="1"/>
      <protection/>
    </xf>
    <xf numFmtId="3" fontId="6" fillId="0" borderId="2" xfId="26" applyNumberFormat="1" applyFont="1" applyFill="1" applyBorder="1" applyAlignment="1" applyProtection="1">
      <alignment horizontal="center"/>
      <protection locked="0"/>
    </xf>
    <xf numFmtId="3" fontId="6" fillId="0" borderId="2" xfId="25" applyNumberFormat="1" applyFont="1" applyFill="1" applyBorder="1" applyAlignment="1">
      <alignment horizontal="center"/>
      <protection/>
    </xf>
    <xf numFmtId="3" fontId="6" fillId="0" borderId="2" xfId="26" applyNumberFormat="1" applyFont="1" applyFill="1" applyBorder="1" applyAlignment="1" applyProtection="1" quotePrefix="1">
      <alignment horizontal="center"/>
      <protection locked="0"/>
    </xf>
    <xf numFmtId="0" fontId="6" fillId="0" borderId="2" xfId="26" applyNumberFormat="1" applyFont="1" applyFill="1" applyBorder="1" applyAlignment="1" applyProtection="1">
      <alignment horizontal="center"/>
      <protection locked="0"/>
    </xf>
    <xf numFmtId="0" fontId="5" fillId="0" borderId="3" xfId="29" applyFont="1" applyBorder="1" applyAlignment="1" applyProtection="1">
      <alignment horizontal="left"/>
      <protection/>
    </xf>
    <xf numFmtId="0" fontId="4" fillId="0" borderId="3" xfId="21" applyNumberFormat="1" applyFont="1" applyFill="1" applyBorder="1" applyAlignment="1" applyProtection="1">
      <alignment horizontal="center"/>
      <protection/>
    </xf>
    <xf numFmtId="0" fontId="4" fillId="0" borderId="3" xfId="32" applyNumberFormat="1" applyFont="1" applyBorder="1" applyAlignment="1" applyProtection="1">
      <alignment horizontal="centerContinuous"/>
      <protection/>
    </xf>
    <xf numFmtId="0" fontId="5" fillId="0" borderId="3" xfId="29" applyFont="1" applyBorder="1" applyAlignment="1" applyProtection="1">
      <alignment horizontal="right"/>
      <protection/>
    </xf>
    <xf numFmtId="0" fontId="1" fillId="0" borderId="4" xfId="32" applyNumberFormat="1" applyFont="1" applyBorder="1" applyAlignment="1" applyProtection="1">
      <alignment horizontal="center" vertical="center"/>
      <protection/>
    </xf>
    <xf numFmtId="0" fontId="6" fillId="0" borderId="4" xfId="32" applyNumberFormat="1" applyFont="1" applyBorder="1" applyAlignment="1" applyProtection="1">
      <alignment horizontal="center" vertical="center"/>
      <protection/>
    </xf>
    <xf numFmtId="0" fontId="4" fillId="0" borderId="5" xfId="32" applyNumberFormat="1" applyFont="1" applyBorder="1">
      <alignment/>
      <protection/>
    </xf>
    <xf numFmtId="0" fontId="4" fillId="0" borderId="5" xfId="22" applyNumberFormat="1" applyFont="1" applyBorder="1">
      <alignment/>
      <protection/>
    </xf>
    <xf numFmtId="0" fontId="1" fillId="0" borderId="0" xfId="29" applyFont="1" applyBorder="1" applyAlignment="1" applyProtection="1">
      <alignment horizontal="left" indent="1"/>
      <protection/>
    </xf>
    <xf numFmtId="0" fontId="1" fillId="0" borderId="0" xfId="29" applyFont="1" applyBorder="1" applyAlignment="1" applyProtection="1">
      <alignment horizontal="left" indent="1"/>
      <protection/>
    </xf>
    <xf numFmtId="0" fontId="6" fillId="0" borderId="0" xfId="29" applyFont="1" applyBorder="1" applyAlignment="1">
      <alignment horizontal="left" indent="1"/>
      <protection/>
    </xf>
    <xf numFmtId="0" fontId="1" fillId="0" borderId="2" xfId="29" applyFont="1" applyBorder="1" applyAlignment="1" applyProtection="1">
      <alignment horizontal="left" indent="1"/>
      <protection/>
    </xf>
    <xf numFmtId="0" fontId="6" fillId="0" borderId="4" xfId="30" applyNumberFormat="1" applyFont="1" applyBorder="1" applyAlignment="1" applyProtection="1">
      <alignment horizontal="center" vertical="center"/>
      <protection/>
    </xf>
    <xf numFmtId="0" fontId="6" fillId="0" borderId="2" xfId="26" applyNumberFormat="1" applyFont="1" applyFill="1" applyBorder="1" applyAlignment="1" applyProtection="1" quotePrefix="1">
      <alignment horizontal="center"/>
      <protection locked="0"/>
    </xf>
    <xf numFmtId="0" fontId="4" fillId="0" borderId="4" xfId="26" applyNumberFormat="1" applyFont="1" applyFill="1" applyBorder="1" applyAlignment="1" applyProtection="1" quotePrefix="1">
      <alignment horizontal="center"/>
      <protection locked="0"/>
    </xf>
    <xf numFmtId="0" fontId="10" fillId="0" borderId="0" xfId="32" applyNumberFormat="1" applyFont="1" applyBorder="1" applyAlignment="1" applyProtection="1">
      <alignment horizontal="left" indent="1"/>
      <protection/>
    </xf>
    <xf numFmtId="0" fontId="6" fillId="0" borderId="0" xfId="22" applyNumberFormat="1" applyFont="1" applyBorder="1" applyAlignment="1">
      <alignment horizontal="left" indent="2"/>
      <protection/>
    </xf>
    <xf numFmtId="0" fontId="10" fillId="0" borderId="0" xfId="32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Protection="1">
      <alignment/>
      <protection/>
    </xf>
    <xf numFmtId="0" fontId="6" fillId="0" borderId="0" xfId="23" applyNumberFormat="1" applyFont="1" applyBorder="1" applyProtection="1">
      <alignment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6" fillId="0" borderId="0" xfId="27" applyNumberFormat="1" applyFont="1" applyBorder="1" applyAlignment="1" applyProtection="1">
      <alignment horizontal="center" vertical="center"/>
      <protection/>
    </xf>
    <xf numFmtId="0" fontId="6" fillId="0" borderId="0" xfId="27" applyNumberFormat="1" applyFont="1" applyBorder="1">
      <alignment/>
      <protection/>
    </xf>
    <xf numFmtId="0" fontId="10" fillId="0" borderId="0" xfId="27" applyNumberFormat="1" applyFont="1" applyBorder="1">
      <alignment/>
      <protection/>
    </xf>
    <xf numFmtId="0" fontId="6" fillId="0" borderId="0" xfId="33" applyNumberFormat="1" applyFont="1" applyBorder="1">
      <alignment/>
      <protection/>
    </xf>
    <xf numFmtId="0" fontId="6" fillId="0" borderId="0" xfId="27" applyNumberFormat="1" applyFont="1" applyBorder="1" applyAlignment="1">
      <alignment horizontal="left"/>
      <protection/>
    </xf>
    <xf numFmtId="0" fontId="4" fillId="0" borderId="0" xfId="27" applyNumberFormat="1" applyFont="1" applyBorder="1">
      <alignment/>
      <protection/>
    </xf>
    <xf numFmtId="0" fontId="6" fillId="0" borderId="0" xfId="27" applyNumberFormat="1" applyFont="1" applyBorder="1" applyAlignment="1" applyProtection="1">
      <alignment horizontal="left"/>
      <protection locked="0"/>
    </xf>
    <xf numFmtId="0" fontId="6" fillId="0" borderId="0" xfId="27" applyNumberFormat="1" applyFont="1" applyBorder="1" applyProtection="1">
      <alignment/>
      <protection locked="0"/>
    </xf>
    <xf numFmtId="0" fontId="6" fillId="0" borderId="0" xfId="33" applyNumberFormat="1" applyFont="1" applyBorder="1" applyProtection="1">
      <alignment/>
      <protection locked="0"/>
    </xf>
    <xf numFmtId="0" fontId="6" fillId="0" borderId="0" xfId="28" applyNumberFormat="1" applyFont="1" applyBorder="1" applyProtection="1">
      <alignment/>
      <protection locked="0"/>
    </xf>
    <xf numFmtId="0" fontId="4" fillId="0" borderId="3" xfId="23" applyNumberFormat="1" applyFont="1" applyBorder="1" applyProtection="1">
      <alignment/>
      <protection/>
    </xf>
    <xf numFmtId="0" fontId="6" fillId="0" borderId="3" xfId="23" applyNumberFormat="1" applyFont="1" applyBorder="1" applyProtection="1">
      <alignment/>
      <protection/>
    </xf>
    <xf numFmtId="0" fontId="4" fillId="0" borderId="3" xfId="23" applyNumberFormat="1" applyFont="1" applyBorder="1" applyAlignment="1" applyProtection="1">
      <alignment horizontal="right"/>
      <protection/>
    </xf>
    <xf numFmtId="0" fontId="4" fillId="0" borderId="1" xfId="33" applyNumberFormat="1" applyFont="1" applyBorder="1" applyAlignment="1" applyProtection="1" quotePrefix="1">
      <alignment horizontal="centerContinuous" vertical="center"/>
      <protection/>
    </xf>
    <xf numFmtId="0" fontId="4" fillId="0" borderId="1" xfId="33" applyNumberFormat="1" applyFont="1" applyBorder="1" applyAlignment="1" applyProtection="1">
      <alignment horizontal="centerContinuous" vertical="center"/>
      <protection/>
    </xf>
    <xf numFmtId="0" fontId="6" fillId="0" borderId="2" xfId="27" applyNumberFormat="1" applyFont="1" applyFill="1" applyBorder="1" applyAlignment="1" applyProtection="1">
      <alignment horizontal="left"/>
      <protection/>
    </xf>
    <xf numFmtId="0" fontId="4" fillId="0" borderId="4" xfId="27" applyNumberFormat="1" applyFont="1" applyFill="1" applyBorder="1" applyAlignment="1" applyProtection="1">
      <alignment horizontal="left"/>
      <protection/>
    </xf>
    <xf numFmtId="0" fontId="4" fillId="0" borderId="4" xfId="27" applyNumberFormat="1" applyFont="1" applyFill="1" applyBorder="1" applyAlignment="1" applyProtection="1">
      <alignment horizontal="left" vertical="center" wrapText="1"/>
      <protection/>
    </xf>
    <xf numFmtId="0" fontId="4" fillId="0" borderId="4" xfId="27" applyNumberFormat="1" applyFont="1" applyBorder="1">
      <alignment/>
      <protection/>
    </xf>
    <xf numFmtId="0" fontId="4" fillId="0" borderId="5" xfId="27" applyNumberFormat="1" applyFont="1" applyFill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0" fontId="6" fillId="0" borderId="7" xfId="30" applyNumberFormat="1" applyFont="1" applyBorder="1" applyAlignment="1" applyProtection="1">
      <alignment horizontal="center" vertical="center"/>
      <protection/>
    </xf>
    <xf numFmtId="0" fontId="6" fillId="0" borderId="8" xfId="26" applyNumberFormat="1" applyFont="1" applyFill="1" applyBorder="1" applyAlignment="1" applyProtection="1" quotePrefix="1">
      <alignment horizontal="center"/>
      <protection locked="0"/>
    </xf>
    <xf numFmtId="0" fontId="1" fillId="0" borderId="8" xfId="26" applyNumberFormat="1" applyFont="1" applyFill="1" applyBorder="1" applyAlignment="1" applyProtection="1" quotePrefix="1">
      <alignment horizontal="center"/>
      <protection locked="0"/>
    </xf>
    <xf numFmtId="0" fontId="6" fillId="0" borderId="9" xfId="26" applyNumberFormat="1" applyFont="1" applyFill="1" applyBorder="1" applyAlignment="1" applyProtection="1" quotePrefix="1">
      <alignment horizontal="center"/>
      <protection locked="0"/>
    </xf>
    <xf numFmtId="3" fontId="6" fillId="0" borderId="8" xfId="26" applyNumberFormat="1" applyFont="1" applyFill="1" applyBorder="1" applyAlignment="1" applyProtection="1" quotePrefix="1">
      <alignment horizontal="center"/>
      <protection locked="0"/>
    </xf>
    <xf numFmtId="0" fontId="6" fillId="0" borderId="8" xfId="26" applyNumberFormat="1" applyFont="1" applyFill="1" applyBorder="1" applyAlignment="1" applyProtection="1">
      <alignment horizontal="center"/>
      <protection locked="0"/>
    </xf>
    <xf numFmtId="0" fontId="4" fillId="0" borderId="6" xfId="33" applyNumberFormat="1" applyFont="1" applyBorder="1" applyAlignment="1" applyProtection="1">
      <alignment horizontal="centerContinuous" vertical="center"/>
      <protection/>
    </xf>
    <xf numFmtId="3" fontId="1" fillId="0" borderId="8" xfId="26" applyNumberFormat="1" applyFont="1" applyFill="1" applyBorder="1" applyAlignment="1" applyProtection="1" quotePrefix="1">
      <alignment horizontal="center"/>
      <protection locked="0"/>
    </xf>
    <xf numFmtId="3" fontId="6" fillId="0" borderId="9" xfId="26" applyNumberFormat="1" applyFont="1" applyFill="1" applyBorder="1" applyAlignment="1" applyProtection="1" quotePrefix="1">
      <alignment horizontal="center"/>
      <protection locked="0"/>
    </xf>
    <xf numFmtId="0" fontId="4" fillId="0" borderId="3" xfId="32" applyNumberFormat="1" applyFont="1" applyBorder="1" applyAlignment="1" applyProtection="1">
      <alignment/>
      <protection/>
    </xf>
    <xf numFmtId="0" fontId="4" fillId="0" borderId="3" xfId="32" applyNumberFormat="1" applyFont="1" applyBorder="1" applyAlignment="1" applyProtection="1">
      <alignment horizontal="right"/>
      <protection/>
    </xf>
    <xf numFmtId="0" fontId="7" fillId="0" borderId="3" xfId="32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0" xfId="32" applyNumberFormat="1" applyFont="1" applyBorder="1" applyAlignment="1" applyProtection="1">
      <alignment horizontal="right"/>
      <protection locked="0"/>
    </xf>
    <xf numFmtId="0" fontId="8" fillId="0" borderId="0" xfId="32" applyNumberFormat="1" applyFont="1" applyBorder="1" applyAlignment="1" applyProtection="1">
      <alignment horizontal="right"/>
      <protection locked="0"/>
    </xf>
    <xf numFmtId="0" fontId="6" fillId="0" borderId="0" xfId="32" applyNumberFormat="1" applyFont="1" applyBorder="1" applyAlignment="1">
      <alignment horizontal="right"/>
      <protection/>
    </xf>
    <xf numFmtId="0" fontId="8" fillId="0" borderId="0" xfId="32" applyNumberFormat="1" applyFont="1" applyBorder="1" applyAlignment="1">
      <alignment horizontal="right"/>
      <protection/>
    </xf>
    <xf numFmtId="0" fontId="4" fillId="0" borderId="1" xfId="32" applyNumberFormat="1" applyFont="1" applyBorder="1" applyAlignment="1" applyProtection="1" quotePrefix="1">
      <alignment horizontal="centerContinuous" vertical="center"/>
      <protection/>
    </xf>
    <xf numFmtId="0" fontId="6" fillId="0" borderId="1" xfId="32" applyNumberFormat="1" applyFont="1" applyBorder="1" applyAlignment="1" applyProtection="1">
      <alignment horizontal="centerContinuous" vertical="center"/>
      <protection/>
    </xf>
    <xf numFmtId="0" fontId="6" fillId="0" borderId="3" xfId="22" applyNumberFormat="1" applyFont="1" applyBorder="1" applyAlignment="1">
      <alignment horizontal="left" indent="2"/>
      <protection/>
    </xf>
    <xf numFmtId="3" fontId="6" fillId="0" borderId="3" xfId="26" applyNumberFormat="1" applyFont="1" applyFill="1" applyBorder="1" applyAlignment="1" applyProtection="1" quotePrefix="1">
      <alignment horizontal="center"/>
      <protection locked="0"/>
    </xf>
    <xf numFmtId="0" fontId="6" fillId="0" borderId="6" xfId="32" applyNumberFormat="1" applyFont="1" applyBorder="1" applyAlignment="1" applyProtection="1">
      <alignment horizontal="centerContinuous" vertical="center"/>
      <protection/>
    </xf>
    <xf numFmtId="0" fontId="6" fillId="0" borderId="7" xfId="32" applyNumberFormat="1" applyFont="1" applyBorder="1" applyAlignment="1" applyProtection="1">
      <alignment horizontal="center" vertical="center"/>
      <protection/>
    </xf>
    <xf numFmtId="3" fontId="6" fillId="0" borderId="10" xfId="26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0" xfId="32" applyNumberFormat="1" applyFont="1" applyBorder="1" applyAlignment="1">
      <alignment horizontal="left" indent="2"/>
      <protection/>
    </xf>
    <xf numFmtId="0" fontId="4" fillId="0" borderId="3" xfId="32" applyNumberFormat="1" applyFont="1" applyBorder="1" applyAlignment="1" applyProtection="1">
      <alignment horizontal="left"/>
      <protection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3" xfId="32" applyNumberFormat="1" applyFont="1" applyBorder="1" applyAlignment="1">
      <alignment horizontal="left" indent="1"/>
      <protection/>
    </xf>
    <xf numFmtId="0" fontId="4" fillId="0" borderId="6" xfId="32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2" applyNumberFormat="1" applyFont="1" applyBorder="1" applyAlignment="1" applyProtection="1" quotePrefix="1">
      <alignment horizontal="centerContinuous" vertical="center"/>
      <protection/>
    </xf>
    <xf numFmtId="3" fontId="4" fillId="0" borderId="4" xfId="26" applyNumberFormat="1" applyFont="1" applyFill="1" applyBorder="1" applyAlignment="1" applyProtection="1" quotePrefix="1">
      <alignment horizontal="center"/>
      <protection locked="0"/>
    </xf>
    <xf numFmtId="0" fontId="4" fillId="0" borderId="7" xfId="26" applyNumberFormat="1" applyFont="1" applyFill="1" applyBorder="1" applyAlignment="1" applyProtection="1" quotePrefix="1">
      <alignment horizontal="center"/>
      <protection locked="0"/>
    </xf>
    <xf numFmtId="3" fontId="4" fillId="0" borderId="7" xfId="26" applyNumberFormat="1" applyFont="1" applyFill="1" applyBorder="1" applyAlignment="1" applyProtection="1" quotePrefix="1">
      <alignment horizontal="center"/>
      <protection locked="0"/>
    </xf>
    <xf numFmtId="0" fontId="4" fillId="0" borderId="0" xfId="33" applyNumberFormat="1" applyFont="1" applyBorder="1">
      <alignment/>
      <protection/>
    </xf>
    <xf numFmtId="3" fontId="4" fillId="0" borderId="4" xfId="26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6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6" applyNumberFormat="1" applyFont="1" applyFill="1" applyBorder="1" applyAlignment="1" applyProtection="1">
      <alignment horizontal="center" vertical="center"/>
      <protection locked="0"/>
    </xf>
    <xf numFmtId="0" fontId="4" fillId="0" borderId="0" xfId="27" applyNumberFormat="1" applyFont="1" applyBorder="1" applyAlignment="1">
      <alignment vertical="center" wrapText="1"/>
      <protection/>
    </xf>
    <xf numFmtId="0" fontId="4" fillId="0" borderId="4" xfId="26" applyNumberFormat="1" applyFont="1" applyFill="1" applyBorder="1" applyAlignment="1" applyProtection="1" quotePrefix="1">
      <alignment horizontal="center" vertical="center"/>
      <protection locked="0"/>
    </xf>
    <xf numFmtId="0" fontId="4" fillId="0" borderId="7" xfId="26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7" applyNumberFormat="1" applyFont="1" applyBorder="1" applyAlignment="1">
      <alignment vertical="center"/>
      <protection/>
    </xf>
    <xf numFmtId="3" fontId="4" fillId="0" borderId="5" xfId="26" applyNumberFormat="1" applyFont="1" applyFill="1" applyBorder="1" applyAlignment="1" applyProtection="1" quotePrefix="1">
      <alignment horizontal="center"/>
      <protection locked="0"/>
    </xf>
    <xf numFmtId="3" fontId="4" fillId="0" borderId="11" xfId="26" applyNumberFormat="1" applyFont="1" applyFill="1" applyBorder="1" applyAlignment="1" applyProtection="1" quotePrefix="1">
      <alignment horizontal="center"/>
      <protection locked="0"/>
    </xf>
    <xf numFmtId="0" fontId="6" fillId="0" borderId="6" xfId="24" applyNumberFormat="1" applyFont="1" applyFill="1" applyBorder="1" applyAlignment="1" applyProtection="1">
      <alignment horizontal="centerContinuous" vertical="center"/>
      <protection/>
    </xf>
    <xf numFmtId="0" fontId="6" fillId="0" borderId="9" xfId="24" applyNumberFormat="1" applyFont="1" applyFill="1" applyBorder="1" applyAlignment="1" applyProtection="1">
      <alignment horizontal="center" vertical="center" wrapText="1"/>
      <protection/>
    </xf>
    <xf numFmtId="3" fontId="6" fillId="0" borderId="8" xfId="26" applyNumberFormat="1" applyFont="1" applyFill="1" applyBorder="1" applyAlignment="1" applyProtection="1">
      <alignment horizontal="center"/>
      <protection locked="0"/>
    </xf>
    <xf numFmtId="3" fontId="6" fillId="0" borderId="9" xfId="26" applyNumberFormat="1" applyFont="1" applyFill="1" applyBorder="1" applyAlignment="1" applyProtection="1">
      <alignment horizontal="center"/>
      <protection locked="0"/>
    </xf>
    <xf numFmtId="3" fontId="6" fillId="0" borderId="8" xfId="25" applyNumberFormat="1" applyFont="1" applyFill="1" applyBorder="1" applyAlignment="1">
      <alignment horizontal="center"/>
      <protection/>
    </xf>
    <xf numFmtId="3" fontId="6" fillId="0" borderId="9" xfId="25" applyNumberFormat="1" applyFont="1" applyFill="1" applyBorder="1" applyAlignment="1">
      <alignment horizontal="center"/>
      <protection/>
    </xf>
    <xf numFmtId="0" fontId="1" fillId="0" borderId="7" xfId="32" applyNumberFormat="1" applyFont="1" applyBorder="1" applyAlignment="1" applyProtection="1">
      <alignment horizontal="center" vertical="center"/>
      <protection/>
    </xf>
    <xf numFmtId="3" fontId="1" fillId="0" borderId="8" xfId="29" applyNumberFormat="1" applyFont="1" applyBorder="1" applyAlignment="1">
      <alignment horizontal="center"/>
      <protection/>
    </xf>
    <xf numFmtId="3" fontId="6" fillId="0" borderId="8" xfId="29" applyNumberFormat="1" applyFont="1" applyBorder="1" applyAlignment="1">
      <alignment horizontal="center"/>
      <protection/>
    </xf>
    <xf numFmtId="3" fontId="1" fillId="0" borderId="9" xfId="29" applyNumberFormat="1" applyFont="1" applyBorder="1" applyAlignment="1">
      <alignment horizontal="center"/>
      <protection/>
    </xf>
    <xf numFmtId="0" fontId="4" fillId="0" borderId="12" xfId="32" applyNumberFormat="1" applyFont="1" applyBorder="1" applyAlignment="1" applyProtection="1">
      <alignment horizontal="centerContinuous" vertical="center"/>
      <protection/>
    </xf>
    <xf numFmtId="0" fontId="1" fillId="0" borderId="13" xfId="32" applyNumberFormat="1" applyFont="1" applyBorder="1" applyAlignment="1" applyProtection="1">
      <alignment horizontal="center" vertical="center"/>
      <protection/>
    </xf>
    <xf numFmtId="3" fontId="6" fillId="0" borderId="14" xfId="26" applyNumberFormat="1" applyFont="1" applyFill="1" applyBorder="1" applyAlignment="1" applyProtection="1">
      <alignment horizontal="center"/>
      <protection locked="0"/>
    </xf>
    <xf numFmtId="0" fontId="6" fillId="0" borderId="14" xfId="32" applyNumberFormat="1" applyFont="1" applyBorder="1" applyAlignment="1">
      <alignment horizontal="center"/>
      <protection/>
    </xf>
    <xf numFmtId="3" fontId="6" fillId="0" borderId="15" xfId="26" applyNumberFormat="1" applyFont="1" applyFill="1" applyBorder="1" applyAlignment="1" applyProtection="1">
      <alignment horizontal="center"/>
      <protection locked="0"/>
    </xf>
    <xf numFmtId="0" fontId="6" fillId="0" borderId="13" xfId="32" applyNumberFormat="1" applyFont="1" applyBorder="1" applyAlignment="1" applyProtection="1">
      <alignment horizontal="center" vertical="center"/>
      <protection/>
    </xf>
    <xf numFmtId="3" fontId="1" fillId="0" borderId="14" xfId="29" applyNumberFormat="1" applyFont="1" applyBorder="1" applyAlignment="1">
      <alignment horizontal="center"/>
      <protection/>
    </xf>
    <xf numFmtId="3" fontId="6" fillId="0" borderId="14" xfId="29" applyNumberFormat="1" applyFont="1" applyBorder="1" applyAlignment="1">
      <alignment horizontal="center"/>
      <protection/>
    </xf>
    <xf numFmtId="3" fontId="1" fillId="0" borderId="15" xfId="29" applyNumberFormat="1" applyFont="1" applyBorder="1" applyAlignment="1">
      <alignment horizontal="center"/>
      <protection/>
    </xf>
    <xf numFmtId="0" fontId="4" fillId="0" borderId="3" xfId="24" applyNumberFormat="1" applyFont="1" applyFill="1" applyBorder="1" applyAlignment="1" applyProtection="1">
      <alignment horizontal="center"/>
      <protection/>
    </xf>
    <xf numFmtId="0" fontId="4" fillId="0" borderId="10" xfId="24" applyNumberFormat="1" applyFont="1" applyFill="1" applyBorder="1" applyAlignment="1" applyProtection="1">
      <alignment horizontal="center"/>
      <protection/>
    </xf>
    <xf numFmtId="3" fontId="4" fillId="0" borderId="3" xfId="25" applyNumberFormat="1" applyFont="1" applyFill="1" applyBorder="1" applyAlignment="1">
      <alignment horizontal="center"/>
      <protection/>
    </xf>
    <xf numFmtId="3" fontId="4" fillId="0" borderId="10" xfId="25" applyNumberFormat="1" applyFont="1" applyFill="1" applyBorder="1" applyAlignment="1">
      <alignment horizontal="center"/>
      <protection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11" xfId="26" applyNumberFormat="1" applyFont="1" applyFill="1" applyBorder="1" applyAlignment="1" applyProtection="1">
      <alignment horizontal="center"/>
      <protection locked="0"/>
    </xf>
    <xf numFmtId="3" fontId="4" fillId="0" borderId="16" xfId="26" applyNumberFormat="1" applyFont="1" applyFill="1" applyBorder="1" applyAlignment="1" applyProtection="1">
      <alignment horizontal="center"/>
      <protection locked="0"/>
    </xf>
    <xf numFmtId="3" fontId="5" fillId="0" borderId="16" xfId="29" applyNumberFormat="1" applyFont="1" applyBorder="1" applyAlignment="1">
      <alignment horizontal="center"/>
      <protection/>
    </xf>
    <xf numFmtId="3" fontId="5" fillId="0" borderId="11" xfId="29" applyNumberFormat="1" applyFont="1" applyBorder="1" applyAlignment="1">
      <alignment horizontal="center"/>
      <protection/>
    </xf>
    <xf numFmtId="3" fontId="4" fillId="0" borderId="5" xfId="26" applyNumberFormat="1" applyFont="1" applyFill="1" applyBorder="1" applyAlignment="1" applyProtection="1">
      <alignment horizontal="center"/>
      <protection locked="0"/>
    </xf>
    <xf numFmtId="0" fontId="4" fillId="0" borderId="0" xfId="32" applyNumberFormat="1" applyFont="1">
      <alignment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FLDP" xfId="25"/>
    <cellStyle name="Normal_J_AQUA" xfId="26"/>
    <cellStyle name="Normal_KO_AQUA" xfId="27"/>
    <cellStyle name="Normal_Korea" xfId="28"/>
    <cellStyle name="Normal_Nz_all97" xfId="29"/>
    <cellStyle name="Normal_Sheet1" xfId="30"/>
    <cellStyle name="Normal_TU_AQUA" xfId="31"/>
    <cellStyle name="Normal_XX_TAB10" xfId="32"/>
    <cellStyle name="Normal_XX_TAB11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140625" style="43" customWidth="1"/>
    <col min="2" max="16384" width="9.140625" style="43" customWidth="1"/>
  </cols>
  <sheetData>
    <row r="1" spans="1:2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.75">
      <c r="A2" s="58" t="s">
        <v>118</v>
      </c>
      <c r="B2" s="26"/>
      <c r="C2" s="26"/>
      <c r="D2" s="26"/>
      <c r="E2" s="26"/>
      <c r="F2" s="26"/>
      <c r="G2" s="26"/>
      <c r="H2" s="26"/>
      <c r="I2" s="26"/>
      <c r="J2" s="26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58" t="s">
        <v>240</v>
      </c>
      <c r="B4" s="26"/>
      <c r="C4" s="26"/>
      <c r="D4" s="26"/>
      <c r="E4" s="26"/>
      <c r="F4" s="26"/>
      <c r="G4" s="26"/>
      <c r="H4" s="26"/>
      <c r="I4" s="26"/>
      <c r="J4" s="26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.75">
      <c r="A6" s="58" t="s">
        <v>119</v>
      </c>
      <c r="B6" s="26"/>
      <c r="C6" s="26"/>
      <c r="D6" s="26"/>
      <c r="E6" s="26"/>
      <c r="F6" s="26"/>
      <c r="G6" s="26"/>
      <c r="H6" s="26"/>
      <c r="I6" s="26"/>
      <c r="J6" s="26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17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45"/>
      <c r="L8" s="45"/>
      <c r="M8" s="45"/>
      <c r="N8" s="45"/>
      <c r="O8" s="45"/>
      <c r="P8" s="45"/>
      <c r="Q8" s="45"/>
    </row>
    <row r="9" spans="1:17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45"/>
      <c r="L9" s="45"/>
      <c r="M9" s="45"/>
      <c r="N9" s="45"/>
      <c r="O9" s="45"/>
      <c r="P9" s="45"/>
      <c r="Q9" s="45"/>
    </row>
    <row r="10" spans="1:17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5"/>
      <c r="M10" s="45"/>
      <c r="N10" s="45"/>
      <c r="O10" s="45"/>
      <c r="P10" s="45"/>
      <c r="Q10" s="45"/>
    </row>
    <row r="11" spans="1:17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45"/>
      <c r="L11" s="45"/>
      <c r="M11" s="45"/>
      <c r="N11" s="45"/>
      <c r="O11" s="45"/>
      <c r="P11" s="45"/>
      <c r="Q11" s="45"/>
    </row>
    <row r="12" spans="1:17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45"/>
      <c r="L12" s="45"/>
      <c r="M12" s="45"/>
      <c r="N12" s="45"/>
      <c r="O12" s="45"/>
      <c r="P12" s="45"/>
      <c r="Q12" s="45"/>
    </row>
    <row r="13" spans="1:17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45"/>
      <c r="L13" s="45"/>
      <c r="M13" s="45"/>
      <c r="N13" s="45"/>
      <c r="O13" s="45"/>
      <c r="P13" s="45"/>
      <c r="Q13" s="45"/>
    </row>
    <row r="14" spans="1:17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45"/>
      <c r="L14" s="45"/>
      <c r="M14" s="45"/>
      <c r="N14" s="45"/>
      <c r="O14" s="45"/>
      <c r="P14" s="45"/>
      <c r="Q14" s="45"/>
    </row>
    <row r="15" spans="1:17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45"/>
      <c r="L15" s="45"/>
      <c r="M15" s="45"/>
      <c r="N15" s="45"/>
      <c r="O15" s="45"/>
      <c r="P15" s="45"/>
      <c r="Q15" s="45"/>
    </row>
    <row r="16" spans="1:17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45"/>
      <c r="L16" s="45"/>
      <c r="M16" s="45"/>
      <c r="N16" s="45"/>
      <c r="O16" s="45"/>
      <c r="P16" s="45"/>
      <c r="Q16" s="45"/>
    </row>
    <row r="17" spans="1:17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45"/>
      <c r="L17" s="45"/>
      <c r="M17" s="45"/>
      <c r="N17" s="45"/>
      <c r="O17" s="45"/>
      <c r="P17" s="45"/>
      <c r="Q17" s="45"/>
    </row>
    <row r="18" spans="1:17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45"/>
      <c r="L18" s="45"/>
      <c r="M18" s="45"/>
      <c r="N18" s="45"/>
      <c r="O18" s="45"/>
      <c r="P18" s="45"/>
      <c r="Q18" s="45"/>
    </row>
    <row r="19" spans="1:17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45"/>
      <c r="L19" s="45"/>
      <c r="M19" s="45"/>
      <c r="N19" s="45"/>
      <c r="O19" s="45"/>
      <c r="P19" s="45"/>
      <c r="Q19" s="45"/>
    </row>
    <row r="20" spans="1:17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45"/>
      <c r="L20" s="45"/>
      <c r="M20" s="45"/>
      <c r="N20" s="45"/>
      <c r="O20" s="45"/>
      <c r="P20" s="45"/>
      <c r="Q20" s="45"/>
    </row>
    <row r="21" spans="1:17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45"/>
      <c r="L21" s="45"/>
      <c r="M21" s="45"/>
      <c r="N21" s="45"/>
      <c r="O21" s="45"/>
      <c r="P21" s="45"/>
      <c r="Q21" s="45"/>
    </row>
    <row r="22" spans="1:17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45"/>
      <c r="L22" s="45"/>
      <c r="M22" s="45"/>
      <c r="N22" s="45"/>
      <c r="O22" s="45"/>
      <c r="P22" s="45"/>
      <c r="Q22" s="45"/>
    </row>
    <row r="23" spans="1:17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45"/>
      <c r="L23" s="45"/>
      <c r="M23" s="45"/>
      <c r="N23" s="45"/>
      <c r="O23" s="45"/>
      <c r="P23" s="45"/>
      <c r="Q23" s="45"/>
    </row>
    <row r="24" spans="1:17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45"/>
      <c r="L24" s="45"/>
      <c r="M24" s="45"/>
      <c r="N24" s="45"/>
      <c r="O24" s="45"/>
      <c r="P24" s="45"/>
      <c r="Q24" s="45"/>
    </row>
    <row r="25" spans="1:17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45"/>
      <c r="L25" s="45"/>
      <c r="M25" s="45"/>
      <c r="N25" s="45"/>
      <c r="O25" s="45"/>
      <c r="P25" s="45"/>
      <c r="Q25" s="45"/>
    </row>
    <row r="26" spans="1:17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45"/>
      <c r="L26" s="45"/>
      <c r="M26" s="45"/>
      <c r="N26" s="45"/>
      <c r="O26" s="45"/>
      <c r="P26" s="45"/>
      <c r="Q26" s="45"/>
    </row>
    <row r="27" spans="1:17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45"/>
      <c r="L27" s="45"/>
      <c r="M27" s="45"/>
      <c r="N27" s="45"/>
      <c r="O27" s="45"/>
      <c r="P27" s="45"/>
      <c r="Q27" s="45"/>
    </row>
    <row r="28" spans="1:17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45"/>
      <c r="L28" s="45"/>
      <c r="M28" s="45"/>
      <c r="N28" s="45"/>
      <c r="O28" s="45"/>
      <c r="P28" s="45"/>
      <c r="Q28" s="45"/>
    </row>
    <row r="29" spans="1:17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45"/>
      <c r="L29" s="45"/>
      <c r="M29" s="45"/>
      <c r="N29" s="45"/>
      <c r="O29" s="45"/>
      <c r="P29" s="45"/>
      <c r="Q29" s="45"/>
    </row>
    <row r="30" spans="1:17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45"/>
      <c r="L30" s="45"/>
      <c r="M30" s="45"/>
      <c r="N30" s="45"/>
      <c r="O30" s="45"/>
      <c r="P30" s="45"/>
      <c r="Q30" s="45"/>
    </row>
    <row r="31" spans="1:17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45"/>
      <c r="L31" s="45"/>
      <c r="M31" s="45"/>
      <c r="N31" s="45"/>
      <c r="O31" s="45"/>
      <c r="P31" s="45"/>
      <c r="Q31" s="45"/>
    </row>
    <row r="32" spans="1:17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45"/>
      <c r="L32" s="45"/>
      <c r="M32" s="45"/>
      <c r="N32" s="45"/>
      <c r="O32" s="45"/>
      <c r="P32" s="45"/>
      <c r="Q32" s="45"/>
    </row>
    <row r="33" spans="1:17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45"/>
      <c r="L33" s="45"/>
      <c r="M33" s="45"/>
      <c r="N33" s="45"/>
      <c r="O33" s="45"/>
      <c r="P33" s="45"/>
      <c r="Q33" s="45"/>
    </row>
    <row r="34" spans="1:17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45"/>
      <c r="L34" s="45"/>
      <c r="M34" s="45"/>
      <c r="N34" s="45"/>
      <c r="O34" s="45"/>
      <c r="P34" s="45"/>
      <c r="Q34" s="45"/>
    </row>
    <row r="35" spans="1:17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45"/>
      <c r="L35" s="45"/>
      <c r="M35" s="45"/>
      <c r="N35" s="45"/>
      <c r="O35" s="45"/>
      <c r="P35" s="45"/>
      <c r="Q35" s="45"/>
    </row>
    <row r="36" spans="1:17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45"/>
      <c r="L36" s="45"/>
      <c r="M36" s="45"/>
      <c r="N36" s="45"/>
      <c r="O36" s="45"/>
      <c r="P36" s="45"/>
      <c r="Q36" s="45"/>
    </row>
    <row r="37" spans="1:17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45"/>
      <c r="L37" s="45"/>
      <c r="M37" s="45"/>
      <c r="N37" s="45"/>
      <c r="O37" s="45"/>
      <c r="P37" s="45"/>
      <c r="Q37" s="45"/>
    </row>
    <row r="38" spans="1:17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45"/>
      <c r="L38" s="45"/>
      <c r="M38" s="45"/>
      <c r="N38" s="45"/>
      <c r="O38" s="45"/>
      <c r="P38" s="45"/>
      <c r="Q38" s="45"/>
    </row>
    <row r="39" spans="1:17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45"/>
      <c r="L39" s="45"/>
      <c r="M39" s="45"/>
      <c r="N39" s="45"/>
      <c r="O39" s="45"/>
      <c r="P39" s="45"/>
      <c r="Q39" s="45"/>
    </row>
    <row r="40" spans="1:17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45"/>
      <c r="L40" s="45"/>
      <c r="M40" s="45"/>
      <c r="N40" s="45"/>
      <c r="O40" s="45"/>
      <c r="P40" s="45"/>
      <c r="Q40" s="45"/>
    </row>
    <row r="41" spans="1:17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45"/>
      <c r="L41" s="45"/>
      <c r="M41" s="45"/>
      <c r="N41" s="45"/>
      <c r="O41" s="45"/>
      <c r="P41" s="45"/>
      <c r="Q41" s="45"/>
    </row>
    <row r="42" spans="1:17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1:17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1:17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1:17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1:17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1:17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1:17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0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4" customWidth="1"/>
    <col min="2" max="3" width="9.7109375" style="54" customWidth="1"/>
    <col min="4" max="4" width="9.7109375" style="81" customWidth="1"/>
    <col min="5" max="17" width="9.7109375" style="54" customWidth="1"/>
    <col min="18" max="18" width="24.8515625" style="54" customWidth="1"/>
    <col min="19" max="19" width="6.00390625" style="53" customWidth="1"/>
    <col min="20" max="21" width="12.57421875" style="54" customWidth="1"/>
    <col min="22" max="22" width="46.00390625" style="54" customWidth="1"/>
    <col min="23" max="16384" width="12.57421875" style="54" customWidth="1"/>
  </cols>
  <sheetData>
    <row r="1" spans="1:29" s="71" customFormat="1" ht="18" customHeight="1">
      <c r="A1" s="67" t="str">
        <f>country</f>
        <v>NEW ZEALAND</v>
      </c>
      <c r="B1" s="68"/>
      <c r="C1" s="67"/>
      <c r="D1" s="80"/>
      <c r="E1" s="67"/>
      <c r="F1" s="68"/>
      <c r="G1" s="67"/>
      <c r="H1" s="68"/>
      <c r="I1" s="67"/>
      <c r="J1" s="68"/>
      <c r="K1" s="67"/>
      <c r="L1" s="68"/>
      <c r="M1" s="67"/>
      <c r="N1" s="68"/>
      <c r="O1" s="67"/>
      <c r="P1" s="68"/>
      <c r="R1" s="70" t="str">
        <f>pays</f>
        <v>NOUVELLE-ZELANDE</v>
      </c>
      <c r="S1" s="68"/>
      <c r="T1" s="67"/>
      <c r="U1" s="69"/>
      <c r="V1" s="68"/>
      <c r="W1" s="67"/>
      <c r="X1" s="69"/>
      <c r="Y1" s="68"/>
      <c r="Z1" s="67"/>
      <c r="AA1" s="69"/>
      <c r="AB1" s="68"/>
      <c r="AC1" s="67"/>
    </row>
    <row r="2" spans="1:26" s="46" customFormat="1" ht="18" customHeight="1" thickBot="1">
      <c r="A2" s="85" t="s">
        <v>120</v>
      </c>
      <c r="B2" s="86"/>
      <c r="C2" s="87"/>
      <c r="D2" s="88"/>
      <c r="E2" s="87"/>
      <c r="F2" s="86"/>
      <c r="G2" s="87"/>
      <c r="H2" s="86"/>
      <c r="I2" s="87"/>
      <c r="J2" s="86"/>
      <c r="K2" s="87"/>
      <c r="L2" s="86"/>
      <c r="M2" s="87"/>
      <c r="N2" s="86"/>
      <c r="O2" s="87"/>
      <c r="P2" s="89"/>
      <c r="Q2" s="86"/>
      <c r="R2" s="90" t="s">
        <v>121</v>
      </c>
      <c r="S2" s="57"/>
      <c r="T2" s="47"/>
      <c r="W2" s="47"/>
      <c r="X2" s="47"/>
      <c r="Y2" s="47"/>
      <c r="Z2" s="47"/>
    </row>
    <row r="3" spans="1:19" s="51" customFormat="1" ht="19.5" customHeight="1">
      <c r="A3" s="48"/>
      <c r="B3" s="59" t="s">
        <v>219</v>
      </c>
      <c r="C3" s="192"/>
      <c r="D3" s="59" t="s">
        <v>220</v>
      </c>
      <c r="E3" s="192"/>
      <c r="F3" s="59" t="s">
        <v>218</v>
      </c>
      <c r="G3" s="192"/>
      <c r="H3" s="59" t="s">
        <v>221</v>
      </c>
      <c r="I3" s="192"/>
      <c r="J3" s="59" t="s">
        <v>217</v>
      </c>
      <c r="K3" s="192"/>
      <c r="L3" s="59" t="s">
        <v>122</v>
      </c>
      <c r="M3" s="192"/>
      <c r="N3" s="49" t="s">
        <v>123</v>
      </c>
      <c r="O3" s="192"/>
      <c r="P3" s="49" t="s">
        <v>124</v>
      </c>
      <c r="Q3" s="50"/>
      <c r="R3" s="48"/>
      <c r="S3" s="48"/>
    </row>
    <row r="4" spans="1:19" s="51" customFormat="1" ht="30" customHeight="1">
      <c r="A4" s="48"/>
      <c r="B4" s="60" t="s">
        <v>236</v>
      </c>
      <c r="C4" s="193" t="s">
        <v>125</v>
      </c>
      <c r="D4" s="60" t="s">
        <v>236</v>
      </c>
      <c r="E4" s="193" t="s">
        <v>125</v>
      </c>
      <c r="F4" s="60" t="s">
        <v>236</v>
      </c>
      <c r="G4" s="193" t="s">
        <v>125</v>
      </c>
      <c r="H4" s="60" t="s">
        <v>236</v>
      </c>
      <c r="I4" s="193" t="s">
        <v>125</v>
      </c>
      <c r="J4" s="60" t="s">
        <v>236</v>
      </c>
      <c r="K4" s="193" t="s">
        <v>125</v>
      </c>
      <c r="L4" s="60" t="s">
        <v>236</v>
      </c>
      <c r="M4" s="193" t="s">
        <v>125</v>
      </c>
      <c r="N4" s="60" t="s">
        <v>236</v>
      </c>
      <c r="O4" s="193" t="s">
        <v>125</v>
      </c>
      <c r="P4" s="60" t="s">
        <v>236</v>
      </c>
      <c r="Q4" s="60" t="s">
        <v>125</v>
      </c>
      <c r="R4" s="48"/>
      <c r="S4" s="48"/>
    </row>
    <row r="5" spans="1:18" ht="15" customHeight="1">
      <c r="A5" s="91" t="s">
        <v>126</v>
      </c>
      <c r="B5" s="65" t="s">
        <v>56</v>
      </c>
      <c r="C5" s="194" t="s">
        <v>56</v>
      </c>
      <c r="D5" s="17">
        <v>2721</v>
      </c>
      <c r="E5" s="147">
        <v>2905</v>
      </c>
      <c r="F5" s="17">
        <v>2727</v>
      </c>
      <c r="G5" s="147">
        <v>2953</v>
      </c>
      <c r="H5" s="17">
        <v>2727</v>
      </c>
      <c r="I5" s="147">
        <v>2898</v>
      </c>
      <c r="J5" s="17">
        <v>2727</v>
      </c>
      <c r="K5" s="147">
        <v>2624</v>
      </c>
      <c r="L5" s="17">
        <v>2727</v>
      </c>
      <c r="M5" s="147">
        <v>2646</v>
      </c>
      <c r="N5" s="17">
        <v>2727</v>
      </c>
      <c r="O5" s="147">
        <v>2601</v>
      </c>
      <c r="P5" s="17">
        <v>2726</v>
      </c>
      <c r="Q5" s="61" t="s">
        <v>56</v>
      </c>
      <c r="R5" s="91" t="s">
        <v>127</v>
      </c>
    </row>
    <row r="6" spans="1:18" ht="15" customHeight="1">
      <c r="A6" s="91" t="s">
        <v>128</v>
      </c>
      <c r="B6" s="65" t="s">
        <v>56</v>
      </c>
      <c r="C6" s="194" t="s">
        <v>56</v>
      </c>
      <c r="D6" s="17">
        <v>33202</v>
      </c>
      <c r="E6" s="147">
        <v>26439</v>
      </c>
      <c r="F6" s="17">
        <v>34232.58</v>
      </c>
      <c r="G6" s="147">
        <v>25995</v>
      </c>
      <c r="H6" s="17">
        <v>34233</v>
      </c>
      <c r="I6" s="147">
        <v>28393</v>
      </c>
      <c r="J6" s="17">
        <v>32421</v>
      </c>
      <c r="K6" s="147">
        <v>21395</v>
      </c>
      <c r="L6" s="17">
        <v>32421</v>
      </c>
      <c r="M6" s="147">
        <v>21356</v>
      </c>
      <c r="N6" s="17">
        <v>32668</v>
      </c>
      <c r="O6" s="147">
        <v>22215</v>
      </c>
      <c r="P6" s="17">
        <v>32672</v>
      </c>
      <c r="Q6" s="61" t="s">
        <v>56</v>
      </c>
      <c r="R6" s="91" t="s">
        <v>129</v>
      </c>
    </row>
    <row r="7" spans="1:18" ht="15" customHeight="1">
      <c r="A7" s="91" t="s">
        <v>130</v>
      </c>
      <c r="B7" s="65" t="s">
        <v>56</v>
      </c>
      <c r="C7" s="194" t="s">
        <v>56</v>
      </c>
      <c r="D7" s="62" t="s">
        <v>56</v>
      </c>
      <c r="E7" s="196" t="s">
        <v>56</v>
      </c>
      <c r="F7" s="62" t="s">
        <v>56</v>
      </c>
      <c r="G7" s="196" t="s">
        <v>56</v>
      </c>
      <c r="H7" s="17">
        <v>2181</v>
      </c>
      <c r="I7" s="147">
        <v>1384</v>
      </c>
      <c r="J7" s="17">
        <v>2181</v>
      </c>
      <c r="K7" s="147">
        <v>1544</v>
      </c>
      <c r="L7" s="17">
        <v>2181</v>
      </c>
      <c r="M7" s="147">
        <v>1533</v>
      </c>
      <c r="N7" s="17">
        <v>2182</v>
      </c>
      <c r="O7" s="147">
        <v>1516</v>
      </c>
      <c r="P7" s="17">
        <v>2182</v>
      </c>
      <c r="Q7" s="61" t="s">
        <v>56</v>
      </c>
      <c r="R7" s="91" t="s">
        <v>131</v>
      </c>
    </row>
    <row r="8" spans="1:18" ht="15" customHeight="1">
      <c r="A8" s="91" t="s">
        <v>132</v>
      </c>
      <c r="B8" s="65" t="s">
        <v>56</v>
      </c>
      <c r="C8" s="194" t="s">
        <v>56</v>
      </c>
      <c r="D8" s="62" t="s">
        <v>56</v>
      </c>
      <c r="E8" s="196" t="s">
        <v>56</v>
      </c>
      <c r="F8" s="62" t="s">
        <v>56</v>
      </c>
      <c r="G8" s="196" t="s">
        <v>56</v>
      </c>
      <c r="H8" s="17" t="s">
        <v>56</v>
      </c>
      <c r="I8" s="147">
        <v>2706</v>
      </c>
      <c r="J8" s="17">
        <v>2466</v>
      </c>
      <c r="K8" s="147">
        <v>1507</v>
      </c>
      <c r="L8" s="17">
        <v>3670</v>
      </c>
      <c r="M8" s="147">
        <v>2409</v>
      </c>
      <c r="N8" s="17">
        <v>3669.995</v>
      </c>
      <c r="O8" s="147">
        <v>1642</v>
      </c>
      <c r="P8" s="17">
        <v>3669.995</v>
      </c>
      <c r="Q8" s="61" t="s">
        <v>56</v>
      </c>
      <c r="R8" s="91" t="s">
        <v>133</v>
      </c>
    </row>
    <row r="9" spans="1:18" ht="15" customHeight="1">
      <c r="A9" s="91" t="s">
        <v>134</v>
      </c>
      <c r="B9" s="65" t="s">
        <v>56</v>
      </c>
      <c r="C9" s="194" t="s">
        <v>56</v>
      </c>
      <c r="D9" s="17">
        <v>2665</v>
      </c>
      <c r="E9" s="147">
        <v>2233</v>
      </c>
      <c r="F9" s="17">
        <v>2664.7</v>
      </c>
      <c r="G9" s="147">
        <v>2116</v>
      </c>
      <c r="H9" s="17">
        <v>2665</v>
      </c>
      <c r="I9" s="147">
        <v>2196</v>
      </c>
      <c r="J9" s="17">
        <v>2665</v>
      </c>
      <c r="K9" s="147">
        <v>2157</v>
      </c>
      <c r="L9" s="17">
        <v>2665</v>
      </c>
      <c r="M9" s="147">
        <v>2052</v>
      </c>
      <c r="N9" s="17">
        <v>2664.7</v>
      </c>
      <c r="O9" s="147">
        <v>2303</v>
      </c>
      <c r="P9" s="17">
        <v>2681</v>
      </c>
      <c r="Q9" s="61" t="s">
        <v>56</v>
      </c>
      <c r="R9" s="91" t="s">
        <v>134</v>
      </c>
    </row>
    <row r="10" spans="1:18" ht="15" customHeight="1">
      <c r="A10" s="91" t="s">
        <v>135</v>
      </c>
      <c r="B10" s="65" t="s">
        <v>56</v>
      </c>
      <c r="C10" s="194" t="s">
        <v>56</v>
      </c>
      <c r="D10" s="17">
        <v>604</v>
      </c>
      <c r="E10" s="147">
        <v>529</v>
      </c>
      <c r="F10" s="17">
        <v>604.1</v>
      </c>
      <c r="G10" s="147">
        <v>481</v>
      </c>
      <c r="H10" s="17">
        <v>604</v>
      </c>
      <c r="I10" s="147">
        <v>499</v>
      </c>
      <c r="J10" s="17">
        <v>604</v>
      </c>
      <c r="K10" s="147">
        <v>549</v>
      </c>
      <c r="L10" s="17">
        <v>604</v>
      </c>
      <c r="M10" s="147">
        <v>446</v>
      </c>
      <c r="N10" s="17">
        <v>604.1</v>
      </c>
      <c r="O10" s="147">
        <v>501</v>
      </c>
      <c r="P10" s="17">
        <v>608</v>
      </c>
      <c r="Q10" s="61" t="s">
        <v>56</v>
      </c>
      <c r="R10" s="91" t="s">
        <v>136</v>
      </c>
    </row>
    <row r="11" spans="1:18" ht="15" customHeight="1">
      <c r="A11" s="92" t="s">
        <v>137</v>
      </c>
      <c r="B11" s="65" t="s">
        <v>56</v>
      </c>
      <c r="C11" s="194" t="s">
        <v>56</v>
      </c>
      <c r="D11" s="17">
        <v>4512</v>
      </c>
      <c r="E11" s="147">
        <v>2915</v>
      </c>
      <c r="F11" s="17">
        <v>4512</v>
      </c>
      <c r="G11" s="147">
        <v>3990</v>
      </c>
      <c r="H11" s="62">
        <v>4512</v>
      </c>
      <c r="I11" s="196">
        <v>3720</v>
      </c>
      <c r="J11" s="62">
        <v>4512</v>
      </c>
      <c r="K11" s="196">
        <v>3741</v>
      </c>
      <c r="L11" s="62">
        <v>4512</v>
      </c>
      <c r="M11" s="196">
        <v>4453</v>
      </c>
      <c r="N11" s="62">
        <v>4512</v>
      </c>
      <c r="O11" s="196">
        <v>3735</v>
      </c>
      <c r="P11" s="62">
        <v>4512</v>
      </c>
      <c r="Q11" s="61" t="s">
        <v>56</v>
      </c>
      <c r="R11" s="92" t="s">
        <v>138</v>
      </c>
    </row>
    <row r="12" spans="1:18" ht="15" customHeight="1">
      <c r="A12" s="91" t="s">
        <v>139</v>
      </c>
      <c r="B12" s="65" t="s">
        <v>56</v>
      </c>
      <c r="C12" s="194" t="s">
        <v>56</v>
      </c>
      <c r="D12" s="17">
        <v>2170</v>
      </c>
      <c r="E12" s="147">
        <v>2352</v>
      </c>
      <c r="F12" s="17">
        <v>2489.9</v>
      </c>
      <c r="G12" s="147">
        <v>2848</v>
      </c>
      <c r="H12" s="17">
        <v>2490</v>
      </c>
      <c r="I12" s="147">
        <v>2612</v>
      </c>
      <c r="J12" s="17">
        <v>2490</v>
      </c>
      <c r="K12" s="147">
        <v>2777</v>
      </c>
      <c r="L12" s="17">
        <v>2490</v>
      </c>
      <c r="M12" s="147">
        <v>2727</v>
      </c>
      <c r="N12" s="17">
        <v>2489.9</v>
      </c>
      <c r="O12" s="147">
        <v>2722</v>
      </c>
      <c r="P12" s="17">
        <v>3058</v>
      </c>
      <c r="Q12" s="61" t="s">
        <v>56</v>
      </c>
      <c r="R12" s="91" t="s">
        <v>139</v>
      </c>
    </row>
    <row r="13" spans="1:18" ht="15" customHeight="1">
      <c r="A13" s="91" t="s">
        <v>228</v>
      </c>
      <c r="B13" s="65" t="s">
        <v>56</v>
      </c>
      <c r="C13" s="194" t="s">
        <v>56</v>
      </c>
      <c r="D13" s="62" t="s">
        <v>56</v>
      </c>
      <c r="E13" s="196" t="s">
        <v>56</v>
      </c>
      <c r="F13" s="62" t="s">
        <v>56</v>
      </c>
      <c r="G13" s="196">
        <v>3949</v>
      </c>
      <c r="H13" s="65" t="s">
        <v>56</v>
      </c>
      <c r="I13" s="194" t="s">
        <v>56</v>
      </c>
      <c r="J13" s="65" t="s">
        <v>56</v>
      </c>
      <c r="K13" s="194" t="s">
        <v>56</v>
      </c>
      <c r="L13" s="65" t="s">
        <v>56</v>
      </c>
      <c r="M13" s="194" t="s">
        <v>56</v>
      </c>
      <c r="N13" s="65" t="s">
        <v>56</v>
      </c>
      <c r="O13" s="194" t="s">
        <v>56</v>
      </c>
      <c r="P13" s="65" t="s">
        <v>56</v>
      </c>
      <c r="Q13" s="61" t="s">
        <v>56</v>
      </c>
      <c r="R13" s="91" t="s">
        <v>228</v>
      </c>
    </row>
    <row r="14" spans="1:18" ht="15" customHeight="1">
      <c r="A14" s="93" t="s">
        <v>226</v>
      </c>
      <c r="B14" s="65" t="s">
        <v>56</v>
      </c>
      <c r="C14" s="194" t="s">
        <v>56</v>
      </c>
      <c r="D14" s="62" t="s">
        <v>56</v>
      </c>
      <c r="E14" s="147">
        <v>566</v>
      </c>
      <c r="F14" s="17">
        <v>2030</v>
      </c>
      <c r="G14" s="147">
        <v>1918</v>
      </c>
      <c r="H14" s="17" t="s">
        <v>56</v>
      </c>
      <c r="I14" s="147">
        <v>1929</v>
      </c>
      <c r="J14" s="17" t="s">
        <v>56</v>
      </c>
      <c r="K14" s="147">
        <v>1859</v>
      </c>
      <c r="L14" s="65" t="s">
        <v>56</v>
      </c>
      <c r="M14" s="194" t="s">
        <v>56</v>
      </c>
      <c r="N14" s="65" t="s">
        <v>56</v>
      </c>
      <c r="O14" s="194" t="s">
        <v>56</v>
      </c>
      <c r="P14" s="65" t="s">
        <v>56</v>
      </c>
      <c r="Q14" s="61" t="s">
        <v>56</v>
      </c>
      <c r="R14" s="93" t="s">
        <v>226</v>
      </c>
    </row>
    <row r="15" spans="1:18" ht="15" customHeight="1">
      <c r="A15" s="91" t="s">
        <v>140</v>
      </c>
      <c r="B15" s="65" t="s">
        <v>56</v>
      </c>
      <c r="C15" s="194" t="s">
        <v>56</v>
      </c>
      <c r="D15" s="81">
        <v>715</v>
      </c>
      <c r="E15" s="147">
        <v>861</v>
      </c>
      <c r="F15" s="17">
        <v>714.8</v>
      </c>
      <c r="G15" s="147">
        <v>915</v>
      </c>
      <c r="H15" s="17">
        <v>715</v>
      </c>
      <c r="I15" s="147">
        <v>1082</v>
      </c>
      <c r="J15" s="17">
        <v>715</v>
      </c>
      <c r="K15" s="147">
        <v>1096</v>
      </c>
      <c r="L15" s="17">
        <v>715</v>
      </c>
      <c r="M15" s="147">
        <v>1143</v>
      </c>
      <c r="N15" s="17">
        <v>1039.8</v>
      </c>
      <c r="O15" s="147">
        <v>1203</v>
      </c>
      <c r="P15" s="17">
        <v>1069</v>
      </c>
      <c r="Q15" s="61" t="s">
        <v>56</v>
      </c>
      <c r="R15" s="91" t="s">
        <v>141</v>
      </c>
    </row>
    <row r="16" spans="1:18" ht="15" customHeight="1">
      <c r="A16" s="91" t="s">
        <v>115</v>
      </c>
      <c r="B16" s="65" t="s">
        <v>56</v>
      </c>
      <c r="C16" s="194" t="s">
        <v>56</v>
      </c>
      <c r="D16" s="17">
        <v>6670</v>
      </c>
      <c r="E16" s="147">
        <v>4556</v>
      </c>
      <c r="F16" s="17">
        <v>6670.3</v>
      </c>
      <c r="G16" s="147">
        <v>4831</v>
      </c>
      <c r="H16" s="17">
        <v>6670</v>
      </c>
      <c r="I16" s="147">
        <v>4656</v>
      </c>
      <c r="J16" s="17">
        <v>6670</v>
      </c>
      <c r="K16" s="147">
        <v>3696</v>
      </c>
      <c r="L16" s="17">
        <v>6670</v>
      </c>
      <c r="M16" s="147">
        <v>2940</v>
      </c>
      <c r="N16" s="17">
        <v>6670.3</v>
      </c>
      <c r="O16" s="147">
        <v>3124</v>
      </c>
      <c r="P16" s="17">
        <v>6670.3</v>
      </c>
      <c r="Q16" s="61" t="s">
        <v>56</v>
      </c>
      <c r="R16" s="91" t="s">
        <v>142</v>
      </c>
    </row>
    <row r="17" spans="1:18" ht="15" customHeight="1">
      <c r="A17" s="91" t="s">
        <v>143</v>
      </c>
      <c r="B17" s="65" t="s">
        <v>56</v>
      </c>
      <c r="C17" s="194" t="s">
        <v>56</v>
      </c>
      <c r="D17" s="62" t="s">
        <v>56</v>
      </c>
      <c r="E17" s="196" t="s">
        <v>56</v>
      </c>
      <c r="F17" s="62" t="s">
        <v>56</v>
      </c>
      <c r="G17" s="147">
        <v>3328</v>
      </c>
      <c r="H17" s="17" t="s">
        <v>56</v>
      </c>
      <c r="I17" s="147">
        <v>3564</v>
      </c>
      <c r="J17" s="17">
        <v>3858</v>
      </c>
      <c r="K17" s="147">
        <v>2979</v>
      </c>
      <c r="L17" s="17">
        <v>3858</v>
      </c>
      <c r="M17" s="147">
        <v>1394</v>
      </c>
      <c r="N17" s="17">
        <v>3858</v>
      </c>
      <c r="O17" s="147">
        <v>2420</v>
      </c>
      <c r="P17" s="17">
        <v>3858</v>
      </c>
      <c r="Q17" s="61" t="s">
        <v>56</v>
      </c>
      <c r="R17" s="91" t="s">
        <v>144</v>
      </c>
    </row>
    <row r="18" spans="1:18" ht="15" customHeight="1">
      <c r="A18" s="91" t="s">
        <v>145</v>
      </c>
      <c r="B18" s="65" t="s">
        <v>56</v>
      </c>
      <c r="C18" s="194" t="s">
        <v>56</v>
      </c>
      <c r="D18" s="17">
        <v>7480</v>
      </c>
      <c r="E18" s="147">
        <v>1721</v>
      </c>
      <c r="F18" s="17">
        <v>4862.2</v>
      </c>
      <c r="G18" s="147">
        <v>2239.2</v>
      </c>
      <c r="H18" s="17">
        <v>2211</v>
      </c>
      <c r="I18" s="147">
        <v>1368</v>
      </c>
      <c r="J18" s="17">
        <v>1590</v>
      </c>
      <c r="K18" s="147">
        <v>823</v>
      </c>
      <c r="L18" s="17">
        <v>1590</v>
      </c>
      <c r="M18" s="147">
        <v>1083</v>
      </c>
      <c r="N18" s="17">
        <v>1590</v>
      </c>
      <c r="O18" s="147">
        <v>802</v>
      </c>
      <c r="P18" s="17">
        <v>1060</v>
      </c>
      <c r="Q18" s="61" t="s">
        <v>56</v>
      </c>
      <c r="R18" s="91" t="s">
        <v>146</v>
      </c>
    </row>
    <row r="19" spans="1:18" ht="15" customHeight="1">
      <c r="A19" s="91" t="s">
        <v>147</v>
      </c>
      <c r="B19" s="65" t="s">
        <v>56</v>
      </c>
      <c r="C19" s="194" t="s">
        <v>56</v>
      </c>
      <c r="D19" s="62" t="s">
        <v>56</v>
      </c>
      <c r="E19" s="196" t="s">
        <v>56</v>
      </c>
      <c r="F19" s="62" t="s">
        <v>56</v>
      </c>
      <c r="G19" s="147">
        <v>2465</v>
      </c>
      <c r="H19" s="62" t="s">
        <v>56</v>
      </c>
      <c r="I19" s="196">
        <v>1454</v>
      </c>
      <c r="J19" s="62">
        <v>2943</v>
      </c>
      <c r="K19" s="196">
        <v>1957</v>
      </c>
      <c r="L19" s="17">
        <v>2943</v>
      </c>
      <c r="M19" s="147">
        <v>1883</v>
      </c>
      <c r="N19" s="17">
        <v>2943</v>
      </c>
      <c r="O19" s="147">
        <v>2032</v>
      </c>
      <c r="P19" s="17">
        <v>2943</v>
      </c>
      <c r="Q19" s="61" t="s">
        <v>56</v>
      </c>
      <c r="R19" s="91" t="s">
        <v>147</v>
      </c>
    </row>
    <row r="20" spans="1:18" ht="15" customHeight="1">
      <c r="A20" s="92" t="s">
        <v>148</v>
      </c>
      <c r="B20" s="65" t="s">
        <v>56</v>
      </c>
      <c r="C20" s="194" t="s">
        <v>56</v>
      </c>
      <c r="D20" s="62" t="s">
        <v>56</v>
      </c>
      <c r="E20" s="196" t="s">
        <v>56</v>
      </c>
      <c r="F20" s="62" t="s">
        <v>56</v>
      </c>
      <c r="G20" s="196" t="s">
        <v>56</v>
      </c>
      <c r="H20" s="17" t="s">
        <v>56</v>
      </c>
      <c r="I20" s="147">
        <v>9</v>
      </c>
      <c r="J20" s="17" t="s">
        <v>56</v>
      </c>
      <c r="K20" s="147">
        <v>70</v>
      </c>
      <c r="L20" s="62">
        <v>803</v>
      </c>
      <c r="M20" s="196">
        <v>824</v>
      </c>
      <c r="N20" s="62">
        <v>803</v>
      </c>
      <c r="O20" s="196">
        <v>1611</v>
      </c>
      <c r="P20" s="62">
        <v>803</v>
      </c>
      <c r="Q20" s="61" t="s">
        <v>56</v>
      </c>
      <c r="R20" s="92" t="s">
        <v>148</v>
      </c>
    </row>
    <row r="21" spans="1:18" ht="15" customHeight="1">
      <c r="A21" s="91" t="s">
        <v>149</v>
      </c>
      <c r="B21" s="65" t="s">
        <v>56</v>
      </c>
      <c r="C21" s="194" t="s">
        <v>56</v>
      </c>
      <c r="D21" s="62">
        <v>1086</v>
      </c>
      <c r="E21" s="147">
        <v>866</v>
      </c>
      <c r="F21" s="62">
        <v>1085.8</v>
      </c>
      <c r="G21" s="196">
        <v>875</v>
      </c>
      <c r="H21" s="17">
        <v>1086</v>
      </c>
      <c r="I21" s="147">
        <v>735</v>
      </c>
      <c r="J21" s="17">
        <v>1005</v>
      </c>
      <c r="K21" s="147">
        <v>733</v>
      </c>
      <c r="L21" s="17">
        <v>1005</v>
      </c>
      <c r="M21" s="147">
        <v>734</v>
      </c>
      <c r="N21" s="17">
        <v>1005.1</v>
      </c>
      <c r="O21" s="147">
        <v>795</v>
      </c>
      <c r="P21" s="17">
        <v>1005.1</v>
      </c>
      <c r="Q21" s="61" t="s">
        <v>56</v>
      </c>
      <c r="R21" s="91" t="s">
        <v>150</v>
      </c>
    </row>
    <row r="22" spans="1:18" ht="15" customHeight="1">
      <c r="A22" s="91" t="s">
        <v>151</v>
      </c>
      <c r="B22" s="65" t="s">
        <v>56</v>
      </c>
      <c r="C22" s="194" t="s">
        <v>56</v>
      </c>
      <c r="D22" s="17">
        <v>4982</v>
      </c>
      <c r="E22" s="147">
        <v>2927</v>
      </c>
      <c r="F22" s="17">
        <v>5280.4</v>
      </c>
      <c r="G22" s="147">
        <v>2796</v>
      </c>
      <c r="H22" s="17">
        <v>5143</v>
      </c>
      <c r="I22" s="147">
        <v>2542</v>
      </c>
      <c r="J22" s="17">
        <v>5143</v>
      </c>
      <c r="K22" s="147">
        <v>2282</v>
      </c>
      <c r="L22" s="17">
        <v>5143</v>
      </c>
      <c r="M22" s="147">
        <v>2419</v>
      </c>
      <c r="N22" s="17">
        <v>5143.1</v>
      </c>
      <c r="O22" s="147">
        <v>3338</v>
      </c>
      <c r="P22" s="17">
        <v>5147</v>
      </c>
      <c r="Q22" s="61" t="s">
        <v>56</v>
      </c>
      <c r="R22" s="91" t="s">
        <v>152</v>
      </c>
    </row>
    <row r="23" spans="1:18" ht="15" customHeight="1">
      <c r="A23" s="91" t="s">
        <v>153</v>
      </c>
      <c r="B23" s="65" t="s">
        <v>56</v>
      </c>
      <c r="C23" s="194" t="s">
        <v>56</v>
      </c>
      <c r="D23" s="17">
        <v>13997</v>
      </c>
      <c r="E23" s="147">
        <v>16082</v>
      </c>
      <c r="F23" s="17">
        <v>13997</v>
      </c>
      <c r="G23" s="147">
        <v>13176</v>
      </c>
      <c r="H23" s="17">
        <v>13997</v>
      </c>
      <c r="I23" s="147">
        <v>14749</v>
      </c>
      <c r="J23" s="17">
        <v>13997</v>
      </c>
      <c r="K23" s="147">
        <v>15309</v>
      </c>
      <c r="L23" s="17">
        <v>13997</v>
      </c>
      <c r="M23" s="147">
        <v>13580</v>
      </c>
      <c r="N23" s="17">
        <v>13997</v>
      </c>
      <c r="O23" s="147">
        <v>14035</v>
      </c>
      <c r="P23" s="17">
        <v>14067</v>
      </c>
      <c r="Q23" s="61" t="s">
        <v>56</v>
      </c>
      <c r="R23" s="91" t="s">
        <v>154</v>
      </c>
    </row>
    <row r="24" spans="1:18" ht="15" customHeight="1">
      <c r="A24" s="91" t="s">
        <v>229</v>
      </c>
      <c r="B24" s="65" t="s">
        <v>56</v>
      </c>
      <c r="C24" s="194" t="s">
        <v>56</v>
      </c>
      <c r="D24" s="17">
        <v>2179</v>
      </c>
      <c r="E24" s="147">
        <v>1479</v>
      </c>
      <c r="F24" s="17">
        <v>2181</v>
      </c>
      <c r="G24" s="147">
        <v>1426</v>
      </c>
      <c r="H24" s="65" t="s">
        <v>56</v>
      </c>
      <c r="I24" s="194" t="s">
        <v>56</v>
      </c>
      <c r="J24" s="65" t="s">
        <v>56</v>
      </c>
      <c r="K24" s="194" t="s">
        <v>56</v>
      </c>
      <c r="L24" s="65" t="s">
        <v>56</v>
      </c>
      <c r="M24" s="194" t="s">
        <v>56</v>
      </c>
      <c r="N24" s="65" t="s">
        <v>56</v>
      </c>
      <c r="O24" s="194" t="s">
        <v>56</v>
      </c>
      <c r="P24" s="65" t="s">
        <v>56</v>
      </c>
      <c r="Q24" s="61" t="s">
        <v>56</v>
      </c>
      <c r="R24" s="91" t="s">
        <v>229</v>
      </c>
    </row>
    <row r="25" spans="1:18" ht="15" customHeight="1">
      <c r="A25" s="91" t="s">
        <v>155</v>
      </c>
      <c r="B25" s="65" t="s">
        <v>56</v>
      </c>
      <c r="C25" s="194" t="s">
        <v>56</v>
      </c>
      <c r="D25" s="17">
        <v>240010</v>
      </c>
      <c r="E25" s="147">
        <v>209443</v>
      </c>
      <c r="F25" s="17">
        <v>250000</v>
      </c>
      <c r="G25" s="147">
        <v>246755</v>
      </c>
      <c r="H25" s="17">
        <v>250010</v>
      </c>
      <c r="I25" s="147">
        <v>269232</v>
      </c>
      <c r="J25" s="17">
        <v>250010</v>
      </c>
      <c r="K25" s="147">
        <v>244619</v>
      </c>
      <c r="L25" s="17">
        <v>250010</v>
      </c>
      <c r="M25" s="147">
        <v>241763</v>
      </c>
      <c r="N25" s="17">
        <v>250010</v>
      </c>
      <c r="O25" s="147">
        <v>229679</v>
      </c>
      <c r="P25" s="17">
        <v>200010</v>
      </c>
      <c r="Q25" s="61" t="s">
        <v>56</v>
      </c>
      <c r="R25" s="91" t="s">
        <v>155</v>
      </c>
    </row>
    <row r="26" spans="1:18" ht="15" customHeight="1">
      <c r="A26" s="91" t="s">
        <v>156</v>
      </c>
      <c r="B26" s="65" t="s">
        <v>56</v>
      </c>
      <c r="C26" s="194" t="s">
        <v>56</v>
      </c>
      <c r="D26" s="17">
        <v>60546</v>
      </c>
      <c r="E26" s="147">
        <v>38947</v>
      </c>
      <c r="F26" s="17">
        <v>60546.5</v>
      </c>
      <c r="G26" s="147">
        <v>34655</v>
      </c>
      <c r="H26" s="17">
        <v>60547</v>
      </c>
      <c r="I26" s="147">
        <v>37440</v>
      </c>
      <c r="J26" s="17">
        <v>60547</v>
      </c>
      <c r="K26" s="147">
        <v>33974</v>
      </c>
      <c r="L26" s="17">
        <v>60547</v>
      </c>
      <c r="M26" s="147">
        <v>21060</v>
      </c>
      <c r="N26" s="17">
        <v>60546.5</v>
      </c>
      <c r="O26" s="147">
        <v>26736</v>
      </c>
      <c r="P26" s="17">
        <v>60546.5</v>
      </c>
      <c r="Q26" s="61" t="s">
        <v>56</v>
      </c>
      <c r="R26" s="91" t="s">
        <v>156</v>
      </c>
    </row>
    <row r="27" spans="1:18" ht="15" customHeight="1">
      <c r="A27" s="91" t="s">
        <v>157</v>
      </c>
      <c r="B27" s="65" t="s">
        <v>56</v>
      </c>
      <c r="C27" s="194" t="s">
        <v>56</v>
      </c>
      <c r="D27" s="17">
        <v>1107</v>
      </c>
      <c r="E27" s="147">
        <v>878</v>
      </c>
      <c r="F27" s="17">
        <v>1106.7</v>
      </c>
      <c r="G27" s="147">
        <v>864</v>
      </c>
      <c r="H27" s="17">
        <v>1107</v>
      </c>
      <c r="I27" s="147">
        <v>812</v>
      </c>
      <c r="J27" s="17">
        <v>1107</v>
      </c>
      <c r="K27" s="147">
        <v>886</v>
      </c>
      <c r="L27" s="17">
        <v>1107</v>
      </c>
      <c r="M27" s="147">
        <v>824</v>
      </c>
      <c r="N27" s="17">
        <v>1106.7</v>
      </c>
      <c r="O27" s="147">
        <v>817</v>
      </c>
      <c r="P27" s="17">
        <v>1106.7</v>
      </c>
      <c r="Q27" s="61" t="s">
        <v>56</v>
      </c>
      <c r="R27" s="91" t="s">
        <v>158</v>
      </c>
    </row>
    <row r="28" spans="1:18" ht="15" customHeight="1">
      <c r="A28" s="91" t="s">
        <v>159</v>
      </c>
      <c r="B28" s="65" t="s">
        <v>56</v>
      </c>
      <c r="C28" s="194" t="s">
        <v>56</v>
      </c>
      <c r="D28" s="17">
        <v>22111</v>
      </c>
      <c r="E28" s="147">
        <v>21428</v>
      </c>
      <c r="F28" s="17">
        <v>22113.1</v>
      </c>
      <c r="G28" s="147">
        <v>22521</v>
      </c>
      <c r="H28" s="17">
        <v>22113</v>
      </c>
      <c r="I28" s="147">
        <v>23144</v>
      </c>
      <c r="J28" s="17">
        <v>22113</v>
      </c>
      <c r="K28" s="147">
        <v>20796</v>
      </c>
      <c r="L28" s="17">
        <v>22113</v>
      </c>
      <c r="M28" s="147">
        <v>21598</v>
      </c>
      <c r="N28" s="17">
        <v>19843</v>
      </c>
      <c r="O28" s="147">
        <v>20550</v>
      </c>
      <c r="P28" s="17">
        <v>19843</v>
      </c>
      <c r="Q28" s="61" t="s">
        <v>56</v>
      </c>
      <c r="R28" s="91" t="s">
        <v>160</v>
      </c>
    </row>
    <row r="29" spans="1:18" ht="15" customHeight="1">
      <c r="A29" s="91" t="s">
        <v>161</v>
      </c>
      <c r="B29" s="65" t="s">
        <v>56</v>
      </c>
      <c r="C29" s="194" t="s">
        <v>56</v>
      </c>
      <c r="D29" s="17">
        <v>21330</v>
      </c>
      <c r="E29" s="147">
        <v>20709</v>
      </c>
      <c r="F29" s="17">
        <v>21330</v>
      </c>
      <c r="G29" s="147">
        <v>16611</v>
      </c>
      <c r="H29" s="17">
        <v>21330</v>
      </c>
      <c r="I29" s="147">
        <v>16634</v>
      </c>
      <c r="J29" s="17">
        <v>20355</v>
      </c>
      <c r="K29" s="147">
        <v>16099</v>
      </c>
      <c r="L29" s="17">
        <v>20355</v>
      </c>
      <c r="M29" s="147">
        <v>13996</v>
      </c>
      <c r="N29" s="17">
        <v>15641</v>
      </c>
      <c r="O29" s="147">
        <v>12347</v>
      </c>
      <c r="P29" s="17">
        <v>15921</v>
      </c>
      <c r="Q29" s="61" t="s">
        <v>56</v>
      </c>
      <c r="R29" s="91" t="s">
        <v>162</v>
      </c>
    </row>
    <row r="30" spans="1:18" ht="15" customHeight="1">
      <c r="A30" s="91" t="s">
        <v>163</v>
      </c>
      <c r="B30" s="65" t="s">
        <v>56</v>
      </c>
      <c r="C30" s="194" t="s">
        <v>56</v>
      </c>
      <c r="D30" s="17">
        <v>26160</v>
      </c>
      <c r="E30" s="196">
        <v>23802</v>
      </c>
      <c r="F30" s="17">
        <v>25653.9</v>
      </c>
      <c r="G30" s="147">
        <v>24779</v>
      </c>
      <c r="H30" s="62">
        <v>25654</v>
      </c>
      <c r="I30" s="196">
        <v>21249</v>
      </c>
      <c r="J30" s="62">
        <v>24643</v>
      </c>
      <c r="K30" s="196">
        <v>21720</v>
      </c>
      <c r="L30" s="17">
        <v>23943</v>
      </c>
      <c r="M30" s="147">
        <v>22303</v>
      </c>
      <c r="N30" s="17">
        <v>22443</v>
      </c>
      <c r="O30" s="147">
        <v>22719</v>
      </c>
      <c r="P30" s="17">
        <v>20143</v>
      </c>
      <c r="Q30" s="61" t="s">
        <v>56</v>
      </c>
      <c r="R30" s="91" t="s">
        <v>164</v>
      </c>
    </row>
    <row r="31" spans="1:18" ht="15" customHeight="1">
      <c r="A31" s="92" t="s">
        <v>165</v>
      </c>
      <c r="B31" s="65" t="s">
        <v>56</v>
      </c>
      <c r="C31" s="194" t="s">
        <v>56</v>
      </c>
      <c r="D31" s="17">
        <v>40</v>
      </c>
      <c r="E31" s="147">
        <v>24</v>
      </c>
      <c r="F31" s="62">
        <v>40.3</v>
      </c>
      <c r="G31" s="196">
        <v>16.9</v>
      </c>
      <c r="H31" s="17">
        <v>40</v>
      </c>
      <c r="I31" s="147">
        <v>16</v>
      </c>
      <c r="J31" s="17">
        <v>40</v>
      </c>
      <c r="K31" s="147">
        <v>16</v>
      </c>
      <c r="L31" s="62">
        <v>40</v>
      </c>
      <c r="M31" s="196">
        <v>13</v>
      </c>
      <c r="N31" s="62">
        <v>40.3</v>
      </c>
      <c r="O31" s="196">
        <v>10</v>
      </c>
      <c r="P31" s="62">
        <v>40.3</v>
      </c>
      <c r="Q31" s="61" t="s">
        <v>56</v>
      </c>
      <c r="R31" s="92" t="s">
        <v>166</v>
      </c>
    </row>
    <row r="32" spans="1:18" ht="15" customHeight="1">
      <c r="A32" s="91" t="s">
        <v>167</v>
      </c>
      <c r="B32" s="65" t="s">
        <v>56</v>
      </c>
      <c r="C32" s="194" t="s">
        <v>56</v>
      </c>
      <c r="D32" s="62">
        <v>1281</v>
      </c>
      <c r="E32" s="147">
        <v>1178</v>
      </c>
      <c r="F32" s="17">
        <v>1253.7</v>
      </c>
      <c r="G32" s="147">
        <v>1208</v>
      </c>
      <c r="H32" s="17">
        <v>1258</v>
      </c>
      <c r="I32" s="147">
        <v>1225</v>
      </c>
      <c r="J32" s="17">
        <v>1258</v>
      </c>
      <c r="K32" s="147">
        <v>1183</v>
      </c>
      <c r="L32" s="17">
        <v>1258</v>
      </c>
      <c r="M32" s="147">
        <v>1201</v>
      </c>
      <c r="N32" s="17">
        <v>1220.912</v>
      </c>
      <c r="O32" s="147">
        <v>1145</v>
      </c>
      <c r="P32" s="17">
        <v>1194</v>
      </c>
      <c r="Q32" s="61" t="s">
        <v>56</v>
      </c>
      <c r="R32" s="91" t="s">
        <v>167</v>
      </c>
    </row>
    <row r="33" spans="1:18" ht="15" customHeight="1">
      <c r="A33" s="91" t="s">
        <v>168</v>
      </c>
      <c r="B33" s="65" t="s">
        <v>56</v>
      </c>
      <c r="C33" s="194" t="s">
        <v>56</v>
      </c>
      <c r="D33" s="17">
        <v>16066</v>
      </c>
      <c r="E33" s="147">
        <v>15377</v>
      </c>
      <c r="F33" s="17">
        <v>16066.4</v>
      </c>
      <c r="G33" s="147">
        <v>14196</v>
      </c>
      <c r="H33" s="17">
        <v>16066</v>
      </c>
      <c r="I33" s="147">
        <v>12886</v>
      </c>
      <c r="J33" s="17">
        <v>16066</v>
      </c>
      <c r="K33" s="147">
        <v>16286</v>
      </c>
      <c r="L33" s="17">
        <v>16066</v>
      </c>
      <c r="M33" s="147">
        <v>5584</v>
      </c>
      <c r="N33" s="17">
        <v>16066.4</v>
      </c>
      <c r="O33" s="147">
        <v>4414</v>
      </c>
      <c r="P33" s="17">
        <v>16074</v>
      </c>
      <c r="Q33" s="61" t="s">
        <v>56</v>
      </c>
      <c r="R33" s="91" t="s">
        <v>169</v>
      </c>
    </row>
    <row r="34" spans="1:18" ht="15" customHeight="1">
      <c r="A34" s="91" t="s">
        <v>170</v>
      </c>
      <c r="B34" s="65" t="s">
        <v>56</v>
      </c>
      <c r="C34" s="194" t="s">
        <v>56</v>
      </c>
      <c r="D34" s="62" t="s">
        <v>56</v>
      </c>
      <c r="E34" s="196" t="s">
        <v>56</v>
      </c>
      <c r="F34" s="62" t="s">
        <v>56</v>
      </c>
      <c r="G34" s="147">
        <v>1371</v>
      </c>
      <c r="H34" s="17" t="s">
        <v>56</v>
      </c>
      <c r="I34" s="147">
        <v>1169</v>
      </c>
      <c r="J34" s="17">
        <v>1282</v>
      </c>
      <c r="K34" s="147">
        <v>1068</v>
      </c>
      <c r="L34" s="17">
        <v>1282</v>
      </c>
      <c r="M34" s="147">
        <v>1313</v>
      </c>
      <c r="N34" s="17">
        <v>1282</v>
      </c>
      <c r="O34" s="147">
        <v>1228</v>
      </c>
      <c r="P34" s="17">
        <v>1282</v>
      </c>
      <c r="Q34" s="61" t="s">
        <v>56</v>
      </c>
      <c r="R34" s="91" t="s">
        <v>171</v>
      </c>
    </row>
    <row r="35" spans="1:18" ht="15" customHeight="1">
      <c r="A35" s="91" t="s">
        <v>172</v>
      </c>
      <c r="B35" s="65" t="s">
        <v>56</v>
      </c>
      <c r="C35" s="194" t="s">
        <v>56</v>
      </c>
      <c r="D35" s="17">
        <v>2098</v>
      </c>
      <c r="E35" s="147">
        <v>1848</v>
      </c>
      <c r="F35" s="17">
        <v>2098.4</v>
      </c>
      <c r="G35" s="147">
        <v>1888</v>
      </c>
      <c r="H35" s="17">
        <v>1888</v>
      </c>
      <c r="I35" s="147">
        <v>1759</v>
      </c>
      <c r="J35" s="17">
        <v>1888</v>
      </c>
      <c r="K35" s="147">
        <v>1631</v>
      </c>
      <c r="L35" s="17">
        <v>1888</v>
      </c>
      <c r="M35" s="147">
        <v>1651</v>
      </c>
      <c r="N35" s="17">
        <v>2034</v>
      </c>
      <c r="O35" s="147">
        <v>1607</v>
      </c>
      <c r="P35" s="17">
        <v>2034</v>
      </c>
      <c r="Q35" s="61" t="s">
        <v>56</v>
      </c>
      <c r="R35" s="91" t="s">
        <v>173</v>
      </c>
    </row>
    <row r="36" spans="1:18" ht="15" customHeight="1">
      <c r="A36" s="91" t="s">
        <v>230</v>
      </c>
      <c r="B36" s="65" t="s">
        <v>56</v>
      </c>
      <c r="C36" s="194" t="s">
        <v>56</v>
      </c>
      <c r="D36" s="17">
        <v>2913</v>
      </c>
      <c r="E36" s="147">
        <v>2536</v>
      </c>
      <c r="F36" s="17">
        <v>2954.1</v>
      </c>
      <c r="G36" s="147">
        <v>2645.2</v>
      </c>
      <c r="H36" s="65" t="s">
        <v>56</v>
      </c>
      <c r="I36" s="194" t="s">
        <v>56</v>
      </c>
      <c r="J36" s="65" t="s">
        <v>56</v>
      </c>
      <c r="K36" s="194" t="s">
        <v>56</v>
      </c>
      <c r="L36" s="65" t="s">
        <v>56</v>
      </c>
      <c r="M36" s="194" t="s">
        <v>56</v>
      </c>
      <c r="N36" s="65" t="s">
        <v>56</v>
      </c>
      <c r="O36" s="194" t="s">
        <v>56</v>
      </c>
      <c r="P36" s="65" t="s">
        <v>56</v>
      </c>
      <c r="Q36" s="61" t="s">
        <v>56</v>
      </c>
      <c r="R36" s="91"/>
    </row>
    <row r="37" spans="1:18" ht="15" customHeight="1">
      <c r="A37" s="91" t="s">
        <v>174</v>
      </c>
      <c r="B37" s="65" t="s">
        <v>56</v>
      </c>
      <c r="C37" s="194" t="s">
        <v>56</v>
      </c>
      <c r="D37" s="62" t="s">
        <v>56</v>
      </c>
      <c r="E37" s="196" t="s">
        <v>56</v>
      </c>
      <c r="F37" s="62" t="s">
        <v>56</v>
      </c>
      <c r="G37" s="147">
        <v>401</v>
      </c>
      <c r="H37" s="17" t="s">
        <v>56</v>
      </c>
      <c r="I37" s="147">
        <v>379</v>
      </c>
      <c r="J37" s="17">
        <v>595</v>
      </c>
      <c r="K37" s="147">
        <v>247</v>
      </c>
      <c r="L37" s="17">
        <v>595</v>
      </c>
      <c r="M37" s="147">
        <v>489</v>
      </c>
      <c r="N37" s="17">
        <v>595</v>
      </c>
      <c r="O37" s="147">
        <v>358</v>
      </c>
      <c r="P37" s="17">
        <v>595</v>
      </c>
      <c r="Q37" s="61" t="s">
        <v>56</v>
      </c>
      <c r="R37" s="91" t="s">
        <v>174</v>
      </c>
    </row>
    <row r="38" spans="1:18" ht="15" customHeight="1">
      <c r="A38" s="91" t="s">
        <v>175</v>
      </c>
      <c r="B38" s="65" t="s">
        <v>56</v>
      </c>
      <c r="C38" s="194" t="s">
        <v>56</v>
      </c>
      <c r="D38" s="17">
        <v>720</v>
      </c>
      <c r="E38" s="196">
        <v>495</v>
      </c>
      <c r="F38" s="62">
        <v>908.6</v>
      </c>
      <c r="G38" s="196">
        <v>364.4</v>
      </c>
      <c r="H38" s="62">
        <v>909</v>
      </c>
      <c r="I38" s="196">
        <v>361</v>
      </c>
      <c r="J38" s="62">
        <v>826</v>
      </c>
      <c r="K38" s="196">
        <v>577</v>
      </c>
      <c r="L38" s="17">
        <v>826</v>
      </c>
      <c r="M38" s="147">
        <v>692</v>
      </c>
      <c r="N38" s="17">
        <v>780</v>
      </c>
      <c r="O38" s="147">
        <v>357</v>
      </c>
      <c r="P38" s="17">
        <v>760</v>
      </c>
      <c r="Q38" s="61" t="s">
        <v>56</v>
      </c>
      <c r="R38" s="91" t="s">
        <v>176</v>
      </c>
    </row>
    <row r="39" spans="1:18" ht="15" customHeight="1">
      <c r="A39" s="92" t="s">
        <v>177</v>
      </c>
      <c r="B39" s="65" t="s">
        <v>56</v>
      </c>
      <c r="C39" s="194" t="s">
        <v>56</v>
      </c>
      <c r="D39" s="17">
        <v>3105</v>
      </c>
      <c r="E39" s="147">
        <v>3387</v>
      </c>
      <c r="F39" s="17">
        <v>3105.4</v>
      </c>
      <c r="G39" s="147">
        <v>3152</v>
      </c>
      <c r="H39" s="17">
        <v>3106</v>
      </c>
      <c r="I39" s="147">
        <v>2915</v>
      </c>
      <c r="J39" s="17">
        <v>3106</v>
      </c>
      <c r="K39" s="147">
        <v>3416</v>
      </c>
      <c r="L39" s="62">
        <v>3106</v>
      </c>
      <c r="M39" s="196">
        <v>3307</v>
      </c>
      <c r="N39" s="62">
        <v>3120</v>
      </c>
      <c r="O39" s="196">
        <v>3186</v>
      </c>
      <c r="P39" s="62">
        <v>3120</v>
      </c>
      <c r="Q39" s="61" t="s">
        <v>56</v>
      </c>
      <c r="R39" s="92" t="s">
        <v>178</v>
      </c>
    </row>
    <row r="40" spans="1:18" ht="15" customHeight="1">
      <c r="A40" s="91" t="s">
        <v>179</v>
      </c>
      <c r="B40" s="65" t="s">
        <v>56</v>
      </c>
      <c r="C40" s="194" t="s">
        <v>56</v>
      </c>
      <c r="D40" s="62" t="s">
        <v>56</v>
      </c>
      <c r="E40" s="196" t="s">
        <v>56</v>
      </c>
      <c r="F40" s="62" t="s">
        <v>56</v>
      </c>
      <c r="G40" s="147">
        <v>1373</v>
      </c>
      <c r="H40" s="17" t="s">
        <v>56</v>
      </c>
      <c r="I40" s="147">
        <v>1806</v>
      </c>
      <c r="J40" s="17">
        <v>1516</v>
      </c>
      <c r="K40" s="147">
        <v>2013</v>
      </c>
      <c r="L40" s="17">
        <v>1516</v>
      </c>
      <c r="M40" s="147">
        <v>1906</v>
      </c>
      <c r="N40" s="17">
        <v>1515.929</v>
      </c>
      <c r="O40" s="147">
        <v>1840</v>
      </c>
      <c r="P40" s="17">
        <v>1778</v>
      </c>
      <c r="Q40" s="61" t="s">
        <v>56</v>
      </c>
      <c r="R40" s="91" t="s">
        <v>179</v>
      </c>
    </row>
    <row r="41" spans="1:18" ht="15" customHeight="1">
      <c r="A41" s="91" t="s">
        <v>180</v>
      </c>
      <c r="B41" s="65" t="s">
        <v>56</v>
      </c>
      <c r="C41" s="194" t="s">
        <v>56</v>
      </c>
      <c r="D41" s="17">
        <v>9884</v>
      </c>
      <c r="E41" s="147">
        <v>9405</v>
      </c>
      <c r="F41" s="17">
        <v>9884.4</v>
      </c>
      <c r="G41" s="147">
        <v>13036</v>
      </c>
      <c r="H41" s="17">
        <v>9512</v>
      </c>
      <c r="I41" s="147">
        <v>11045</v>
      </c>
      <c r="J41" s="17">
        <v>9512</v>
      </c>
      <c r="K41" s="147">
        <v>8807</v>
      </c>
      <c r="L41" s="17">
        <v>9512</v>
      </c>
      <c r="M41" s="147">
        <v>11130</v>
      </c>
      <c r="N41" s="17">
        <v>9512.2</v>
      </c>
      <c r="O41" s="147">
        <v>11339</v>
      </c>
      <c r="P41" s="17">
        <v>9512.2</v>
      </c>
      <c r="Q41" s="61" t="s">
        <v>56</v>
      </c>
      <c r="R41" s="91" t="s">
        <v>181</v>
      </c>
    </row>
    <row r="42" spans="1:18" ht="15" customHeight="1">
      <c r="A42" s="91" t="s">
        <v>182</v>
      </c>
      <c r="B42" s="65" t="s">
        <v>56</v>
      </c>
      <c r="C42" s="194" t="s">
        <v>56</v>
      </c>
      <c r="D42" s="17">
        <v>6893</v>
      </c>
      <c r="E42" s="147">
        <v>6924</v>
      </c>
      <c r="F42" s="17">
        <v>6893.1</v>
      </c>
      <c r="G42" s="147">
        <v>7176</v>
      </c>
      <c r="H42" s="17">
        <v>6495</v>
      </c>
      <c r="I42" s="147">
        <v>6584</v>
      </c>
      <c r="J42" s="17">
        <v>6495</v>
      </c>
      <c r="K42" s="147">
        <v>6479</v>
      </c>
      <c r="L42" s="17">
        <v>6495</v>
      </c>
      <c r="M42" s="147">
        <v>6651</v>
      </c>
      <c r="N42" s="17">
        <v>6494.6</v>
      </c>
      <c r="O42" s="147">
        <v>6492</v>
      </c>
      <c r="P42" s="17">
        <v>6494.6</v>
      </c>
      <c r="Q42" s="61" t="s">
        <v>56</v>
      </c>
      <c r="R42" s="91" t="s">
        <v>183</v>
      </c>
    </row>
    <row r="43" spans="1:18" ht="15" customHeight="1">
      <c r="A43" s="91" t="s">
        <v>184</v>
      </c>
      <c r="B43" s="65" t="s">
        <v>56</v>
      </c>
      <c r="C43" s="194" t="s">
        <v>56</v>
      </c>
      <c r="D43" s="62" t="s">
        <v>56</v>
      </c>
      <c r="E43" s="196" t="s">
        <v>56</v>
      </c>
      <c r="F43" s="62" t="s">
        <v>56</v>
      </c>
      <c r="G43" s="196" t="s">
        <v>56</v>
      </c>
      <c r="H43" s="17">
        <v>58000</v>
      </c>
      <c r="I43" s="147">
        <v>32299</v>
      </c>
      <c r="J43" s="17">
        <v>57500</v>
      </c>
      <c r="K43" s="147">
        <v>38817</v>
      </c>
      <c r="L43" s="17">
        <v>58000</v>
      </c>
      <c r="M43" s="147">
        <v>38176</v>
      </c>
      <c r="N43" s="17">
        <v>45148</v>
      </c>
      <c r="O43" s="147">
        <v>29604</v>
      </c>
      <c r="P43" s="17">
        <v>45148</v>
      </c>
      <c r="Q43" s="61" t="s">
        <v>56</v>
      </c>
      <c r="R43" s="91" t="s">
        <v>185</v>
      </c>
    </row>
    <row r="44" spans="1:18" ht="15" customHeight="1">
      <c r="A44" s="91" t="s">
        <v>186</v>
      </c>
      <c r="B44" s="65" t="s">
        <v>56</v>
      </c>
      <c r="C44" s="194" t="s">
        <v>56</v>
      </c>
      <c r="D44" s="17">
        <v>123332</v>
      </c>
      <c r="E44" s="147">
        <v>63386</v>
      </c>
      <c r="F44" s="17">
        <v>123332.3</v>
      </c>
      <c r="G44" s="147">
        <v>65403.2</v>
      </c>
      <c r="H44" s="17">
        <v>127332</v>
      </c>
      <c r="I44" s="147">
        <v>45359</v>
      </c>
      <c r="J44" s="17">
        <v>127332</v>
      </c>
      <c r="K44" s="147">
        <v>27551</v>
      </c>
      <c r="L44" s="17">
        <v>127332</v>
      </c>
      <c r="M44" s="147">
        <v>20746</v>
      </c>
      <c r="N44" s="17">
        <v>127332.3</v>
      </c>
      <c r="O44" s="147">
        <v>35071</v>
      </c>
      <c r="P44" s="17">
        <v>127332.3</v>
      </c>
      <c r="Q44" s="61" t="s">
        <v>56</v>
      </c>
      <c r="R44" s="91" t="s">
        <v>187</v>
      </c>
    </row>
    <row r="45" spans="1:18" ht="15" customHeight="1">
      <c r="A45" s="91" t="s">
        <v>188</v>
      </c>
      <c r="B45" s="65" t="s">
        <v>56</v>
      </c>
      <c r="C45" s="194" t="s">
        <v>56</v>
      </c>
      <c r="D45" s="17">
        <v>5353</v>
      </c>
      <c r="E45" s="147">
        <v>3262</v>
      </c>
      <c r="F45" s="17">
        <v>5353.1</v>
      </c>
      <c r="G45" s="147">
        <v>3037</v>
      </c>
      <c r="H45" s="17">
        <v>4972</v>
      </c>
      <c r="I45" s="147">
        <v>2130</v>
      </c>
      <c r="J45" s="17">
        <v>4972</v>
      </c>
      <c r="K45" s="147">
        <v>2942</v>
      </c>
      <c r="L45" s="17">
        <v>4972</v>
      </c>
      <c r="M45" s="147">
        <v>3431</v>
      </c>
      <c r="N45" s="17">
        <v>5116</v>
      </c>
      <c r="O45" s="147">
        <v>4137</v>
      </c>
      <c r="P45" s="17">
        <v>5116</v>
      </c>
      <c r="Q45" s="61" t="s">
        <v>56</v>
      </c>
      <c r="R45" s="91" t="s">
        <v>189</v>
      </c>
    </row>
    <row r="46" spans="1:18" ht="15" customHeight="1">
      <c r="A46" s="91" t="s">
        <v>190</v>
      </c>
      <c r="B46" s="65" t="s">
        <v>56</v>
      </c>
      <c r="C46" s="194" t="s">
        <v>56</v>
      </c>
      <c r="D46" s="17"/>
      <c r="E46" s="147"/>
      <c r="F46" s="17"/>
      <c r="G46" s="147"/>
      <c r="H46" s="17">
        <v>5992</v>
      </c>
      <c r="I46" s="147">
        <v>5277</v>
      </c>
      <c r="J46" s="17">
        <v>5992</v>
      </c>
      <c r="K46" s="147">
        <v>5494</v>
      </c>
      <c r="L46" s="17">
        <v>2849</v>
      </c>
      <c r="M46" s="147">
        <v>2748</v>
      </c>
      <c r="N46" s="17">
        <v>2848.64</v>
      </c>
      <c r="O46" s="147">
        <v>2799</v>
      </c>
      <c r="P46" s="17">
        <v>2684</v>
      </c>
      <c r="Q46" s="61" t="s">
        <v>56</v>
      </c>
      <c r="R46" s="91" t="s">
        <v>191</v>
      </c>
    </row>
    <row r="47" spans="1:18" ht="15" customHeight="1">
      <c r="A47" s="91" t="s">
        <v>192</v>
      </c>
      <c r="B47" s="65" t="s">
        <v>56</v>
      </c>
      <c r="C47" s="194" t="s">
        <v>56</v>
      </c>
      <c r="D47" s="17">
        <v>5992</v>
      </c>
      <c r="E47" s="196">
        <v>5375</v>
      </c>
      <c r="F47" s="17">
        <v>5991.8</v>
      </c>
      <c r="G47" s="147">
        <v>5511</v>
      </c>
      <c r="H47" s="62">
        <v>2865</v>
      </c>
      <c r="I47" s="196">
        <v>2553</v>
      </c>
      <c r="J47" s="62">
        <v>2927</v>
      </c>
      <c r="K47" s="196">
        <v>2718</v>
      </c>
      <c r="L47" s="17">
        <v>5992</v>
      </c>
      <c r="M47" s="147">
        <v>5691</v>
      </c>
      <c r="N47" s="17">
        <v>5991.8</v>
      </c>
      <c r="O47" s="147">
        <v>5921</v>
      </c>
      <c r="P47" s="17">
        <v>5994</v>
      </c>
      <c r="Q47" s="61" t="s">
        <v>56</v>
      </c>
      <c r="R47" s="91" t="s">
        <v>193</v>
      </c>
    </row>
    <row r="48" spans="1:18" ht="15" customHeight="1">
      <c r="A48" s="91" t="s">
        <v>194</v>
      </c>
      <c r="B48" s="65" t="s">
        <v>56</v>
      </c>
      <c r="C48" s="194" t="s">
        <v>56</v>
      </c>
      <c r="D48" s="17">
        <v>3932</v>
      </c>
      <c r="E48" s="147">
        <v>3405</v>
      </c>
      <c r="F48" s="17">
        <v>3932.4</v>
      </c>
      <c r="G48" s="147">
        <v>3335</v>
      </c>
      <c r="H48" s="17">
        <v>3932</v>
      </c>
      <c r="I48" s="147">
        <v>3358</v>
      </c>
      <c r="J48" s="17">
        <v>3932</v>
      </c>
      <c r="K48" s="147">
        <v>3920</v>
      </c>
      <c r="L48" s="62">
        <v>3932</v>
      </c>
      <c r="M48" s="196">
        <v>3972</v>
      </c>
      <c r="N48" s="62">
        <v>3932.4</v>
      </c>
      <c r="O48" s="196">
        <v>3148</v>
      </c>
      <c r="P48" s="62">
        <v>3933</v>
      </c>
      <c r="Q48" s="61" t="s">
        <v>56</v>
      </c>
      <c r="R48" s="91" t="s">
        <v>195</v>
      </c>
    </row>
    <row r="49" spans="1:18" ht="14.25" customHeight="1">
      <c r="A49" s="91" t="s">
        <v>196</v>
      </c>
      <c r="B49" s="65" t="s">
        <v>56</v>
      </c>
      <c r="C49" s="194" t="s">
        <v>56</v>
      </c>
      <c r="D49" s="62" t="s">
        <v>56</v>
      </c>
      <c r="E49" s="196" t="s">
        <v>56</v>
      </c>
      <c r="F49" s="62" t="s">
        <v>56</v>
      </c>
      <c r="G49" s="196">
        <v>96</v>
      </c>
      <c r="H49" s="62" t="s">
        <v>56</v>
      </c>
      <c r="I49" s="196">
        <v>73</v>
      </c>
      <c r="J49" s="62">
        <v>144</v>
      </c>
      <c r="K49" s="196">
        <v>50</v>
      </c>
      <c r="L49" s="17">
        <v>144</v>
      </c>
      <c r="M49" s="147">
        <v>32</v>
      </c>
      <c r="N49" s="17">
        <v>143.992</v>
      </c>
      <c r="O49" s="147">
        <v>25</v>
      </c>
      <c r="P49" s="17">
        <v>143.992</v>
      </c>
      <c r="Q49" s="61" t="s">
        <v>56</v>
      </c>
      <c r="R49" s="91" t="s">
        <v>197</v>
      </c>
    </row>
    <row r="50" spans="1:18" ht="15" customHeight="1">
      <c r="A50" s="91" t="s">
        <v>198</v>
      </c>
      <c r="B50" s="65" t="s">
        <v>56</v>
      </c>
      <c r="C50" s="194" t="s">
        <v>56</v>
      </c>
      <c r="D50" s="62" t="s">
        <v>56</v>
      </c>
      <c r="E50" s="196" t="s">
        <v>56</v>
      </c>
      <c r="F50" s="62" t="s">
        <v>56</v>
      </c>
      <c r="G50" s="147">
        <v>3694</v>
      </c>
      <c r="H50" s="17" t="s">
        <v>56</v>
      </c>
      <c r="I50" s="147">
        <v>2143</v>
      </c>
      <c r="J50" s="17">
        <v>3374</v>
      </c>
      <c r="K50" s="147">
        <v>2306</v>
      </c>
      <c r="L50" s="62">
        <v>3374</v>
      </c>
      <c r="M50" s="196">
        <v>2346</v>
      </c>
      <c r="N50" s="62">
        <v>3373.913</v>
      </c>
      <c r="O50" s="196">
        <v>1897</v>
      </c>
      <c r="P50" s="62">
        <v>3373.913</v>
      </c>
      <c r="Q50" s="61" t="s">
        <v>56</v>
      </c>
      <c r="R50" s="91" t="s">
        <v>199</v>
      </c>
    </row>
    <row r="51" spans="1:18" ht="15" customHeight="1">
      <c r="A51" s="96" t="s">
        <v>200</v>
      </c>
      <c r="B51" s="97" t="s">
        <v>56</v>
      </c>
      <c r="C51" s="195" t="s">
        <v>56</v>
      </c>
      <c r="D51" s="98" t="s">
        <v>56</v>
      </c>
      <c r="E51" s="197" t="s">
        <v>56</v>
      </c>
      <c r="F51" s="98" t="s">
        <v>56</v>
      </c>
      <c r="G51" s="197">
        <v>47</v>
      </c>
      <c r="H51" s="98" t="s">
        <v>56</v>
      </c>
      <c r="I51" s="197">
        <v>41</v>
      </c>
      <c r="J51" s="98">
        <v>68</v>
      </c>
      <c r="K51" s="197">
        <v>32</v>
      </c>
      <c r="L51" s="99">
        <v>68</v>
      </c>
      <c r="M51" s="151">
        <v>41</v>
      </c>
      <c r="N51" s="99">
        <v>68</v>
      </c>
      <c r="O51" s="151">
        <v>28</v>
      </c>
      <c r="P51" s="99">
        <v>68</v>
      </c>
      <c r="Q51" s="100" t="s">
        <v>56</v>
      </c>
      <c r="R51" s="96" t="s">
        <v>201</v>
      </c>
    </row>
    <row r="52" spans="1:19" s="216" customFormat="1" ht="15" customHeight="1" thickBot="1">
      <c r="A52" s="94" t="s">
        <v>116</v>
      </c>
      <c r="B52" s="211" t="s">
        <v>56</v>
      </c>
      <c r="C52" s="212" t="s">
        <v>56</v>
      </c>
      <c r="D52" s="213">
        <f>SUM(D5:D51)</f>
        <v>635856</v>
      </c>
      <c r="E52" s="214">
        <f>SUM(E5:E51)</f>
        <v>498240</v>
      </c>
      <c r="F52" s="213">
        <v>609656.4</v>
      </c>
      <c r="G52" s="214">
        <v>521488.9</v>
      </c>
      <c r="H52" s="213">
        <v>702362</v>
      </c>
      <c r="I52" s="214">
        <v>578385</v>
      </c>
      <c r="J52" s="213">
        <v>713587</v>
      </c>
      <c r="K52" s="214">
        <v>530745</v>
      </c>
      <c r="L52" s="213">
        <v>715316</v>
      </c>
      <c r="M52" s="214">
        <v>496286</v>
      </c>
      <c r="N52" s="213">
        <v>694773.581</v>
      </c>
      <c r="O52" s="214">
        <v>494049</v>
      </c>
      <c r="P52" s="213">
        <v>642978.9</v>
      </c>
      <c r="Q52" s="95" t="s">
        <v>56</v>
      </c>
      <c r="R52" s="94" t="s">
        <v>117</v>
      </c>
      <c r="S52" s="215"/>
    </row>
    <row r="53" spans="2:15" ht="12.75">
      <c r="B53" s="53"/>
      <c r="C53" s="53"/>
      <c r="D53" s="52" t="s">
        <v>53</v>
      </c>
      <c r="E53" s="53"/>
      <c r="F53" s="44" t="s">
        <v>53</v>
      </c>
      <c r="G53" s="44"/>
      <c r="H53" s="53"/>
      <c r="I53" s="53"/>
      <c r="J53" s="53"/>
      <c r="K53" s="53"/>
      <c r="L53" s="55" t="s">
        <v>53</v>
      </c>
      <c r="M53" s="55" t="s">
        <v>53</v>
      </c>
      <c r="N53" s="55" t="s">
        <v>53</v>
      </c>
      <c r="O53" s="55" t="s">
        <v>53</v>
      </c>
    </row>
    <row r="54" spans="1:18" ht="12.75">
      <c r="A54" s="44"/>
      <c r="B54" s="53"/>
      <c r="C54" s="53"/>
      <c r="E54" s="53"/>
      <c r="F54" s="44" t="s">
        <v>53</v>
      </c>
      <c r="G54" s="44" t="s">
        <v>53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2.75">
      <c r="A55" s="44"/>
      <c r="B55" s="56"/>
      <c r="C55" s="56"/>
      <c r="D55" s="33"/>
      <c r="E55" s="56"/>
      <c r="F55" s="53"/>
      <c r="G55" s="53"/>
      <c r="H55" s="56"/>
      <c r="I55" s="56"/>
      <c r="J55" s="56"/>
      <c r="K55" s="56"/>
      <c r="L55" s="53"/>
      <c r="M55" s="53"/>
      <c r="N55" s="53"/>
      <c r="O55" s="53"/>
      <c r="P55" s="63"/>
      <c r="Q55" s="63"/>
      <c r="R55" s="53"/>
    </row>
    <row r="56" spans="1:18" ht="12.75">
      <c r="A56" s="56"/>
      <c r="B56" s="56"/>
      <c r="C56" s="56"/>
      <c r="D56" s="33"/>
      <c r="E56" s="56"/>
      <c r="F56" s="53"/>
      <c r="G56" s="53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2.75">
      <c r="A57" s="56"/>
      <c r="B57" s="56"/>
      <c r="C57" s="56"/>
      <c r="D57" s="82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2.75">
      <c r="A58" s="56"/>
      <c r="B58" s="56"/>
      <c r="C58" s="56"/>
      <c r="D58" s="82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2.75">
      <c r="A59" s="56"/>
      <c r="B59" s="56"/>
      <c r="C59" s="56"/>
      <c r="D59" s="82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2.75">
      <c r="A60" s="56"/>
      <c r="B60" s="56"/>
      <c r="C60" s="56"/>
      <c r="D60" s="82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2.75">
      <c r="A61" s="56"/>
      <c r="B61" s="56"/>
      <c r="C61" s="56"/>
      <c r="D61" s="82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2.75">
      <c r="A62" s="56"/>
      <c r="B62" s="56"/>
      <c r="C62" s="56"/>
      <c r="D62" s="82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2.75">
      <c r="A63" s="56"/>
      <c r="B63" s="56"/>
      <c r="C63" s="56"/>
      <c r="D63" s="82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2.75">
      <c r="A64" s="56"/>
      <c r="B64" s="56"/>
      <c r="C64" s="56"/>
      <c r="D64" s="82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2.75">
      <c r="A65" s="56"/>
      <c r="B65" s="56"/>
      <c r="C65" s="56"/>
      <c r="D65" s="82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2.75">
      <c r="A66" s="56"/>
      <c r="B66" s="56"/>
      <c r="C66" s="56"/>
      <c r="D66" s="82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2.75">
      <c r="A67" s="56"/>
      <c r="B67" s="56"/>
      <c r="C67" s="56"/>
      <c r="D67" s="82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2.75">
      <c r="A68" s="56"/>
      <c r="B68" s="56"/>
      <c r="C68" s="56"/>
      <c r="D68" s="82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2.75">
      <c r="A69" s="56"/>
      <c r="B69" s="56"/>
      <c r="C69" s="56"/>
      <c r="D69" s="82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2.75">
      <c r="A70" s="56"/>
      <c r="B70" s="56"/>
      <c r="C70" s="56"/>
      <c r="D70" s="82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2.75">
      <c r="A71" s="56"/>
      <c r="B71" s="56"/>
      <c r="C71" s="56"/>
      <c r="D71" s="82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2.75">
      <c r="A72" s="56"/>
      <c r="B72" s="56"/>
      <c r="C72" s="56"/>
      <c r="D72" s="82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2.75">
      <c r="A73" s="56"/>
      <c r="B73" s="56"/>
      <c r="C73" s="56"/>
      <c r="D73" s="82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2.75">
      <c r="A74" s="56"/>
      <c r="B74" s="56"/>
      <c r="C74" s="56"/>
      <c r="D74" s="82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2.75">
      <c r="A75" s="56"/>
      <c r="B75" s="56"/>
      <c r="C75" s="56"/>
      <c r="D75" s="82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2.75">
      <c r="A76" s="56"/>
      <c r="B76" s="56"/>
      <c r="C76" s="56"/>
      <c r="D76" s="82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2.75">
      <c r="A77" s="56"/>
      <c r="B77" s="56"/>
      <c r="C77" s="56"/>
      <c r="D77" s="82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2.75">
      <c r="A78" s="56"/>
      <c r="B78" s="56"/>
      <c r="C78" s="56"/>
      <c r="D78" s="82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2.75">
      <c r="A79" s="56"/>
      <c r="B79" s="56"/>
      <c r="C79" s="56"/>
      <c r="D79" s="82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2.75">
      <c r="A80" s="56"/>
      <c r="B80" s="56"/>
      <c r="C80" s="56"/>
      <c r="D80" s="82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2.75">
      <c r="A81" s="56"/>
      <c r="B81" s="56"/>
      <c r="C81" s="56"/>
      <c r="D81" s="82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2.75">
      <c r="A82" s="56"/>
      <c r="B82" s="56"/>
      <c r="C82" s="56"/>
      <c r="D82" s="82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2.75">
      <c r="A83" s="56"/>
      <c r="B83" s="56"/>
      <c r="C83" s="56"/>
      <c r="D83" s="82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2.75">
      <c r="A84" s="56"/>
      <c r="B84" s="56"/>
      <c r="C84" s="56"/>
      <c r="D84" s="82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2.75">
      <c r="A85" s="56"/>
      <c r="B85" s="56"/>
      <c r="C85" s="56"/>
      <c r="D85" s="82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>
      <c r="A86" s="56"/>
      <c r="B86" s="56"/>
      <c r="C86" s="56"/>
      <c r="D86" s="82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2.75">
      <c r="A87" s="56"/>
      <c r="B87" s="56"/>
      <c r="C87" s="56"/>
      <c r="D87" s="82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2.75">
      <c r="A88" s="56"/>
      <c r="B88" s="56"/>
      <c r="C88" s="56"/>
      <c r="D88" s="82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2.75">
      <c r="A89" s="56"/>
      <c r="B89" s="56"/>
      <c r="C89" s="56"/>
      <c r="D89" s="82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2.75">
      <c r="A90" s="56"/>
      <c r="B90" s="56"/>
      <c r="C90" s="56"/>
      <c r="D90" s="82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2.75">
      <c r="A91" s="56"/>
      <c r="B91" s="56"/>
      <c r="C91" s="56"/>
      <c r="D91" s="82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2.75">
      <c r="A92" s="56"/>
      <c r="B92" s="56"/>
      <c r="C92" s="56"/>
      <c r="D92" s="82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2.75">
      <c r="A93" s="56"/>
      <c r="B93" s="56"/>
      <c r="C93" s="56"/>
      <c r="D93" s="82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2.75">
      <c r="A94" s="56"/>
      <c r="B94" s="56"/>
      <c r="C94" s="56"/>
      <c r="D94" s="82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2.75">
      <c r="A95" s="56"/>
      <c r="B95" s="56"/>
      <c r="C95" s="56"/>
      <c r="D95" s="82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2.75">
      <c r="A96" s="56"/>
      <c r="B96" s="56"/>
      <c r="C96" s="56"/>
      <c r="D96" s="82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2.75">
      <c r="A97" s="56"/>
      <c r="B97" s="56"/>
      <c r="C97" s="56"/>
      <c r="D97" s="82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2.75">
      <c r="A98" s="56"/>
      <c r="B98" s="53"/>
      <c r="C98" s="53"/>
      <c r="D98" s="82"/>
      <c r="E98" s="53"/>
      <c r="F98" s="56"/>
      <c r="G98" s="56"/>
      <c r="H98" s="53"/>
      <c r="I98" s="53"/>
      <c r="J98" s="53"/>
      <c r="K98" s="53"/>
      <c r="L98" s="56"/>
      <c r="M98" s="56"/>
      <c r="N98" s="56"/>
      <c r="O98" s="56"/>
      <c r="P98" s="56"/>
      <c r="Q98" s="56"/>
      <c r="R98" s="56"/>
    </row>
    <row r="99" spans="1:18" ht="12.75">
      <c r="A99" s="53"/>
      <c r="D99" s="82"/>
      <c r="F99" s="56"/>
      <c r="G99" s="56"/>
      <c r="L99" s="53"/>
      <c r="M99" s="53"/>
      <c r="N99" s="53"/>
      <c r="O99" s="53"/>
      <c r="P99" s="53"/>
      <c r="Q99" s="53"/>
      <c r="R99" s="53"/>
    </row>
    <row r="100" spans="4:7" ht="12.75">
      <c r="D100" s="33"/>
      <c r="F100" s="53"/>
      <c r="G100" s="53"/>
    </row>
  </sheetData>
  <printOptions gridLines="1"/>
  <pageMargins left="0.75" right="0.75" top="1" bottom="1" header="0.5" footer="0.5"/>
  <pageSetup horizontalDpi="300" verticalDpi="300" orientation="portrait" paperSize="9" scale="75" r:id="rId1"/>
  <headerFooter alignWithMargins="0">
    <oddHeader>&amp;R&amp;A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Z3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9" customWidth="1"/>
    <col min="2" max="9" width="15.7109375" style="19" customWidth="1"/>
    <col min="10" max="10" width="25.140625" style="18" customWidth="1"/>
    <col min="11" max="11" width="24.7109375" style="18" customWidth="1"/>
    <col min="12" max="78" width="12.57421875" style="18" customWidth="1"/>
    <col min="79" max="16384" width="12.57421875" style="19" customWidth="1"/>
  </cols>
  <sheetData>
    <row r="1" spans="1:77" s="23" customFormat="1" ht="18" customHeight="1">
      <c r="A1" s="67" t="str">
        <f>country</f>
        <v>NEW ZEALAND</v>
      </c>
      <c r="B1" s="67"/>
      <c r="C1" s="67"/>
      <c r="D1" s="67"/>
      <c r="E1" s="67"/>
      <c r="F1" s="67"/>
      <c r="G1" s="68"/>
      <c r="H1" s="69"/>
      <c r="I1" s="67"/>
      <c r="J1" s="70" t="str">
        <f>pays</f>
        <v>NOUVELLE-ZELANDE</v>
      </c>
      <c r="K1" s="69"/>
      <c r="L1" s="68"/>
      <c r="M1" s="67"/>
      <c r="N1" s="69"/>
      <c r="O1" s="68"/>
      <c r="P1" s="67"/>
      <c r="Q1" s="69"/>
      <c r="R1" s="68"/>
      <c r="S1" s="67"/>
      <c r="T1" s="69"/>
      <c r="U1" s="68"/>
      <c r="V1" s="67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</row>
    <row r="2" spans="1:77" s="5" customFormat="1" ht="18" customHeight="1" thickBot="1">
      <c r="A2" s="101" t="s">
        <v>202</v>
      </c>
      <c r="B2" s="102"/>
      <c r="C2" s="102"/>
      <c r="D2" s="102"/>
      <c r="E2" s="102"/>
      <c r="F2" s="102"/>
      <c r="G2" s="103"/>
      <c r="H2" s="102"/>
      <c r="I2" s="102"/>
      <c r="J2" s="104" t="s">
        <v>203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2:77" s="8" customFormat="1" ht="19.5" customHeight="1">
      <c r="B3" s="176" t="s">
        <v>222</v>
      </c>
      <c r="C3" s="202" t="s">
        <v>223</v>
      </c>
      <c r="D3" s="202" t="s">
        <v>224</v>
      </c>
      <c r="E3" s="202" t="s">
        <v>221</v>
      </c>
      <c r="F3" s="202" t="s">
        <v>204</v>
      </c>
      <c r="G3" s="202" t="s">
        <v>122</v>
      </c>
      <c r="H3" s="176" t="s">
        <v>123</v>
      </c>
      <c r="I3" s="83" t="s">
        <v>225</v>
      </c>
      <c r="J3" s="11"/>
      <c r="K3" s="12"/>
      <c r="L3" s="12"/>
      <c r="M3" s="13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s="14" customFormat="1" ht="18" customHeight="1">
      <c r="A4" s="2"/>
      <c r="B4" s="198" t="s">
        <v>91</v>
      </c>
      <c r="C4" s="203" t="s">
        <v>91</v>
      </c>
      <c r="D4" s="203" t="s">
        <v>91</v>
      </c>
      <c r="E4" s="203" t="s">
        <v>91</v>
      </c>
      <c r="F4" s="203" t="s">
        <v>91</v>
      </c>
      <c r="G4" s="207" t="s">
        <v>91</v>
      </c>
      <c r="H4" s="198" t="s">
        <v>91</v>
      </c>
      <c r="I4" s="105" t="s">
        <v>91</v>
      </c>
      <c r="J4" s="2"/>
      <c r="K4" s="2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8" ht="15" customHeight="1">
      <c r="A5" s="109" t="s">
        <v>205</v>
      </c>
      <c r="B5" s="194" t="s">
        <v>56</v>
      </c>
      <c r="C5" s="204">
        <v>6316</v>
      </c>
      <c r="D5" s="204">
        <v>3726</v>
      </c>
      <c r="E5" s="204">
        <v>6524</v>
      </c>
      <c r="F5" s="204">
        <v>3727</v>
      </c>
      <c r="G5" s="208">
        <v>4697</v>
      </c>
      <c r="H5" s="199">
        <v>5209</v>
      </c>
      <c r="I5" s="65" t="s">
        <v>56</v>
      </c>
      <c r="J5" s="109" t="s">
        <v>206</v>
      </c>
      <c r="BZ5" s="19"/>
    </row>
    <row r="6" spans="1:78" ht="15" customHeight="1">
      <c r="A6" s="109" t="s">
        <v>228</v>
      </c>
      <c r="B6" s="194" t="s">
        <v>56</v>
      </c>
      <c r="C6" s="204">
        <v>4702</v>
      </c>
      <c r="D6" s="204" t="s">
        <v>56</v>
      </c>
      <c r="E6" s="204" t="s">
        <v>56</v>
      </c>
      <c r="F6" s="204" t="s">
        <v>56</v>
      </c>
      <c r="G6" s="208" t="s">
        <v>56</v>
      </c>
      <c r="H6" s="199" t="s">
        <v>56</v>
      </c>
      <c r="I6" s="65" t="s">
        <v>56</v>
      </c>
      <c r="J6" s="109" t="s">
        <v>228</v>
      </c>
      <c r="BZ6" s="19"/>
    </row>
    <row r="7" spans="1:78" ht="15" customHeight="1">
      <c r="A7" s="109" t="s">
        <v>207</v>
      </c>
      <c r="B7" s="194" t="s">
        <v>56</v>
      </c>
      <c r="C7" s="204">
        <v>5959</v>
      </c>
      <c r="D7" s="204">
        <v>9993</v>
      </c>
      <c r="E7" s="204">
        <v>7153</v>
      </c>
      <c r="F7" s="204">
        <v>13535</v>
      </c>
      <c r="G7" s="208">
        <v>6889</v>
      </c>
      <c r="H7" s="199">
        <v>12946</v>
      </c>
      <c r="I7" s="65" t="s">
        <v>56</v>
      </c>
      <c r="J7" s="109" t="s">
        <v>208</v>
      </c>
      <c r="BZ7" s="19"/>
    </row>
    <row r="8" spans="1:78" ht="15" customHeight="1">
      <c r="A8" s="109" t="s">
        <v>143</v>
      </c>
      <c r="B8" s="194" t="s">
        <v>56</v>
      </c>
      <c r="C8" s="204">
        <v>1602</v>
      </c>
      <c r="D8" s="204" t="s">
        <v>56</v>
      </c>
      <c r="E8" s="204" t="s">
        <v>56</v>
      </c>
      <c r="F8" s="204" t="s">
        <v>56</v>
      </c>
      <c r="G8" s="208" t="s">
        <v>56</v>
      </c>
      <c r="H8" s="199" t="s">
        <v>56</v>
      </c>
      <c r="I8" s="65" t="s">
        <v>56</v>
      </c>
      <c r="J8" s="109" t="s">
        <v>143</v>
      </c>
      <c r="BZ8" s="19"/>
    </row>
    <row r="9" spans="1:78" ht="15" customHeight="1">
      <c r="A9" s="109" t="s">
        <v>231</v>
      </c>
      <c r="B9" s="194" t="s">
        <v>56</v>
      </c>
      <c r="C9" s="204">
        <v>2192</v>
      </c>
      <c r="D9" s="204" t="s">
        <v>56</v>
      </c>
      <c r="E9" s="204" t="s">
        <v>56</v>
      </c>
      <c r="F9" s="204" t="s">
        <v>56</v>
      </c>
      <c r="G9" s="208" t="s">
        <v>56</v>
      </c>
      <c r="H9" s="199" t="s">
        <v>56</v>
      </c>
      <c r="I9" s="65" t="s">
        <v>56</v>
      </c>
      <c r="J9" s="109" t="s">
        <v>231</v>
      </c>
      <c r="BZ9" s="19"/>
    </row>
    <row r="10" spans="1:78" ht="15" customHeight="1">
      <c r="A10" s="110" t="s">
        <v>209</v>
      </c>
      <c r="B10" s="194" t="s">
        <v>56</v>
      </c>
      <c r="C10" s="205">
        <v>1108</v>
      </c>
      <c r="D10" s="204">
        <v>3297</v>
      </c>
      <c r="E10" s="204">
        <v>4620</v>
      </c>
      <c r="F10" s="204">
        <v>3642</v>
      </c>
      <c r="G10" s="208">
        <v>3955</v>
      </c>
      <c r="H10" s="199">
        <v>4714</v>
      </c>
      <c r="I10" s="65" t="s">
        <v>56</v>
      </c>
      <c r="J10" s="110" t="s">
        <v>210</v>
      </c>
      <c r="BZ10" s="19"/>
    </row>
    <row r="11" spans="1:78" ht="15" customHeight="1">
      <c r="A11" s="109" t="s">
        <v>211</v>
      </c>
      <c r="B11" s="194" t="s">
        <v>56</v>
      </c>
      <c r="C11" s="205">
        <v>4647</v>
      </c>
      <c r="D11" s="204">
        <v>3759</v>
      </c>
      <c r="E11" s="204">
        <v>2813</v>
      </c>
      <c r="F11" s="204">
        <v>4289</v>
      </c>
      <c r="G11" s="208">
        <v>3941</v>
      </c>
      <c r="H11" s="199">
        <v>3661</v>
      </c>
      <c r="I11" s="65" t="s">
        <v>56</v>
      </c>
      <c r="J11" s="109" t="s">
        <v>211</v>
      </c>
      <c r="BZ11" s="19"/>
    </row>
    <row r="12" spans="1:78" ht="15" customHeight="1">
      <c r="A12" s="109" t="s">
        <v>184</v>
      </c>
      <c r="B12" s="194" t="s">
        <v>56</v>
      </c>
      <c r="C12" s="205">
        <v>15625</v>
      </c>
      <c r="D12" s="204">
        <v>20147</v>
      </c>
      <c r="E12" s="204">
        <v>32299</v>
      </c>
      <c r="F12" s="204" t="s">
        <v>56</v>
      </c>
      <c r="G12" s="208" t="s">
        <v>56</v>
      </c>
      <c r="H12" s="199" t="s">
        <v>56</v>
      </c>
      <c r="I12" s="65" t="s">
        <v>56</v>
      </c>
      <c r="J12" s="109" t="s">
        <v>232</v>
      </c>
      <c r="BZ12" s="19"/>
    </row>
    <row r="13" spans="1:78" ht="15" customHeight="1">
      <c r="A13" s="109" t="s">
        <v>227</v>
      </c>
      <c r="B13" s="194" t="s">
        <v>56</v>
      </c>
      <c r="C13" s="204">
        <v>1566</v>
      </c>
      <c r="D13" s="204">
        <v>1596</v>
      </c>
      <c r="E13" s="204">
        <v>1142</v>
      </c>
      <c r="F13" s="204" t="s">
        <v>56</v>
      </c>
      <c r="G13" s="208" t="s">
        <v>56</v>
      </c>
      <c r="H13" s="199" t="s">
        <v>56</v>
      </c>
      <c r="I13" s="65" t="s">
        <v>56</v>
      </c>
      <c r="J13" s="109" t="s">
        <v>233</v>
      </c>
      <c r="BZ13" s="19"/>
    </row>
    <row r="14" spans="1:78" ht="15" customHeight="1">
      <c r="A14" s="111" t="s">
        <v>212</v>
      </c>
      <c r="B14" s="194" t="s">
        <v>56</v>
      </c>
      <c r="C14" s="204">
        <v>4519</v>
      </c>
      <c r="D14" s="204">
        <v>6571</v>
      </c>
      <c r="E14" s="204">
        <v>7308</v>
      </c>
      <c r="F14" s="204">
        <v>5347</v>
      </c>
      <c r="G14" s="209">
        <v>10561</v>
      </c>
      <c r="H14" s="200">
        <v>3969</v>
      </c>
      <c r="I14" s="65" t="s">
        <v>56</v>
      </c>
      <c r="J14" s="111" t="s">
        <v>234</v>
      </c>
      <c r="BZ14" s="19"/>
    </row>
    <row r="15" spans="1:78" ht="15" customHeight="1">
      <c r="A15" s="109" t="s">
        <v>213</v>
      </c>
      <c r="B15" s="194" t="s">
        <v>56</v>
      </c>
      <c r="C15" s="204">
        <v>6219</v>
      </c>
      <c r="D15" s="204">
        <v>4887</v>
      </c>
      <c r="E15" s="204">
        <v>3131</v>
      </c>
      <c r="F15" s="204">
        <v>4384</v>
      </c>
      <c r="G15" s="208">
        <v>3485</v>
      </c>
      <c r="H15" s="199">
        <v>3859</v>
      </c>
      <c r="I15" s="65" t="s">
        <v>56</v>
      </c>
      <c r="J15" s="109" t="s">
        <v>214</v>
      </c>
      <c r="BZ15" s="19"/>
    </row>
    <row r="16" spans="1:78" ht="15" customHeight="1">
      <c r="A16" s="109" t="s">
        <v>198</v>
      </c>
      <c r="B16" s="194" t="s">
        <v>56</v>
      </c>
      <c r="C16" s="204">
        <v>2383</v>
      </c>
      <c r="D16" s="204" t="s">
        <v>56</v>
      </c>
      <c r="E16" s="204" t="s">
        <v>56</v>
      </c>
      <c r="F16" s="204" t="s">
        <v>56</v>
      </c>
      <c r="G16" s="208" t="s">
        <v>56</v>
      </c>
      <c r="H16" s="199" t="s">
        <v>56</v>
      </c>
      <c r="I16" s="65" t="s">
        <v>56</v>
      </c>
      <c r="J16" s="109" t="s">
        <v>198</v>
      </c>
      <c r="BZ16" s="19"/>
    </row>
    <row r="17" spans="1:78" ht="15" customHeight="1">
      <c r="A17" s="112" t="s">
        <v>215</v>
      </c>
      <c r="B17" s="195" t="s">
        <v>56</v>
      </c>
      <c r="C17" s="206">
        <v>11698</v>
      </c>
      <c r="D17" s="206">
        <v>10461</v>
      </c>
      <c r="E17" s="206">
        <v>9668</v>
      </c>
      <c r="F17" s="206">
        <v>11478</v>
      </c>
      <c r="G17" s="210">
        <v>14251</v>
      </c>
      <c r="H17" s="201">
        <v>7795</v>
      </c>
      <c r="I17" s="97" t="s">
        <v>56</v>
      </c>
      <c r="J17" s="112" t="s">
        <v>216</v>
      </c>
      <c r="BZ17" s="19"/>
    </row>
    <row r="18" spans="1:77" s="222" customFormat="1" ht="15" customHeight="1" thickBot="1">
      <c r="A18" s="107" t="s">
        <v>116</v>
      </c>
      <c r="B18" s="217" t="s">
        <v>56</v>
      </c>
      <c r="C18" s="218">
        <f>SUM(C5:C17)</f>
        <v>68536</v>
      </c>
      <c r="D18" s="218">
        <f>SUM(D5:D17)</f>
        <v>64437</v>
      </c>
      <c r="E18" s="218">
        <f>SUM(E5:E17)</f>
        <v>74658</v>
      </c>
      <c r="F18" s="218">
        <f>SUM(F5:F17)</f>
        <v>46402</v>
      </c>
      <c r="G18" s="219">
        <v>47779</v>
      </c>
      <c r="H18" s="220">
        <v>42153</v>
      </c>
      <c r="I18" s="221" t="s">
        <v>56</v>
      </c>
      <c r="J18" s="108" t="s">
        <v>117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1:78" ht="12.75">
      <c r="A19" s="21"/>
      <c r="B19" s="21"/>
      <c r="C19" s="21"/>
      <c r="D19" s="21"/>
      <c r="E19" s="66"/>
      <c r="F19" s="21"/>
      <c r="G19" s="21"/>
      <c r="H19" s="21"/>
      <c r="I19" s="21"/>
      <c r="J19" s="22"/>
      <c r="K19" s="22"/>
      <c r="BZ19" s="19"/>
    </row>
    <row r="20" spans="1:12" ht="12.75">
      <c r="A20" s="21"/>
      <c r="B20" s="21"/>
      <c r="C20" s="21"/>
      <c r="D20" s="84"/>
      <c r="E20" s="65"/>
      <c r="F20" s="84"/>
      <c r="G20" s="21"/>
      <c r="H20" s="21"/>
      <c r="I20" s="21"/>
      <c r="J20" s="22"/>
      <c r="K20" s="22"/>
      <c r="L20" s="22"/>
    </row>
    <row r="21" spans="1:12" ht="12.75">
      <c r="A21" s="21"/>
      <c r="B21" s="21"/>
      <c r="C21" s="73"/>
      <c r="D21" s="21"/>
      <c r="F21" s="77"/>
      <c r="G21" s="21"/>
      <c r="H21" s="21"/>
      <c r="I21" s="21"/>
      <c r="J21" s="22"/>
      <c r="K21" s="22"/>
      <c r="L21" s="22"/>
    </row>
    <row r="22" spans="1:12" ht="12.75">
      <c r="A22" s="21"/>
      <c r="B22" s="21"/>
      <c r="C22" s="73"/>
      <c r="D22" s="21"/>
      <c r="E22" s="21"/>
      <c r="F22" s="77"/>
      <c r="G22" s="21"/>
      <c r="H22" s="21"/>
      <c r="I22" s="21"/>
      <c r="J22" s="22"/>
      <c r="K22" s="22"/>
      <c r="L22" s="22"/>
    </row>
    <row r="23" spans="1:12" ht="12.75">
      <c r="A23" s="21"/>
      <c r="B23" s="21"/>
      <c r="C23" s="74"/>
      <c r="D23" s="21"/>
      <c r="E23" s="21"/>
      <c r="F23" s="77"/>
      <c r="G23" s="21"/>
      <c r="H23" s="21"/>
      <c r="I23" s="21"/>
      <c r="J23" s="22"/>
      <c r="K23" s="22"/>
      <c r="L23" s="22"/>
    </row>
    <row r="24" spans="1:12" ht="12.75">
      <c r="A24" s="21"/>
      <c r="B24" s="21"/>
      <c r="C24" s="73"/>
      <c r="D24" s="21"/>
      <c r="F24" s="77"/>
      <c r="G24" s="21"/>
      <c r="H24" s="21"/>
      <c r="I24" s="21"/>
      <c r="J24" s="22"/>
      <c r="K24" s="22"/>
      <c r="L24" s="22"/>
    </row>
    <row r="25" spans="1:12" ht="12.75">
      <c r="A25" s="21"/>
      <c r="B25" s="21"/>
      <c r="C25" s="75"/>
      <c r="D25" s="21"/>
      <c r="F25" s="77"/>
      <c r="G25" s="21"/>
      <c r="H25" s="21"/>
      <c r="I25" s="21"/>
      <c r="J25" s="22"/>
      <c r="K25" s="22"/>
      <c r="L25" s="22"/>
    </row>
    <row r="26" spans="1:12" ht="12.75">
      <c r="A26" s="21"/>
      <c r="B26" s="21"/>
      <c r="C26" s="73"/>
      <c r="D26" s="21"/>
      <c r="F26" s="77"/>
      <c r="G26" s="21"/>
      <c r="H26" s="21"/>
      <c r="I26" s="21"/>
      <c r="J26" s="22"/>
      <c r="K26" s="22"/>
      <c r="L26" s="22"/>
    </row>
    <row r="27" spans="1:12" ht="12.75">
      <c r="A27" s="21"/>
      <c r="B27" s="21"/>
      <c r="C27" s="75"/>
      <c r="D27" s="21"/>
      <c r="F27" s="78"/>
      <c r="G27" s="21"/>
      <c r="H27" s="21"/>
      <c r="I27" s="21"/>
      <c r="J27" s="22"/>
      <c r="K27" s="22"/>
      <c r="L27" s="22"/>
    </row>
    <row r="28" spans="1:12" ht="12.75">
      <c r="A28" s="21"/>
      <c r="B28" s="21"/>
      <c r="C28" s="73"/>
      <c r="D28" s="21"/>
      <c r="F28" s="77"/>
      <c r="G28" s="21"/>
      <c r="H28" s="21"/>
      <c r="I28" s="21"/>
      <c r="J28" s="22"/>
      <c r="K28" s="22"/>
      <c r="L28" s="22"/>
    </row>
    <row r="29" spans="1:12" ht="12.75">
      <c r="A29" s="21"/>
      <c r="B29" s="21"/>
      <c r="C29" s="73"/>
      <c r="D29" s="21"/>
      <c r="F29" s="77"/>
      <c r="G29" s="21"/>
      <c r="H29" s="21"/>
      <c r="I29" s="21"/>
      <c r="J29" s="22"/>
      <c r="K29" s="22"/>
      <c r="L29" s="22"/>
    </row>
    <row r="30" spans="1:12" ht="12.75">
      <c r="A30" s="21"/>
      <c r="B30" s="21"/>
      <c r="C30" s="73"/>
      <c r="D30" s="21"/>
      <c r="F30" s="79"/>
      <c r="G30" s="21"/>
      <c r="H30" s="21"/>
      <c r="I30" s="21"/>
      <c r="J30" s="22"/>
      <c r="K30" s="22"/>
      <c r="L30" s="22"/>
    </row>
    <row r="31" spans="1:12" ht="12.75">
      <c r="A31" s="21"/>
      <c r="B31" s="21"/>
      <c r="C31" s="76"/>
      <c r="D31" s="21"/>
      <c r="F31" s="77"/>
      <c r="G31" s="21"/>
      <c r="H31" s="21"/>
      <c r="I31" s="21"/>
      <c r="J31" s="22"/>
      <c r="K31" s="22"/>
      <c r="L31" s="22"/>
    </row>
    <row r="32" spans="1:12" ht="12.75">
      <c r="A32" s="21"/>
      <c r="B32" s="21"/>
      <c r="C32" s="21"/>
      <c r="D32" s="21"/>
      <c r="F32" s="21"/>
      <c r="G32" s="21"/>
      <c r="H32" s="21"/>
      <c r="I32" s="21"/>
      <c r="J32" s="22"/>
      <c r="K32" s="22"/>
      <c r="L32" s="22"/>
    </row>
    <row r="33" ht="12.75">
      <c r="E33" s="21"/>
    </row>
    <row r="34" ht="12.75">
      <c r="E34" s="21"/>
    </row>
    <row r="35" ht="12.75">
      <c r="E35" s="21"/>
    </row>
  </sheetData>
  <printOptions gridLines="1"/>
  <pageMargins left="0.75" right="0.75" top="1" bottom="1" header="0.5" footer="0.5"/>
  <pageSetup horizontalDpi="300" verticalDpi="300" orientation="portrait" paperSize="9" scale="75" r:id="rId1"/>
  <headerFooter alignWithMargins="0">
    <oddHeader>&amp;R&amp;A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123" customWidth="1"/>
    <col min="2" max="7" width="9.7109375" style="123" customWidth="1"/>
    <col min="8" max="9" width="9.7109375" style="125" customWidth="1"/>
    <col min="10" max="13" width="9.7109375" style="123" customWidth="1"/>
    <col min="14" max="15" width="9.7109375" style="125" customWidth="1"/>
    <col min="16" max="16" width="26.7109375" style="123" customWidth="1"/>
    <col min="17" max="16384" width="12.57421875" style="123" customWidth="1"/>
  </cols>
  <sheetData>
    <row r="1" spans="1:16" s="30" customFormat="1" ht="18" customHeight="1">
      <c r="A1" s="119" t="str">
        <f>country</f>
        <v>NEW ZEALAND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 t="str">
        <f>pays</f>
        <v>NOUVELLE-ZELANDE</v>
      </c>
    </row>
    <row r="2" spans="1:16" s="30" customFormat="1" ht="18" customHeight="1" thickBot="1">
      <c r="A2" s="132" t="s">
        <v>89</v>
      </c>
      <c r="B2" s="133"/>
      <c r="C2" s="87"/>
      <c r="D2" s="133"/>
      <c r="E2" s="87"/>
      <c r="F2" s="133"/>
      <c r="G2" s="87"/>
      <c r="H2" s="89"/>
      <c r="I2" s="133"/>
      <c r="J2" s="133"/>
      <c r="K2" s="87"/>
      <c r="L2" s="133"/>
      <c r="M2" s="87"/>
      <c r="N2" s="89"/>
      <c r="O2" s="133"/>
      <c r="P2" s="134" t="s">
        <v>90</v>
      </c>
    </row>
    <row r="3" spans="2:15" s="27" customFormat="1" ht="19.5" customHeight="1">
      <c r="B3" s="28">
        <v>1995</v>
      </c>
      <c r="C3" s="142"/>
      <c r="D3" s="28">
        <v>1996</v>
      </c>
      <c r="E3" s="142"/>
      <c r="F3" s="28">
        <v>1997</v>
      </c>
      <c r="G3" s="142"/>
      <c r="H3" s="135">
        <v>1998</v>
      </c>
      <c r="I3" s="149"/>
      <c r="J3" s="28">
        <v>1999</v>
      </c>
      <c r="K3" s="142"/>
      <c r="L3" s="28">
        <v>2000</v>
      </c>
      <c r="M3" s="142"/>
      <c r="N3" s="135">
        <v>2001</v>
      </c>
      <c r="O3" s="136"/>
    </row>
    <row r="4" spans="1:15" s="122" customFormat="1" ht="18" customHeight="1">
      <c r="A4" s="122" t="s">
        <v>53</v>
      </c>
      <c r="B4" s="113" t="s">
        <v>91</v>
      </c>
      <c r="C4" s="143" t="str">
        <f>unit</f>
        <v>NZD 000</v>
      </c>
      <c r="D4" s="113" t="s">
        <v>91</v>
      </c>
      <c r="E4" s="143" t="str">
        <f>unit</f>
        <v>NZD 000</v>
      </c>
      <c r="F4" s="113" t="s">
        <v>91</v>
      </c>
      <c r="G4" s="143" t="str">
        <f>unit</f>
        <v>NZD 000</v>
      </c>
      <c r="H4" s="113" t="s">
        <v>91</v>
      </c>
      <c r="I4" s="143" t="str">
        <f>unit</f>
        <v>NZD 000</v>
      </c>
      <c r="J4" s="113" t="s">
        <v>91</v>
      </c>
      <c r="K4" s="143" t="str">
        <f>unit</f>
        <v>NZD 000</v>
      </c>
      <c r="L4" s="113" t="s">
        <v>91</v>
      </c>
      <c r="M4" s="143" t="str">
        <f>unit</f>
        <v>NZD 000</v>
      </c>
      <c r="N4" s="113" t="s">
        <v>91</v>
      </c>
      <c r="O4" s="113" t="str">
        <f>unit</f>
        <v>NZD 000</v>
      </c>
    </row>
    <row r="5" spans="1:16" ht="15" customHeight="1">
      <c r="A5" s="31" t="s">
        <v>92</v>
      </c>
      <c r="B5" s="32" t="s">
        <v>56</v>
      </c>
      <c r="C5" s="144" t="s">
        <v>56</v>
      </c>
      <c r="D5" s="32" t="s">
        <v>56</v>
      </c>
      <c r="E5" s="144" t="s">
        <v>56</v>
      </c>
      <c r="F5" s="32" t="s">
        <v>56</v>
      </c>
      <c r="G5" s="144" t="s">
        <v>56</v>
      </c>
      <c r="H5" s="17" t="s">
        <v>56</v>
      </c>
      <c r="I5" s="147" t="s">
        <v>56</v>
      </c>
      <c r="J5" s="17" t="s">
        <v>56</v>
      </c>
      <c r="K5" s="147" t="s">
        <v>56</v>
      </c>
      <c r="L5" s="17" t="s">
        <v>56</v>
      </c>
      <c r="M5" s="147" t="s">
        <v>56</v>
      </c>
      <c r="N5" s="17" t="s">
        <v>56</v>
      </c>
      <c r="O5" s="17" t="s">
        <v>56</v>
      </c>
      <c r="P5" s="31" t="s">
        <v>38</v>
      </c>
    </row>
    <row r="6" spans="1:16" ht="15" customHeight="1">
      <c r="A6" s="31" t="s">
        <v>93</v>
      </c>
      <c r="B6" s="17">
        <v>3200</v>
      </c>
      <c r="C6" s="144" t="s">
        <v>56</v>
      </c>
      <c r="D6" s="17">
        <v>3500</v>
      </c>
      <c r="E6" s="147">
        <v>37000</v>
      </c>
      <c r="F6" s="17">
        <v>4350</v>
      </c>
      <c r="G6" s="147">
        <v>32000</v>
      </c>
      <c r="H6" s="17">
        <v>5500</v>
      </c>
      <c r="I6" s="147" t="s">
        <v>56</v>
      </c>
      <c r="J6" s="17">
        <v>6500</v>
      </c>
      <c r="K6" s="147" t="s">
        <v>56</v>
      </c>
      <c r="L6" s="17">
        <v>6500</v>
      </c>
      <c r="M6" s="147">
        <v>30200</v>
      </c>
      <c r="N6" s="17">
        <v>8524</v>
      </c>
      <c r="O6" s="17">
        <v>59000</v>
      </c>
      <c r="P6" s="31" t="s">
        <v>39</v>
      </c>
    </row>
    <row r="7" spans="1:16" ht="15" customHeight="1">
      <c r="A7" s="31" t="s">
        <v>37</v>
      </c>
      <c r="B7" s="32" t="s">
        <v>56</v>
      </c>
      <c r="C7" s="144" t="s">
        <v>56</v>
      </c>
      <c r="D7" s="32" t="s">
        <v>56</v>
      </c>
      <c r="E7" s="144" t="s">
        <v>56</v>
      </c>
      <c r="F7" s="32" t="s">
        <v>56</v>
      </c>
      <c r="G7" s="144" t="s">
        <v>56</v>
      </c>
      <c r="H7" s="17" t="s">
        <v>56</v>
      </c>
      <c r="I7" s="147" t="s">
        <v>56</v>
      </c>
      <c r="J7" s="17" t="s">
        <v>56</v>
      </c>
      <c r="K7" s="147" t="s">
        <v>56</v>
      </c>
      <c r="L7" s="17" t="s">
        <v>56</v>
      </c>
      <c r="M7" s="147" t="s">
        <v>56</v>
      </c>
      <c r="N7" s="17" t="s">
        <v>56</v>
      </c>
      <c r="O7" s="17" t="s">
        <v>56</v>
      </c>
      <c r="P7" s="31" t="s">
        <v>94</v>
      </c>
    </row>
    <row r="8" spans="1:19" ht="15" customHeight="1">
      <c r="A8" s="34" t="s">
        <v>48</v>
      </c>
      <c r="B8" s="32" t="s">
        <v>56</v>
      </c>
      <c r="C8" s="144" t="s">
        <v>56</v>
      </c>
      <c r="D8" s="32" t="s">
        <v>56</v>
      </c>
      <c r="E8" s="144" t="s">
        <v>56</v>
      </c>
      <c r="F8" s="32" t="s">
        <v>56</v>
      </c>
      <c r="G8" s="144" t="s">
        <v>56</v>
      </c>
      <c r="H8" s="17" t="s">
        <v>56</v>
      </c>
      <c r="I8" s="147" t="s">
        <v>56</v>
      </c>
      <c r="J8" s="17" t="s">
        <v>56</v>
      </c>
      <c r="K8" s="147" t="s">
        <v>56</v>
      </c>
      <c r="L8" s="17" t="s">
        <v>56</v>
      </c>
      <c r="M8" s="147" t="s">
        <v>56</v>
      </c>
      <c r="N8" s="17" t="s">
        <v>56</v>
      </c>
      <c r="O8" s="17" t="s">
        <v>56</v>
      </c>
      <c r="P8" s="124" t="s">
        <v>40</v>
      </c>
      <c r="S8" s="125"/>
    </row>
    <row r="9" spans="1:19" ht="15" customHeight="1">
      <c r="A9" s="35" t="s">
        <v>47</v>
      </c>
      <c r="B9" s="32" t="s">
        <v>56</v>
      </c>
      <c r="C9" s="144" t="s">
        <v>56</v>
      </c>
      <c r="D9" s="32" t="s">
        <v>56</v>
      </c>
      <c r="E9" s="144" t="s">
        <v>56</v>
      </c>
      <c r="F9" s="32" t="s">
        <v>56</v>
      </c>
      <c r="G9" s="144" t="s">
        <v>56</v>
      </c>
      <c r="H9" s="17" t="s">
        <v>56</v>
      </c>
      <c r="I9" s="147" t="s">
        <v>56</v>
      </c>
      <c r="J9" s="17" t="s">
        <v>56</v>
      </c>
      <c r="K9" s="147" t="s">
        <v>56</v>
      </c>
      <c r="L9" s="17" t="s">
        <v>56</v>
      </c>
      <c r="M9" s="147" t="s">
        <v>56</v>
      </c>
      <c r="N9" s="17" t="s">
        <v>56</v>
      </c>
      <c r="O9" s="17" t="s">
        <v>56</v>
      </c>
      <c r="P9" s="36" t="s">
        <v>41</v>
      </c>
      <c r="S9" s="125"/>
    </row>
    <row r="10" spans="1:19" ht="15" customHeight="1">
      <c r="A10" s="31" t="s">
        <v>95</v>
      </c>
      <c r="B10" s="32" t="s">
        <v>56</v>
      </c>
      <c r="C10" s="144" t="s">
        <v>56</v>
      </c>
      <c r="D10" s="32" t="s">
        <v>56</v>
      </c>
      <c r="E10" s="144" t="s">
        <v>56</v>
      </c>
      <c r="F10" s="32" t="s">
        <v>56</v>
      </c>
      <c r="G10" s="144" t="s">
        <v>56</v>
      </c>
      <c r="H10" s="17" t="s">
        <v>56</v>
      </c>
      <c r="I10" s="147" t="s">
        <v>56</v>
      </c>
      <c r="J10" s="17" t="s">
        <v>56</v>
      </c>
      <c r="K10" s="147" t="s">
        <v>56</v>
      </c>
      <c r="L10" s="17" t="s">
        <v>56</v>
      </c>
      <c r="M10" s="147" t="s">
        <v>56</v>
      </c>
      <c r="N10" s="17" t="s">
        <v>56</v>
      </c>
      <c r="O10" s="17" t="s">
        <v>56</v>
      </c>
      <c r="P10" s="31" t="s">
        <v>96</v>
      </c>
      <c r="S10" s="125"/>
    </row>
    <row r="11" spans="1:19" ht="15" customHeight="1">
      <c r="A11" s="37" t="s">
        <v>97</v>
      </c>
      <c r="B11" s="3" t="s">
        <v>56</v>
      </c>
      <c r="C11" s="145" t="s">
        <v>56</v>
      </c>
      <c r="D11" s="3" t="s">
        <v>56</v>
      </c>
      <c r="E11" s="145" t="s">
        <v>56</v>
      </c>
      <c r="F11" s="3" t="s">
        <v>56</v>
      </c>
      <c r="G11" s="145" t="s">
        <v>56</v>
      </c>
      <c r="H11" s="4" t="s">
        <v>56</v>
      </c>
      <c r="I11" s="150" t="s">
        <v>56</v>
      </c>
      <c r="J11" s="4" t="s">
        <v>56</v>
      </c>
      <c r="K11" s="150" t="s">
        <v>56</v>
      </c>
      <c r="L11" s="4" t="s">
        <v>56</v>
      </c>
      <c r="M11" s="150" t="s">
        <v>56</v>
      </c>
      <c r="N11" s="4" t="s">
        <v>56</v>
      </c>
      <c r="O11" s="4" t="s">
        <v>56</v>
      </c>
      <c r="P11" s="126" t="s">
        <v>98</v>
      </c>
      <c r="Q11" s="38"/>
      <c r="S11" s="125"/>
    </row>
    <row r="12" spans="1:19" ht="15" customHeight="1">
      <c r="A12" s="31" t="s">
        <v>99</v>
      </c>
      <c r="B12" s="32" t="s">
        <v>56</v>
      </c>
      <c r="C12" s="144" t="s">
        <v>56</v>
      </c>
      <c r="D12" s="32" t="s">
        <v>56</v>
      </c>
      <c r="E12" s="144" t="s">
        <v>56</v>
      </c>
      <c r="F12" s="32" t="s">
        <v>56</v>
      </c>
      <c r="G12" s="144" t="s">
        <v>56</v>
      </c>
      <c r="H12" s="17" t="s">
        <v>56</v>
      </c>
      <c r="I12" s="147" t="s">
        <v>56</v>
      </c>
      <c r="J12" s="17" t="s">
        <v>56</v>
      </c>
      <c r="K12" s="147" t="s">
        <v>56</v>
      </c>
      <c r="L12" s="17" t="s">
        <v>56</v>
      </c>
      <c r="M12" s="147" t="s">
        <v>56</v>
      </c>
      <c r="N12" s="17" t="s">
        <v>56</v>
      </c>
      <c r="O12" s="17" t="s">
        <v>56</v>
      </c>
      <c r="P12" s="31" t="s">
        <v>100</v>
      </c>
      <c r="S12" s="125"/>
    </row>
    <row r="13" spans="1:19" ht="15" customHeight="1">
      <c r="A13" s="31" t="s">
        <v>101</v>
      </c>
      <c r="B13" s="32" t="s">
        <v>56</v>
      </c>
      <c r="C13" s="144" t="s">
        <v>56</v>
      </c>
      <c r="D13" s="32" t="s">
        <v>56</v>
      </c>
      <c r="E13" s="144" t="s">
        <v>56</v>
      </c>
      <c r="F13" s="32" t="s">
        <v>56</v>
      </c>
      <c r="G13" s="144" t="s">
        <v>56</v>
      </c>
      <c r="H13" s="17" t="s">
        <v>56</v>
      </c>
      <c r="I13" s="147" t="s">
        <v>56</v>
      </c>
      <c r="J13" s="17" t="s">
        <v>56</v>
      </c>
      <c r="K13" s="147" t="s">
        <v>56</v>
      </c>
      <c r="L13" s="17" t="s">
        <v>56</v>
      </c>
      <c r="M13" s="147" t="s">
        <v>56</v>
      </c>
      <c r="N13" s="17" t="s">
        <v>56</v>
      </c>
      <c r="O13" s="17" t="s">
        <v>56</v>
      </c>
      <c r="P13" s="31" t="s">
        <v>102</v>
      </c>
      <c r="S13" s="125"/>
    </row>
    <row r="14" spans="1:19" ht="15" customHeight="1">
      <c r="A14" s="31" t="s">
        <v>103</v>
      </c>
      <c r="B14" s="32" t="s">
        <v>56</v>
      </c>
      <c r="C14" s="144" t="s">
        <v>56</v>
      </c>
      <c r="D14" s="32" t="s">
        <v>56</v>
      </c>
      <c r="E14" s="144" t="s">
        <v>56</v>
      </c>
      <c r="F14" s="32" t="s">
        <v>56</v>
      </c>
      <c r="G14" s="144" t="s">
        <v>56</v>
      </c>
      <c r="H14" s="17" t="s">
        <v>56</v>
      </c>
      <c r="I14" s="147" t="s">
        <v>56</v>
      </c>
      <c r="J14" s="17" t="s">
        <v>56</v>
      </c>
      <c r="K14" s="147" t="s">
        <v>56</v>
      </c>
      <c r="L14" s="17" t="s">
        <v>56</v>
      </c>
      <c r="M14" s="147" t="s">
        <v>56</v>
      </c>
      <c r="N14" s="17" t="s">
        <v>56</v>
      </c>
      <c r="O14" s="17" t="s">
        <v>56</v>
      </c>
      <c r="P14" s="39" t="s">
        <v>104</v>
      </c>
      <c r="S14" s="125"/>
    </row>
    <row r="15" spans="1:19" ht="15" customHeight="1">
      <c r="A15" s="31" t="s">
        <v>36</v>
      </c>
      <c r="B15" s="32" t="s">
        <v>56</v>
      </c>
      <c r="C15" s="144" t="s">
        <v>56</v>
      </c>
      <c r="D15" s="32" t="s">
        <v>56</v>
      </c>
      <c r="E15" s="144" t="s">
        <v>56</v>
      </c>
      <c r="F15" s="32" t="s">
        <v>56</v>
      </c>
      <c r="G15" s="144" t="s">
        <v>56</v>
      </c>
      <c r="H15" s="17" t="s">
        <v>56</v>
      </c>
      <c r="I15" s="147" t="s">
        <v>56</v>
      </c>
      <c r="J15" s="17" t="s">
        <v>56</v>
      </c>
      <c r="K15" s="147" t="s">
        <v>56</v>
      </c>
      <c r="L15" s="17" t="s">
        <v>56</v>
      </c>
      <c r="M15" s="147" t="s">
        <v>56</v>
      </c>
      <c r="N15" s="17" t="s">
        <v>56</v>
      </c>
      <c r="O15" s="17" t="s">
        <v>56</v>
      </c>
      <c r="P15" s="39" t="s">
        <v>42</v>
      </c>
      <c r="S15" s="125"/>
    </row>
    <row r="16" spans="1:19" ht="15" customHeight="1">
      <c r="A16" s="31" t="s">
        <v>35</v>
      </c>
      <c r="B16" s="32" t="s">
        <v>56</v>
      </c>
      <c r="C16" s="144" t="s">
        <v>56</v>
      </c>
      <c r="D16" s="32" t="s">
        <v>56</v>
      </c>
      <c r="E16" s="144" t="s">
        <v>56</v>
      </c>
      <c r="F16" s="32" t="s">
        <v>56</v>
      </c>
      <c r="G16" s="144" t="s">
        <v>56</v>
      </c>
      <c r="H16" s="17" t="s">
        <v>56</v>
      </c>
      <c r="I16" s="147" t="s">
        <v>56</v>
      </c>
      <c r="J16" s="17" t="s">
        <v>56</v>
      </c>
      <c r="K16" s="147" t="s">
        <v>56</v>
      </c>
      <c r="L16" s="17" t="s">
        <v>56</v>
      </c>
      <c r="M16" s="147" t="s">
        <v>56</v>
      </c>
      <c r="N16" s="17" t="s">
        <v>56</v>
      </c>
      <c r="O16" s="17" t="s">
        <v>56</v>
      </c>
      <c r="P16" s="31" t="s">
        <v>35</v>
      </c>
      <c r="S16" s="125"/>
    </row>
    <row r="17" spans="1:19" ht="15" customHeight="1">
      <c r="A17" s="40" t="s">
        <v>105</v>
      </c>
      <c r="B17" s="32" t="s">
        <v>56</v>
      </c>
      <c r="C17" s="144" t="s">
        <v>56</v>
      </c>
      <c r="D17" s="32" t="s">
        <v>56</v>
      </c>
      <c r="E17" s="144" t="s">
        <v>56</v>
      </c>
      <c r="F17" s="32" t="s">
        <v>56</v>
      </c>
      <c r="G17" s="144" t="s">
        <v>56</v>
      </c>
      <c r="H17" s="17" t="s">
        <v>56</v>
      </c>
      <c r="I17" s="147" t="s">
        <v>56</v>
      </c>
      <c r="J17" s="17" t="s">
        <v>56</v>
      </c>
      <c r="K17" s="147" t="s">
        <v>56</v>
      </c>
      <c r="L17" s="17" t="s">
        <v>56</v>
      </c>
      <c r="M17" s="147" t="s">
        <v>56</v>
      </c>
      <c r="N17" s="17" t="s">
        <v>56</v>
      </c>
      <c r="O17" s="17" t="s">
        <v>56</v>
      </c>
      <c r="P17" s="39" t="s">
        <v>106</v>
      </c>
      <c r="S17" s="125"/>
    </row>
    <row r="18" spans="1:19" ht="15" customHeight="1">
      <c r="A18" s="137" t="s">
        <v>107</v>
      </c>
      <c r="B18" s="114" t="s">
        <v>56</v>
      </c>
      <c r="C18" s="146" t="s">
        <v>56</v>
      </c>
      <c r="D18" s="114" t="s">
        <v>56</v>
      </c>
      <c r="E18" s="146" t="s">
        <v>56</v>
      </c>
      <c r="F18" s="97" t="s">
        <v>56</v>
      </c>
      <c r="G18" s="146" t="s">
        <v>56</v>
      </c>
      <c r="H18" s="99" t="s">
        <v>56</v>
      </c>
      <c r="I18" s="151" t="s">
        <v>56</v>
      </c>
      <c r="J18" s="99" t="s">
        <v>56</v>
      </c>
      <c r="K18" s="151" t="s">
        <v>56</v>
      </c>
      <c r="L18" s="99" t="s">
        <v>56</v>
      </c>
      <c r="M18" s="151" t="s">
        <v>56</v>
      </c>
      <c r="N18" s="99" t="s">
        <v>56</v>
      </c>
      <c r="O18" s="99" t="s">
        <v>56</v>
      </c>
      <c r="P18" s="137" t="s">
        <v>108</v>
      </c>
      <c r="S18" s="125"/>
    </row>
    <row r="19" spans="1:19" s="127" customFormat="1" ht="15" customHeight="1">
      <c r="A19" s="138" t="s">
        <v>16</v>
      </c>
      <c r="B19" s="179">
        <v>3200</v>
      </c>
      <c r="C19" s="180" t="s">
        <v>56</v>
      </c>
      <c r="D19" s="179">
        <v>3500</v>
      </c>
      <c r="E19" s="181">
        <v>37000</v>
      </c>
      <c r="F19" s="179">
        <v>4350</v>
      </c>
      <c r="G19" s="181">
        <v>32000</v>
      </c>
      <c r="H19" s="179">
        <v>5500</v>
      </c>
      <c r="I19" s="181" t="s">
        <v>56</v>
      </c>
      <c r="J19" s="179">
        <v>6500</v>
      </c>
      <c r="K19" s="181" t="s">
        <v>56</v>
      </c>
      <c r="L19" s="179">
        <v>6500</v>
      </c>
      <c r="M19" s="181">
        <v>30200</v>
      </c>
      <c r="N19" s="179">
        <v>8524</v>
      </c>
      <c r="O19" s="179">
        <v>59000</v>
      </c>
      <c r="P19" s="138" t="s">
        <v>17</v>
      </c>
      <c r="S19" s="182"/>
    </row>
    <row r="20" spans="1:19" ht="15" customHeight="1">
      <c r="A20" s="31" t="s">
        <v>34</v>
      </c>
      <c r="B20" s="17">
        <v>2872</v>
      </c>
      <c r="C20" s="147">
        <v>7180</v>
      </c>
      <c r="D20" s="17">
        <v>2100</v>
      </c>
      <c r="E20" s="147">
        <v>11000</v>
      </c>
      <c r="F20" s="17">
        <v>2800</v>
      </c>
      <c r="G20" s="147">
        <v>10000</v>
      </c>
      <c r="H20" s="17">
        <v>3000</v>
      </c>
      <c r="I20" s="147" t="s">
        <v>56</v>
      </c>
      <c r="J20" s="17">
        <v>4000</v>
      </c>
      <c r="K20" s="147" t="s">
        <v>56</v>
      </c>
      <c r="L20" s="17">
        <v>4000</v>
      </c>
      <c r="M20" s="147">
        <v>11000</v>
      </c>
      <c r="N20" s="17">
        <v>3500</v>
      </c>
      <c r="O20" s="17">
        <v>13600</v>
      </c>
      <c r="P20" s="31" t="s">
        <v>43</v>
      </c>
      <c r="S20" s="125"/>
    </row>
    <row r="21" spans="1:19" ht="15" customHeight="1">
      <c r="A21" s="31" t="s">
        <v>33</v>
      </c>
      <c r="B21" s="32" t="s">
        <v>56</v>
      </c>
      <c r="C21" s="144" t="s">
        <v>56</v>
      </c>
      <c r="D21" s="32" t="s">
        <v>56</v>
      </c>
      <c r="E21" s="144" t="s">
        <v>56</v>
      </c>
      <c r="F21" s="32" t="s">
        <v>56</v>
      </c>
      <c r="G21" s="144" t="s">
        <v>56</v>
      </c>
      <c r="H21" s="17" t="s">
        <v>56</v>
      </c>
      <c r="I21" s="147" t="s">
        <v>56</v>
      </c>
      <c r="J21" s="17" t="s">
        <v>56</v>
      </c>
      <c r="K21" s="147" t="s">
        <v>56</v>
      </c>
      <c r="L21" s="17" t="s">
        <v>56</v>
      </c>
      <c r="M21" s="147" t="s">
        <v>56</v>
      </c>
      <c r="N21" s="17" t="s">
        <v>56</v>
      </c>
      <c r="O21" s="17" t="s">
        <v>56</v>
      </c>
      <c r="P21" s="31" t="s">
        <v>44</v>
      </c>
      <c r="S21" s="125"/>
    </row>
    <row r="22" spans="1:19" ht="15" customHeight="1">
      <c r="A22" s="31" t="s">
        <v>32</v>
      </c>
      <c r="B22" s="17">
        <v>62519</v>
      </c>
      <c r="C22" s="147">
        <v>36640</v>
      </c>
      <c r="D22" s="17">
        <v>65000</v>
      </c>
      <c r="E22" s="147">
        <v>98000</v>
      </c>
      <c r="F22" s="17">
        <v>68000</v>
      </c>
      <c r="G22" s="147">
        <v>87000</v>
      </c>
      <c r="H22" s="17">
        <v>74000</v>
      </c>
      <c r="I22" s="147" t="s">
        <v>56</v>
      </c>
      <c r="J22" s="17">
        <v>72000</v>
      </c>
      <c r="K22" s="147" t="s">
        <v>56</v>
      </c>
      <c r="L22" s="17">
        <v>76000</v>
      </c>
      <c r="M22" s="147">
        <v>169000</v>
      </c>
      <c r="N22" s="17">
        <v>64000</v>
      </c>
      <c r="O22" s="17">
        <v>157000</v>
      </c>
      <c r="P22" s="31" t="s">
        <v>45</v>
      </c>
      <c r="S22" s="125"/>
    </row>
    <row r="23" spans="1:19" ht="15" customHeight="1">
      <c r="A23" s="31" t="s">
        <v>31</v>
      </c>
      <c r="B23" s="32" t="s">
        <v>56</v>
      </c>
      <c r="C23" s="144" t="s">
        <v>56</v>
      </c>
      <c r="D23" s="32" t="s">
        <v>56</v>
      </c>
      <c r="E23" s="144" t="s">
        <v>56</v>
      </c>
      <c r="F23" s="61" t="s">
        <v>56</v>
      </c>
      <c r="G23" s="148" t="s">
        <v>56</v>
      </c>
      <c r="H23" s="17" t="s">
        <v>56</v>
      </c>
      <c r="I23" s="147" t="s">
        <v>56</v>
      </c>
      <c r="J23" s="17" t="s">
        <v>56</v>
      </c>
      <c r="K23" s="147" t="s">
        <v>56</v>
      </c>
      <c r="L23" s="17" t="s">
        <v>56</v>
      </c>
      <c r="M23" s="147" t="s">
        <v>56</v>
      </c>
      <c r="N23" s="17" t="s">
        <v>56</v>
      </c>
      <c r="O23" s="17" t="s">
        <v>56</v>
      </c>
      <c r="P23" s="31" t="s">
        <v>237</v>
      </c>
      <c r="S23" s="125"/>
    </row>
    <row r="24" spans="1:19" ht="15" customHeight="1">
      <c r="A24" s="31" t="s">
        <v>30</v>
      </c>
      <c r="B24" s="32" t="s">
        <v>56</v>
      </c>
      <c r="C24" s="144" t="s">
        <v>56</v>
      </c>
      <c r="D24" s="32" t="s">
        <v>56</v>
      </c>
      <c r="E24" s="144" t="s">
        <v>56</v>
      </c>
      <c r="F24" s="32" t="s">
        <v>56</v>
      </c>
      <c r="G24" s="144" t="s">
        <v>56</v>
      </c>
      <c r="H24" s="17" t="s">
        <v>56</v>
      </c>
      <c r="I24" s="147" t="s">
        <v>56</v>
      </c>
      <c r="J24" s="17" t="s">
        <v>56</v>
      </c>
      <c r="K24" s="147" t="s">
        <v>56</v>
      </c>
      <c r="L24" s="17" t="s">
        <v>56</v>
      </c>
      <c r="M24" s="147" t="s">
        <v>56</v>
      </c>
      <c r="N24" s="17" t="s">
        <v>56</v>
      </c>
      <c r="O24" s="17" t="s">
        <v>56</v>
      </c>
      <c r="P24" s="31" t="s">
        <v>109</v>
      </c>
      <c r="S24" s="125"/>
    </row>
    <row r="25" spans="1:19" ht="15" customHeight="1">
      <c r="A25" s="31" t="s">
        <v>29</v>
      </c>
      <c r="B25" s="32" t="s">
        <v>56</v>
      </c>
      <c r="C25" s="144" t="s">
        <v>56</v>
      </c>
      <c r="D25" s="32" t="s">
        <v>56</v>
      </c>
      <c r="E25" s="144" t="s">
        <v>56</v>
      </c>
      <c r="F25" s="32" t="s">
        <v>56</v>
      </c>
      <c r="G25" s="144" t="s">
        <v>56</v>
      </c>
      <c r="H25" s="17" t="s">
        <v>56</v>
      </c>
      <c r="I25" s="147" t="s">
        <v>56</v>
      </c>
      <c r="J25" s="17" t="s">
        <v>56</v>
      </c>
      <c r="K25" s="147" t="s">
        <v>56</v>
      </c>
      <c r="L25" s="17" t="s">
        <v>56</v>
      </c>
      <c r="M25" s="147" t="s">
        <v>56</v>
      </c>
      <c r="N25" s="17" t="s">
        <v>56</v>
      </c>
      <c r="O25" s="17" t="s">
        <v>56</v>
      </c>
      <c r="P25" s="31" t="s">
        <v>46</v>
      </c>
      <c r="S25" s="125"/>
    </row>
    <row r="26" spans="1:19" ht="15" customHeight="1">
      <c r="A26" s="137" t="s">
        <v>110</v>
      </c>
      <c r="B26" s="114" t="s">
        <v>56</v>
      </c>
      <c r="C26" s="146" t="s">
        <v>56</v>
      </c>
      <c r="D26" s="114" t="s">
        <v>56</v>
      </c>
      <c r="E26" s="146" t="s">
        <v>56</v>
      </c>
      <c r="F26" s="114" t="s">
        <v>56</v>
      </c>
      <c r="G26" s="146" t="s">
        <v>56</v>
      </c>
      <c r="H26" s="99" t="s">
        <v>56</v>
      </c>
      <c r="I26" s="151" t="s">
        <v>56</v>
      </c>
      <c r="J26" s="99" t="s">
        <v>56</v>
      </c>
      <c r="K26" s="151" t="s">
        <v>56</v>
      </c>
      <c r="L26" s="99" t="s">
        <v>235</v>
      </c>
      <c r="M26" s="151">
        <v>100</v>
      </c>
      <c r="N26" s="99" t="s">
        <v>235</v>
      </c>
      <c r="O26" s="99">
        <v>100</v>
      </c>
      <c r="P26" s="137" t="s">
        <v>111</v>
      </c>
      <c r="S26" s="125"/>
    </row>
    <row r="27" spans="1:16" s="127" customFormat="1" ht="15" customHeight="1">
      <c r="A27" s="138" t="s">
        <v>18</v>
      </c>
      <c r="B27" s="179">
        <v>65391</v>
      </c>
      <c r="C27" s="181">
        <v>43820</v>
      </c>
      <c r="D27" s="179">
        <v>67100</v>
      </c>
      <c r="E27" s="181">
        <v>109000</v>
      </c>
      <c r="F27" s="179">
        <v>70800</v>
      </c>
      <c r="G27" s="181">
        <v>97000</v>
      </c>
      <c r="H27" s="179">
        <v>77000</v>
      </c>
      <c r="I27" s="181" t="s">
        <v>56</v>
      </c>
      <c r="J27" s="179">
        <v>76000</v>
      </c>
      <c r="K27" s="181" t="s">
        <v>56</v>
      </c>
      <c r="L27" s="179">
        <v>80001</v>
      </c>
      <c r="M27" s="181">
        <v>180100</v>
      </c>
      <c r="N27" s="179">
        <v>67501</v>
      </c>
      <c r="O27" s="179">
        <v>170700</v>
      </c>
      <c r="P27" s="138" t="s">
        <v>19</v>
      </c>
    </row>
    <row r="28" spans="1:16" s="186" customFormat="1" ht="30" customHeight="1">
      <c r="A28" s="139" t="s">
        <v>20</v>
      </c>
      <c r="B28" s="183">
        <v>68591</v>
      </c>
      <c r="C28" s="184">
        <v>43820</v>
      </c>
      <c r="D28" s="183">
        <v>70600</v>
      </c>
      <c r="E28" s="184">
        <v>146000</v>
      </c>
      <c r="F28" s="183">
        <v>75150</v>
      </c>
      <c r="G28" s="184">
        <v>129000</v>
      </c>
      <c r="H28" s="183">
        <v>82500</v>
      </c>
      <c r="I28" s="184" t="s">
        <v>56</v>
      </c>
      <c r="J28" s="183">
        <v>82500</v>
      </c>
      <c r="K28" s="185" t="s">
        <v>56</v>
      </c>
      <c r="L28" s="183">
        <v>86501</v>
      </c>
      <c r="M28" s="184">
        <v>210300</v>
      </c>
      <c r="N28" s="183">
        <v>76025</v>
      </c>
      <c r="O28" s="183">
        <v>229700</v>
      </c>
      <c r="P28" s="139" t="s">
        <v>21</v>
      </c>
    </row>
    <row r="29" spans="1:16" s="127" customFormat="1" ht="15" customHeight="1">
      <c r="A29" s="138" t="s">
        <v>238</v>
      </c>
      <c r="B29" s="115" t="s">
        <v>56</v>
      </c>
      <c r="C29" s="180" t="s">
        <v>56</v>
      </c>
      <c r="D29" s="115" t="s">
        <v>56</v>
      </c>
      <c r="E29" s="180" t="s">
        <v>56</v>
      </c>
      <c r="F29" s="115" t="s">
        <v>56</v>
      </c>
      <c r="G29" s="180" t="s">
        <v>56</v>
      </c>
      <c r="H29" s="179" t="s">
        <v>56</v>
      </c>
      <c r="I29" s="181" t="s">
        <v>56</v>
      </c>
      <c r="J29" s="179" t="s">
        <v>56</v>
      </c>
      <c r="K29" s="181" t="s">
        <v>56</v>
      </c>
      <c r="L29" s="179" t="s">
        <v>56</v>
      </c>
      <c r="M29" s="181" t="s">
        <v>56</v>
      </c>
      <c r="N29" s="179" t="s">
        <v>56</v>
      </c>
      <c r="O29" s="179" t="s">
        <v>56</v>
      </c>
      <c r="P29" s="140" t="s">
        <v>239</v>
      </c>
    </row>
    <row r="30" spans="1:16" ht="15" customHeight="1">
      <c r="A30" s="31" t="s">
        <v>26</v>
      </c>
      <c r="B30" s="32" t="s">
        <v>56</v>
      </c>
      <c r="C30" s="144" t="s">
        <v>56</v>
      </c>
      <c r="D30" s="32" t="s">
        <v>56</v>
      </c>
      <c r="E30" s="144" t="s">
        <v>56</v>
      </c>
      <c r="F30" s="32" t="s">
        <v>56</v>
      </c>
      <c r="G30" s="144" t="s">
        <v>56</v>
      </c>
      <c r="H30" s="17" t="s">
        <v>56</v>
      </c>
      <c r="I30" s="147" t="s">
        <v>56</v>
      </c>
      <c r="J30" s="17" t="s">
        <v>56</v>
      </c>
      <c r="K30" s="147" t="s">
        <v>56</v>
      </c>
      <c r="L30" s="17" t="s">
        <v>56</v>
      </c>
      <c r="M30" s="147" t="s">
        <v>56</v>
      </c>
      <c r="N30" s="17" t="s">
        <v>56</v>
      </c>
      <c r="O30" s="17" t="s">
        <v>56</v>
      </c>
      <c r="P30" s="31" t="s">
        <v>22</v>
      </c>
    </row>
    <row r="31" spans="1:16" ht="15" customHeight="1">
      <c r="A31" s="41" t="s">
        <v>27</v>
      </c>
      <c r="B31" s="32" t="s">
        <v>56</v>
      </c>
      <c r="C31" s="144" t="s">
        <v>56</v>
      </c>
      <c r="D31" s="32" t="s">
        <v>56</v>
      </c>
      <c r="E31" s="144" t="s">
        <v>56</v>
      </c>
      <c r="F31" s="32" t="s">
        <v>56</v>
      </c>
      <c r="G31" s="144" t="s">
        <v>56</v>
      </c>
      <c r="H31" s="17" t="s">
        <v>56</v>
      </c>
      <c r="I31" s="147" t="s">
        <v>56</v>
      </c>
      <c r="J31" s="17" t="s">
        <v>56</v>
      </c>
      <c r="K31" s="147" t="s">
        <v>56</v>
      </c>
      <c r="L31" s="17" t="s">
        <v>56</v>
      </c>
      <c r="M31" s="147" t="s">
        <v>56</v>
      </c>
      <c r="N31" s="17" t="s">
        <v>56</v>
      </c>
      <c r="O31" s="17" t="s">
        <v>56</v>
      </c>
      <c r="P31" s="31" t="s">
        <v>23</v>
      </c>
    </row>
    <row r="32" spans="1:16" ht="15" customHeight="1">
      <c r="A32" s="41" t="s">
        <v>28</v>
      </c>
      <c r="B32" s="32" t="s">
        <v>56</v>
      </c>
      <c r="C32" s="144" t="s">
        <v>56</v>
      </c>
      <c r="D32" s="32" t="s">
        <v>56</v>
      </c>
      <c r="E32" s="144" t="s">
        <v>56</v>
      </c>
      <c r="F32" s="32" t="s">
        <v>56</v>
      </c>
      <c r="G32" s="144" t="s">
        <v>56</v>
      </c>
      <c r="H32" s="17" t="s">
        <v>56</v>
      </c>
      <c r="I32" s="147" t="s">
        <v>56</v>
      </c>
      <c r="J32" s="17" t="s">
        <v>56</v>
      </c>
      <c r="K32" s="147" t="s">
        <v>56</v>
      </c>
      <c r="L32" s="17" t="s">
        <v>56</v>
      </c>
      <c r="M32" s="147" t="s">
        <v>56</v>
      </c>
      <c r="N32" s="17" t="s">
        <v>56</v>
      </c>
      <c r="O32" s="17" t="s">
        <v>56</v>
      </c>
      <c r="P32" s="31" t="s">
        <v>24</v>
      </c>
    </row>
    <row r="33" spans="1:16" ht="15" customHeight="1">
      <c r="A33" s="137" t="s">
        <v>112</v>
      </c>
      <c r="B33" s="114" t="s">
        <v>56</v>
      </c>
      <c r="C33" s="146" t="s">
        <v>56</v>
      </c>
      <c r="D33" s="114" t="s">
        <v>56</v>
      </c>
      <c r="E33" s="146" t="s">
        <v>56</v>
      </c>
      <c r="F33" s="114" t="s">
        <v>56</v>
      </c>
      <c r="G33" s="146" t="s">
        <v>56</v>
      </c>
      <c r="H33" s="99" t="s">
        <v>56</v>
      </c>
      <c r="I33" s="151" t="s">
        <v>56</v>
      </c>
      <c r="J33" s="99" t="s">
        <v>56</v>
      </c>
      <c r="K33" s="151" t="s">
        <v>56</v>
      </c>
      <c r="L33" s="99" t="s">
        <v>56</v>
      </c>
      <c r="M33" s="151" t="s">
        <v>56</v>
      </c>
      <c r="N33" s="99" t="s">
        <v>56</v>
      </c>
      <c r="O33" s="99" t="s">
        <v>56</v>
      </c>
      <c r="P33" s="137" t="s">
        <v>25</v>
      </c>
    </row>
    <row r="34" spans="1:16" s="189" customFormat="1" ht="29.25" customHeight="1">
      <c r="A34" s="139" t="s">
        <v>113</v>
      </c>
      <c r="B34" s="187" t="s">
        <v>56</v>
      </c>
      <c r="C34" s="188" t="s">
        <v>56</v>
      </c>
      <c r="D34" s="187" t="s">
        <v>56</v>
      </c>
      <c r="E34" s="188" t="s">
        <v>56</v>
      </c>
      <c r="F34" s="187" t="s">
        <v>56</v>
      </c>
      <c r="G34" s="188" t="s">
        <v>56</v>
      </c>
      <c r="H34" s="183" t="s">
        <v>56</v>
      </c>
      <c r="I34" s="184" t="s">
        <v>56</v>
      </c>
      <c r="J34" s="183" t="s">
        <v>56</v>
      </c>
      <c r="K34" s="184" t="s">
        <v>56</v>
      </c>
      <c r="L34" s="183" t="s">
        <v>56</v>
      </c>
      <c r="M34" s="184" t="s">
        <v>56</v>
      </c>
      <c r="N34" s="183" t="s">
        <v>56</v>
      </c>
      <c r="O34" s="183" t="s">
        <v>56</v>
      </c>
      <c r="P34" s="139" t="s">
        <v>114</v>
      </c>
    </row>
    <row r="35" spans="1:16" s="127" customFormat="1" ht="15" customHeight="1" thickBot="1">
      <c r="A35" s="141" t="s">
        <v>116</v>
      </c>
      <c r="B35" s="190">
        <v>68591</v>
      </c>
      <c r="C35" s="191">
        <v>43820</v>
      </c>
      <c r="D35" s="190">
        <v>70600</v>
      </c>
      <c r="E35" s="191">
        <v>146000</v>
      </c>
      <c r="F35" s="190">
        <v>75150</v>
      </c>
      <c r="G35" s="191">
        <v>129000</v>
      </c>
      <c r="H35" s="190">
        <v>82500</v>
      </c>
      <c r="I35" s="191" t="s">
        <v>56</v>
      </c>
      <c r="J35" s="190">
        <v>82500</v>
      </c>
      <c r="K35" s="191" t="s">
        <v>56</v>
      </c>
      <c r="L35" s="190">
        <v>86501</v>
      </c>
      <c r="M35" s="191">
        <v>210300</v>
      </c>
      <c r="N35" s="190">
        <v>76025</v>
      </c>
      <c r="O35" s="190">
        <v>229700</v>
      </c>
      <c r="P35" s="141" t="s">
        <v>117</v>
      </c>
    </row>
    <row r="36" ht="18" customHeight="1">
      <c r="A36" s="29"/>
    </row>
    <row r="37" ht="12.75">
      <c r="A37" s="44"/>
    </row>
    <row r="38" ht="12.75">
      <c r="A38" s="44"/>
    </row>
    <row r="39" spans="1:17" ht="12.75">
      <c r="A39" s="128"/>
      <c r="B39" s="129"/>
      <c r="C39" s="129"/>
      <c r="D39" s="129"/>
      <c r="E39" s="129"/>
      <c r="F39" s="129"/>
      <c r="G39" s="129"/>
      <c r="H39" s="130"/>
      <c r="I39" s="130"/>
      <c r="J39" s="129"/>
      <c r="K39" s="129"/>
      <c r="L39" s="129"/>
      <c r="M39" s="129"/>
      <c r="N39" s="130"/>
      <c r="O39" s="130"/>
      <c r="P39" s="129"/>
      <c r="Q39" s="129"/>
    </row>
    <row r="40" spans="1:17" ht="12.75">
      <c r="A40" s="128"/>
      <c r="B40" s="129"/>
      <c r="C40" s="129"/>
      <c r="D40" s="129"/>
      <c r="E40" s="129"/>
      <c r="F40" s="129"/>
      <c r="G40" s="129"/>
      <c r="H40" s="130"/>
      <c r="I40" s="130"/>
      <c r="J40" s="129"/>
      <c r="K40" s="129"/>
      <c r="L40" s="129"/>
      <c r="M40" s="129"/>
      <c r="N40" s="130"/>
      <c r="O40" s="130"/>
      <c r="P40" s="129"/>
      <c r="Q40" s="129"/>
    </row>
    <row r="41" spans="1:17" ht="12.75">
      <c r="A41" s="129"/>
      <c r="B41" s="129"/>
      <c r="C41" s="129"/>
      <c r="D41" s="129"/>
      <c r="E41" s="129"/>
      <c r="F41" s="129"/>
      <c r="G41" s="129"/>
      <c r="H41" s="130"/>
      <c r="I41" s="130"/>
      <c r="J41" s="129"/>
      <c r="K41" s="129"/>
      <c r="L41" s="129"/>
      <c r="M41" s="129"/>
      <c r="N41" s="130"/>
      <c r="O41" s="130"/>
      <c r="P41" s="129"/>
      <c r="Q41" s="129"/>
    </row>
    <row r="42" spans="1:17" ht="12.75">
      <c r="A42" s="129"/>
      <c r="B42" s="129"/>
      <c r="C42" s="129"/>
      <c r="D42" s="129"/>
      <c r="E42" s="129"/>
      <c r="F42" s="129"/>
      <c r="G42" s="129"/>
      <c r="H42" s="130"/>
      <c r="I42" s="130"/>
      <c r="J42" s="129"/>
      <c r="K42" s="129"/>
      <c r="L42" s="129"/>
      <c r="M42" s="129"/>
      <c r="N42" s="130"/>
      <c r="O42" s="130"/>
      <c r="P42" s="129"/>
      <c r="Q42" s="129"/>
    </row>
    <row r="43" spans="1:17" ht="12.75">
      <c r="A43" s="129"/>
      <c r="B43" s="129"/>
      <c r="C43" s="129"/>
      <c r="D43" s="129"/>
      <c r="E43" s="129"/>
      <c r="F43" s="129"/>
      <c r="G43" s="129"/>
      <c r="H43" s="130"/>
      <c r="I43" s="130"/>
      <c r="J43" s="129"/>
      <c r="K43" s="129"/>
      <c r="L43" s="129"/>
      <c r="M43" s="129"/>
      <c r="N43" s="130"/>
      <c r="O43" s="130"/>
      <c r="P43" s="129"/>
      <c r="Q43" s="129"/>
    </row>
    <row r="44" spans="1:17" ht="12.75">
      <c r="A44" s="129"/>
      <c r="B44" s="129"/>
      <c r="C44" s="129"/>
      <c r="D44" s="129"/>
      <c r="E44" s="129"/>
      <c r="F44" s="129"/>
      <c r="G44" s="129"/>
      <c r="H44" s="131"/>
      <c r="I44" s="130"/>
      <c r="J44" s="129"/>
      <c r="K44" s="129"/>
      <c r="L44" s="129"/>
      <c r="M44" s="129"/>
      <c r="N44" s="131"/>
      <c r="O44" s="130"/>
      <c r="P44" s="129"/>
      <c r="Q44" s="129"/>
    </row>
    <row r="45" spans="1:17" ht="12.75">
      <c r="A45" s="129"/>
      <c r="B45" s="129"/>
      <c r="C45" s="129"/>
      <c r="D45" s="129"/>
      <c r="E45" s="129"/>
      <c r="F45" s="129"/>
      <c r="G45" s="129"/>
      <c r="H45" s="130"/>
      <c r="I45" s="130"/>
      <c r="J45" s="129"/>
      <c r="K45" s="129"/>
      <c r="L45" s="129"/>
      <c r="M45" s="129"/>
      <c r="N45" s="130"/>
      <c r="O45" s="130"/>
      <c r="P45" s="129"/>
      <c r="Q45" s="129"/>
    </row>
    <row r="46" spans="1:17" ht="12.75">
      <c r="A46" s="129"/>
      <c r="B46" s="129"/>
      <c r="C46" s="129"/>
      <c r="D46" s="129"/>
      <c r="E46" s="129"/>
      <c r="F46" s="129"/>
      <c r="G46" s="129"/>
      <c r="H46" s="130"/>
      <c r="I46" s="130"/>
      <c r="J46" s="129"/>
      <c r="K46" s="129"/>
      <c r="L46" s="129"/>
      <c r="M46" s="129"/>
      <c r="N46" s="130"/>
      <c r="O46" s="130"/>
      <c r="P46" s="129"/>
      <c r="Q46" s="129"/>
    </row>
    <row r="47" spans="1:17" ht="12.75">
      <c r="A47" s="129"/>
      <c r="B47" s="129"/>
      <c r="C47" s="129"/>
      <c r="D47" s="129"/>
      <c r="E47" s="129"/>
      <c r="F47" s="129"/>
      <c r="G47" s="129"/>
      <c r="H47" s="130"/>
      <c r="I47" s="130"/>
      <c r="J47" s="129"/>
      <c r="K47" s="129"/>
      <c r="L47" s="129"/>
      <c r="M47" s="129"/>
      <c r="N47" s="130"/>
      <c r="O47" s="130"/>
      <c r="P47" s="129"/>
      <c r="Q47" s="129"/>
    </row>
    <row r="48" spans="1:17" ht="12.75">
      <c r="A48" s="129"/>
      <c r="B48" s="129"/>
      <c r="C48" s="129"/>
      <c r="D48" s="129"/>
      <c r="E48" s="129"/>
      <c r="F48" s="129"/>
      <c r="G48" s="129"/>
      <c r="H48" s="130"/>
      <c r="I48" s="130"/>
      <c r="J48" s="129"/>
      <c r="K48" s="129"/>
      <c r="L48" s="129"/>
      <c r="M48" s="129"/>
      <c r="N48" s="130"/>
      <c r="O48" s="130"/>
      <c r="P48" s="129"/>
      <c r="Q48" s="129"/>
    </row>
    <row r="49" spans="1:17" ht="12.75">
      <c r="A49" s="129"/>
      <c r="B49" s="129"/>
      <c r="C49" s="129"/>
      <c r="D49" s="129"/>
      <c r="E49" s="129"/>
      <c r="F49" s="129"/>
      <c r="G49" s="129"/>
      <c r="H49" s="130"/>
      <c r="I49" s="130"/>
      <c r="J49" s="129"/>
      <c r="K49" s="129"/>
      <c r="L49" s="129"/>
      <c r="M49" s="129"/>
      <c r="N49" s="130"/>
      <c r="O49" s="130"/>
      <c r="P49" s="129"/>
      <c r="Q49" s="129"/>
    </row>
    <row r="50" spans="1:17" ht="12.75">
      <c r="A50" s="129"/>
      <c r="B50" s="129"/>
      <c r="C50" s="129"/>
      <c r="D50" s="129"/>
      <c r="E50" s="129"/>
      <c r="F50" s="129"/>
      <c r="G50" s="129"/>
      <c r="H50" s="130"/>
      <c r="I50" s="130"/>
      <c r="J50" s="129"/>
      <c r="K50" s="129"/>
      <c r="L50" s="129"/>
      <c r="M50" s="129"/>
      <c r="N50" s="130"/>
      <c r="O50" s="130"/>
      <c r="P50" s="129"/>
      <c r="Q50" s="129"/>
    </row>
    <row r="51" spans="1:17" ht="12.75">
      <c r="A51" s="129"/>
      <c r="B51" s="129"/>
      <c r="C51" s="129"/>
      <c r="D51" s="129"/>
      <c r="E51" s="129"/>
      <c r="F51" s="129"/>
      <c r="G51" s="129"/>
      <c r="H51" s="130"/>
      <c r="I51" s="130"/>
      <c r="J51" s="129"/>
      <c r="K51" s="129"/>
      <c r="L51" s="129"/>
      <c r="M51" s="129"/>
      <c r="N51" s="130"/>
      <c r="O51" s="130"/>
      <c r="P51" s="129"/>
      <c r="Q51" s="129"/>
    </row>
    <row r="52" spans="1:17" ht="12.75">
      <c r="A52" s="129"/>
      <c r="B52" s="129"/>
      <c r="C52" s="129"/>
      <c r="D52" s="129"/>
      <c r="E52" s="129"/>
      <c r="F52" s="129"/>
      <c r="G52" s="129"/>
      <c r="H52" s="130"/>
      <c r="I52" s="130"/>
      <c r="J52" s="129"/>
      <c r="K52" s="129"/>
      <c r="L52" s="129"/>
      <c r="M52" s="129"/>
      <c r="N52" s="130"/>
      <c r="O52" s="130"/>
      <c r="P52" s="129"/>
      <c r="Q52" s="129"/>
    </row>
    <row r="53" spans="1:17" ht="12.75">
      <c r="A53" s="129"/>
      <c r="B53" s="129"/>
      <c r="C53" s="129"/>
      <c r="D53" s="129"/>
      <c r="E53" s="129"/>
      <c r="F53" s="129"/>
      <c r="G53" s="129"/>
      <c r="H53" s="130"/>
      <c r="I53" s="130"/>
      <c r="J53" s="129"/>
      <c r="K53" s="129"/>
      <c r="L53" s="129"/>
      <c r="M53" s="129"/>
      <c r="N53" s="130"/>
      <c r="O53" s="130"/>
      <c r="P53" s="129"/>
      <c r="Q53" s="129"/>
    </row>
    <row r="54" spans="1:17" ht="12.75">
      <c r="A54" s="129"/>
      <c r="B54" s="129"/>
      <c r="C54" s="129"/>
      <c r="D54" s="129"/>
      <c r="E54" s="129"/>
      <c r="F54" s="129"/>
      <c r="G54" s="129"/>
      <c r="H54" s="130"/>
      <c r="I54" s="130"/>
      <c r="J54" s="129"/>
      <c r="K54" s="129"/>
      <c r="L54" s="129"/>
      <c r="M54" s="129"/>
      <c r="N54" s="130"/>
      <c r="O54" s="130"/>
      <c r="P54" s="129"/>
      <c r="Q54" s="129"/>
    </row>
    <row r="55" spans="1:17" ht="12.75">
      <c r="A55" s="129"/>
      <c r="B55" s="129"/>
      <c r="C55" s="129"/>
      <c r="D55" s="129"/>
      <c r="E55" s="129"/>
      <c r="F55" s="129"/>
      <c r="G55" s="129"/>
      <c r="H55" s="130"/>
      <c r="I55" s="130"/>
      <c r="J55" s="129"/>
      <c r="K55" s="129"/>
      <c r="L55" s="129"/>
      <c r="M55" s="129"/>
      <c r="N55" s="130"/>
      <c r="O55" s="130"/>
      <c r="P55" s="129"/>
      <c r="Q55" s="129"/>
    </row>
    <row r="56" spans="1:17" ht="12.75">
      <c r="A56" s="129"/>
      <c r="B56" s="129"/>
      <c r="C56" s="129"/>
      <c r="D56" s="129"/>
      <c r="E56" s="129"/>
      <c r="F56" s="129"/>
      <c r="G56" s="129"/>
      <c r="H56" s="130"/>
      <c r="I56" s="130"/>
      <c r="J56" s="129"/>
      <c r="K56" s="129"/>
      <c r="L56" s="129"/>
      <c r="M56" s="129"/>
      <c r="N56" s="130"/>
      <c r="O56" s="130"/>
      <c r="P56" s="129"/>
      <c r="Q56" s="129"/>
    </row>
    <row r="57" spans="1:17" ht="12.75">
      <c r="A57" s="129"/>
      <c r="B57" s="129"/>
      <c r="C57" s="129"/>
      <c r="D57" s="129"/>
      <c r="E57" s="129"/>
      <c r="F57" s="129"/>
      <c r="G57" s="129"/>
      <c r="H57" s="130"/>
      <c r="I57" s="130"/>
      <c r="J57" s="129"/>
      <c r="K57" s="129"/>
      <c r="L57" s="129"/>
      <c r="M57" s="129"/>
      <c r="N57" s="130"/>
      <c r="O57" s="130"/>
      <c r="P57" s="129"/>
      <c r="Q57" s="129"/>
    </row>
    <row r="58" spans="1:17" ht="12.75">
      <c r="A58" s="129"/>
      <c r="B58" s="129"/>
      <c r="C58" s="129"/>
      <c r="D58" s="129"/>
      <c r="E58" s="129"/>
      <c r="F58" s="129"/>
      <c r="G58" s="129"/>
      <c r="H58" s="130"/>
      <c r="I58" s="130"/>
      <c r="J58" s="129"/>
      <c r="K58" s="129"/>
      <c r="L58" s="129"/>
      <c r="M58" s="129"/>
      <c r="N58" s="130"/>
      <c r="O58" s="130"/>
      <c r="P58" s="129"/>
      <c r="Q58" s="129"/>
    </row>
    <row r="59" spans="1:17" ht="12.75">
      <c r="A59" s="129"/>
      <c r="B59" s="129"/>
      <c r="C59" s="129"/>
      <c r="D59" s="129"/>
      <c r="E59" s="129"/>
      <c r="F59" s="129"/>
      <c r="G59" s="129"/>
      <c r="H59" s="130"/>
      <c r="I59" s="130"/>
      <c r="J59" s="129"/>
      <c r="K59" s="129"/>
      <c r="L59" s="129"/>
      <c r="M59" s="129"/>
      <c r="N59" s="130"/>
      <c r="O59" s="130"/>
      <c r="P59" s="129"/>
      <c r="Q59" s="129"/>
    </row>
    <row r="60" spans="1:17" ht="12.75">
      <c r="A60" s="129"/>
      <c r="B60" s="129"/>
      <c r="C60" s="129"/>
      <c r="D60" s="129"/>
      <c r="E60" s="129"/>
      <c r="F60" s="129"/>
      <c r="G60" s="129"/>
      <c r="H60" s="130"/>
      <c r="I60" s="130"/>
      <c r="J60" s="129"/>
      <c r="K60" s="129"/>
      <c r="L60" s="129"/>
      <c r="M60" s="129"/>
      <c r="N60" s="130"/>
      <c r="O60" s="130"/>
      <c r="P60" s="129"/>
      <c r="Q60" s="129"/>
    </row>
    <row r="61" spans="1:17" ht="12.75">
      <c r="A61" s="129"/>
      <c r="B61" s="129"/>
      <c r="C61" s="129"/>
      <c r="D61" s="129"/>
      <c r="E61" s="129"/>
      <c r="F61" s="129"/>
      <c r="G61" s="129"/>
      <c r="H61" s="130"/>
      <c r="I61" s="130"/>
      <c r="J61" s="129"/>
      <c r="K61" s="129"/>
      <c r="L61" s="129"/>
      <c r="M61" s="129"/>
      <c r="N61" s="130"/>
      <c r="O61" s="130"/>
      <c r="P61" s="129"/>
      <c r="Q61" s="129"/>
    </row>
    <row r="62" spans="1:17" ht="12.75">
      <c r="A62" s="129"/>
      <c r="B62" s="129"/>
      <c r="C62" s="129"/>
      <c r="D62" s="129"/>
      <c r="E62" s="129"/>
      <c r="F62" s="129"/>
      <c r="G62" s="129"/>
      <c r="H62" s="130"/>
      <c r="I62" s="130"/>
      <c r="J62" s="129"/>
      <c r="K62" s="129"/>
      <c r="L62" s="129"/>
      <c r="M62" s="129"/>
      <c r="N62" s="130"/>
      <c r="O62" s="130"/>
      <c r="P62" s="129"/>
      <c r="Q62" s="129"/>
    </row>
    <row r="63" spans="1:17" ht="12.75">
      <c r="A63" s="129"/>
      <c r="B63" s="129"/>
      <c r="C63" s="129"/>
      <c r="D63" s="129"/>
      <c r="E63" s="129"/>
      <c r="F63" s="129"/>
      <c r="G63" s="129"/>
      <c r="H63" s="130"/>
      <c r="I63" s="130"/>
      <c r="J63" s="129"/>
      <c r="K63" s="129"/>
      <c r="L63" s="129"/>
      <c r="M63" s="129"/>
      <c r="N63" s="130"/>
      <c r="O63" s="130"/>
      <c r="P63" s="129"/>
      <c r="Q63" s="129"/>
    </row>
    <row r="64" spans="1:17" ht="12.75">
      <c r="A64" s="129"/>
      <c r="B64" s="129"/>
      <c r="C64" s="129"/>
      <c r="D64" s="129"/>
      <c r="E64" s="129"/>
      <c r="F64" s="129"/>
      <c r="G64" s="129"/>
      <c r="H64" s="130"/>
      <c r="I64" s="130"/>
      <c r="J64" s="129"/>
      <c r="K64" s="129"/>
      <c r="L64" s="129"/>
      <c r="M64" s="129"/>
      <c r="N64" s="130"/>
      <c r="O64" s="130"/>
      <c r="P64" s="129"/>
      <c r="Q64" s="129"/>
    </row>
    <row r="65" spans="1:17" ht="12.75">
      <c r="A65" s="129"/>
      <c r="B65" s="129"/>
      <c r="C65" s="129"/>
      <c r="D65" s="129"/>
      <c r="E65" s="129"/>
      <c r="F65" s="129"/>
      <c r="G65" s="129"/>
      <c r="H65" s="130"/>
      <c r="I65" s="130"/>
      <c r="J65" s="129"/>
      <c r="K65" s="129"/>
      <c r="L65" s="129"/>
      <c r="M65" s="129"/>
      <c r="N65" s="130"/>
      <c r="O65" s="130"/>
      <c r="P65" s="129"/>
      <c r="Q65" s="129"/>
    </row>
    <row r="66" spans="1:17" ht="12.75">
      <c r="A66" s="129"/>
      <c r="B66" s="129"/>
      <c r="C66" s="129"/>
      <c r="D66" s="129"/>
      <c r="E66" s="129"/>
      <c r="F66" s="129"/>
      <c r="G66" s="129"/>
      <c r="H66" s="130"/>
      <c r="I66" s="130"/>
      <c r="J66" s="129"/>
      <c r="K66" s="129"/>
      <c r="L66" s="129"/>
      <c r="M66" s="129"/>
      <c r="N66" s="130"/>
      <c r="O66" s="130"/>
      <c r="P66" s="129"/>
      <c r="Q66" s="129"/>
    </row>
    <row r="67" spans="1:17" ht="12.75">
      <c r="A67" s="129"/>
      <c r="B67" s="129"/>
      <c r="C67" s="129"/>
      <c r="D67" s="129"/>
      <c r="E67" s="129"/>
      <c r="F67" s="129"/>
      <c r="G67" s="129"/>
      <c r="H67" s="130"/>
      <c r="I67" s="130"/>
      <c r="J67" s="129"/>
      <c r="K67" s="129"/>
      <c r="L67" s="129"/>
      <c r="M67" s="129"/>
      <c r="N67" s="130"/>
      <c r="O67" s="130"/>
      <c r="P67" s="129"/>
      <c r="Q67" s="129"/>
    </row>
    <row r="68" spans="1:17" ht="12.75">
      <c r="A68" s="129"/>
      <c r="B68" s="129"/>
      <c r="C68" s="129"/>
      <c r="D68" s="129"/>
      <c r="E68" s="129"/>
      <c r="F68" s="129"/>
      <c r="G68" s="129"/>
      <c r="H68" s="130"/>
      <c r="I68" s="130"/>
      <c r="J68" s="129"/>
      <c r="K68" s="129"/>
      <c r="L68" s="129"/>
      <c r="M68" s="129"/>
      <c r="N68" s="130"/>
      <c r="O68" s="130"/>
      <c r="P68" s="129"/>
      <c r="Q68" s="129"/>
    </row>
    <row r="69" spans="1:17" ht="12.75">
      <c r="A69" s="129"/>
      <c r="B69" s="129"/>
      <c r="C69" s="129"/>
      <c r="D69" s="129"/>
      <c r="E69" s="129"/>
      <c r="F69" s="129"/>
      <c r="G69" s="129"/>
      <c r="H69" s="130"/>
      <c r="I69" s="130"/>
      <c r="J69" s="129"/>
      <c r="K69" s="129"/>
      <c r="L69" s="129"/>
      <c r="M69" s="129"/>
      <c r="N69" s="130"/>
      <c r="O69" s="130"/>
      <c r="P69" s="129"/>
      <c r="Q69" s="129"/>
    </row>
    <row r="70" spans="1:17" ht="12.75">
      <c r="A70" s="129"/>
      <c r="B70" s="129"/>
      <c r="C70" s="129"/>
      <c r="D70" s="129"/>
      <c r="E70" s="129"/>
      <c r="F70" s="129"/>
      <c r="G70" s="129"/>
      <c r="H70" s="130"/>
      <c r="I70" s="130"/>
      <c r="J70" s="129"/>
      <c r="K70" s="129"/>
      <c r="L70" s="129"/>
      <c r="M70" s="129"/>
      <c r="N70" s="130"/>
      <c r="O70" s="130"/>
      <c r="P70" s="129"/>
      <c r="Q70" s="129"/>
    </row>
    <row r="71" spans="1:17" ht="12.75">
      <c r="A71" s="129"/>
      <c r="B71" s="129"/>
      <c r="C71" s="129"/>
      <c r="D71" s="129"/>
      <c r="E71" s="129"/>
      <c r="F71" s="129"/>
      <c r="G71" s="129"/>
      <c r="H71" s="130"/>
      <c r="I71" s="130"/>
      <c r="J71" s="129"/>
      <c r="K71" s="129"/>
      <c r="L71" s="129"/>
      <c r="M71" s="129"/>
      <c r="N71" s="130"/>
      <c r="O71" s="130"/>
      <c r="P71" s="129"/>
      <c r="Q71" s="129"/>
    </row>
    <row r="72" spans="1:17" ht="12.75">
      <c r="A72" s="129"/>
      <c r="B72" s="129"/>
      <c r="C72" s="129"/>
      <c r="D72" s="129"/>
      <c r="E72" s="129"/>
      <c r="F72" s="129"/>
      <c r="G72" s="129"/>
      <c r="H72" s="130"/>
      <c r="I72" s="130"/>
      <c r="J72" s="129"/>
      <c r="K72" s="129"/>
      <c r="L72" s="129"/>
      <c r="M72" s="129"/>
      <c r="N72" s="130"/>
      <c r="O72" s="130"/>
      <c r="P72" s="129"/>
      <c r="Q72" s="129"/>
    </row>
    <row r="73" spans="1:17" ht="12.75">
      <c r="A73" s="129"/>
      <c r="B73" s="129"/>
      <c r="C73" s="129"/>
      <c r="D73" s="129"/>
      <c r="E73" s="129"/>
      <c r="F73" s="129"/>
      <c r="G73" s="129"/>
      <c r="H73" s="130"/>
      <c r="I73" s="130"/>
      <c r="J73" s="129"/>
      <c r="K73" s="129"/>
      <c r="L73" s="129"/>
      <c r="M73" s="129"/>
      <c r="N73" s="130"/>
      <c r="O73" s="130"/>
      <c r="P73" s="129"/>
      <c r="Q73" s="12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48"/>
  <sheetViews>
    <sheetView zoomScale="75" zoomScaleNormal="75" workbookViewId="0" topLeftCell="K1">
      <selection activeCell="T1" sqref="T1:T16384"/>
    </sheetView>
  </sheetViews>
  <sheetFormatPr defaultColWidth="12.57421875" defaultRowHeight="12.75"/>
  <cols>
    <col min="1" max="1" width="18.57421875" style="18" customWidth="1"/>
    <col min="2" max="3" width="10.7109375" style="161" customWidth="1"/>
    <col min="4" max="4" width="8.7109375" style="161" customWidth="1"/>
    <col min="5" max="6" width="10.7109375" style="161" customWidth="1"/>
    <col min="7" max="7" width="8.7109375" style="161" customWidth="1"/>
    <col min="8" max="9" width="10.7109375" style="161" customWidth="1"/>
    <col min="10" max="10" width="8.7109375" style="161" customWidth="1"/>
    <col min="11" max="12" width="10.7109375" style="161" customWidth="1"/>
    <col min="13" max="13" width="8.7109375" style="162" customWidth="1"/>
    <col min="14" max="15" width="10.7109375" style="161" customWidth="1"/>
    <col min="16" max="16" width="8.7109375" style="161" customWidth="1"/>
    <col min="17" max="18" width="10.7109375" style="161" customWidth="1"/>
    <col min="19" max="19" width="8.7109375" style="161" customWidth="1"/>
    <col min="20" max="21" width="10.7109375" style="161" customWidth="1"/>
    <col min="22" max="22" width="8.7109375" style="162" customWidth="1"/>
    <col min="23" max="23" width="26.7109375" style="18" customWidth="1"/>
    <col min="24" max="26" width="12.57421875" style="18" customWidth="1"/>
    <col min="27" max="27" width="46.00390625" style="18" customWidth="1"/>
    <col min="28" max="16384" width="12.57421875" style="18" customWidth="1"/>
  </cols>
  <sheetData>
    <row r="1" spans="1:23" s="7" customFormat="1" ht="18" customHeight="1">
      <c r="A1" s="155" t="str">
        <f>country</f>
        <v>NEW ZEALAND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156"/>
      <c r="O1" s="156"/>
      <c r="P1" s="156"/>
      <c r="Q1" s="156"/>
      <c r="R1" s="156"/>
      <c r="S1" s="156"/>
      <c r="T1" s="156"/>
      <c r="U1" s="156"/>
      <c r="V1" s="157"/>
      <c r="W1" s="158" t="str">
        <f>pays</f>
        <v>NOUVELLE-ZELANDE</v>
      </c>
    </row>
    <row r="2" spans="1:31" s="7" customFormat="1" ht="18" customHeight="1" thickBot="1">
      <c r="A2" s="152" t="s">
        <v>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3"/>
      <c r="O2" s="153"/>
      <c r="P2" s="153"/>
      <c r="Q2" s="153"/>
      <c r="R2" s="153"/>
      <c r="S2" s="153"/>
      <c r="T2" s="153"/>
      <c r="U2" s="153"/>
      <c r="V2" s="154"/>
      <c r="W2" s="153" t="s">
        <v>73</v>
      </c>
      <c r="X2" s="72"/>
      <c r="Y2" s="72"/>
      <c r="AB2" s="6"/>
      <c r="AC2" s="6"/>
      <c r="AD2" s="6"/>
      <c r="AE2" s="6"/>
    </row>
    <row r="3" spans="1:23" s="24" customFormat="1" ht="19.5" customHeight="1">
      <c r="A3" s="24" t="s">
        <v>53</v>
      </c>
      <c r="B3" s="163">
        <v>1995</v>
      </c>
      <c r="C3" s="164"/>
      <c r="D3" s="167"/>
      <c r="E3" s="163">
        <v>1996</v>
      </c>
      <c r="F3" s="164"/>
      <c r="G3" s="167"/>
      <c r="H3" s="163">
        <v>1997</v>
      </c>
      <c r="I3" s="164"/>
      <c r="J3" s="167"/>
      <c r="K3" s="163">
        <v>1998</v>
      </c>
      <c r="L3" s="164"/>
      <c r="M3" s="167"/>
      <c r="N3" s="163">
        <v>1999</v>
      </c>
      <c r="O3" s="164"/>
      <c r="P3" s="167"/>
      <c r="Q3" s="163">
        <v>2000</v>
      </c>
      <c r="R3" s="164"/>
      <c r="S3" s="167"/>
      <c r="T3" s="163">
        <v>2001</v>
      </c>
      <c r="U3" s="164"/>
      <c r="V3" s="164"/>
      <c r="W3" s="25"/>
    </row>
    <row r="4" spans="2:22" s="2" customFormat="1" ht="18" customHeight="1">
      <c r="B4" s="106" t="s">
        <v>49</v>
      </c>
      <c r="C4" s="106" t="s">
        <v>50</v>
      </c>
      <c r="D4" s="168" t="s">
        <v>54</v>
      </c>
      <c r="E4" s="106" t="s">
        <v>49</v>
      </c>
      <c r="F4" s="106" t="s">
        <v>50</v>
      </c>
      <c r="G4" s="168" t="s">
        <v>54</v>
      </c>
      <c r="H4" s="106" t="s">
        <v>49</v>
      </c>
      <c r="I4" s="106" t="s">
        <v>50</v>
      </c>
      <c r="J4" s="168" t="s">
        <v>54</v>
      </c>
      <c r="K4" s="106" t="s">
        <v>49</v>
      </c>
      <c r="L4" s="106" t="s">
        <v>50</v>
      </c>
      <c r="M4" s="168" t="s">
        <v>54</v>
      </c>
      <c r="N4" s="106" t="s">
        <v>49</v>
      </c>
      <c r="O4" s="106" t="s">
        <v>50</v>
      </c>
      <c r="P4" s="168" t="s">
        <v>54</v>
      </c>
      <c r="Q4" s="106" t="s">
        <v>49</v>
      </c>
      <c r="R4" s="106" t="s">
        <v>50</v>
      </c>
      <c r="S4" s="168" t="s">
        <v>54</v>
      </c>
      <c r="T4" s="106" t="s">
        <v>49</v>
      </c>
      <c r="U4" s="106" t="s">
        <v>50</v>
      </c>
      <c r="V4" s="106" t="s">
        <v>54</v>
      </c>
    </row>
    <row r="5" spans="1:23" ht="15" customHeight="1">
      <c r="A5" s="16" t="s">
        <v>74</v>
      </c>
      <c r="B5" s="17" t="s">
        <v>56</v>
      </c>
      <c r="C5" s="17" t="s">
        <v>56</v>
      </c>
      <c r="D5" s="147" t="s">
        <v>56</v>
      </c>
      <c r="E5" s="17">
        <v>4918</v>
      </c>
      <c r="F5" s="17" t="s">
        <v>56</v>
      </c>
      <c r="G5" s="147">
        <v>4918</v>
      </c>
      <c r="H5" s="17">
        <v>4460</v>
      </c>
      <c r="I5" s="17" t="s">
        <v>56</v>
      </c>
      <c r="J5" s="147">
        <v>4460</v>
      </c>
      <c r="K5" s="17" t="s">
        <v>56</v>
      </c>
      <c r="L5" s="17" t="s">
        <v>56</v>
      </c>
      <c r="M5" s="147">
        <v>10000</v>
      </c>
      <c r="N5" s="17" t="s">
        <v>56</v>
      </c>
      <c r="O5" s="17" t="s">
        <v>56</v>
      </c>
      <c r="P5" s="147">
        <v>10000</v>
      </c>
      <c r="Q5" s="17" t="s">
        <v>56</v>
      </c>
      <c r="R5" s="17" t="s">
        <v>56</v>
      </c>
      <c r="S5" s="147">
        <v>10000</v>
      </c>
      <c r="T5" s="17" t="s">
        <v>56</v>
      </c>
      <c r="U5" s="17" t="s">
        <v>56</v>
      </c>
      <c r="V5" s="65" t="s">
        <v>56</v>
      </c>
      <c r="W5" s="16" t="s">
        <v>75</v>
      </c>
    </row>
    <row r="6" spans="1:23" ht="15" customHeight="1">
      <c r="A6" s="116" t="s">
        <v>76</v>
      </c>
      <c r="B6" s="17" t="s">
        <v>56</v>
      </c>
      <c r="C6" s="17" t="s">
        <v>56</v>
      </c>
      <c r="D6" s="147" t="s">
        <v>56</v>
      </c>
      <c r="E6" s="17" t="s">
        <v>56</v>
      </c>
      <c r="F6" s="17" t="s">
        <v>56</v>
      </c>
      <c r="G6" s="147" t="s">
        <v>56</v>
      </c>
      <c r="H6" s="17" t="s">
        <v>56</v>
      </c>
      <c r="I6" s="17" t="s">
        <v>56</v>
      </c>
      <c r="J6" s="147" t="s">
        <v>56</v>
      </c>
      <c r="K6" s="17" t="s">
        <v>56</v>
      </c>
      <c r="L6" s="17" t="s">
        <v>56</v>
      </c>
      <c r="M6" s="147" t="s">
        <v>56</v>
      </c>
      <c r="N6" s="17" t="s">
        <v>56</v>
      </c>
      <c r="O6" s="17" t="s">
        <v>56</v>
      </c>
      <c r="P6" s="147" t="s">
        <v>56</v>
      </c>
      <c r="Q6" s="17" t="s">
        <v>56</v>
      </c>
      <c r="R6" s="17" t="s">
        <v>56</v>
      </c>
      <c r="S6" s="147" t="s">
        <v>56</v>
      </c>
      <c r="T6" s="17" t="s">
        <v>56</v>
      </c>
      <c r="U6" s="17" t="s">
        <v>56</v>
      </c>
      <c r="V6" s="17" t="s">
        <v>56</v>
      </c>
      <c r="W6" s="116" t="s">
        <v>77</v>
      </c>
    </row>
    <row r="7" spans="1:23" ht="15" customHeight="1">
      <c r="A7" s="117" t="s">
        <v>78</v>
      </c>
      <c r="B7" s="17" t="s">
        <v>56</v>
      </c>
      <c r="C7" s="17" t="s">
        <v>56</v>
      </c>
      <c r="D7" s="147" t="s">
        <v>56</v>
      </c>
      <c r="E7" s="17" t="s">
        <v>56</v>
      </c>
      <c r="F7" s="17" t="s">
        <v>56</v>
      </c>
      <c r="G7" s="147" t="s">
        <v>56</v>
      </c>
      <c r="H7" s="17" t="s">
        <v>56</v>
      </c>
      <c r="I7" s="17" t="s">
        <v>56</v>
      </c>
      <c r="J7" s="147" t="s">
        <v>56</v>
      </c>
      <c r="K7" s="17" t="s">
        <v>56</v>
      </c>
      <c r="L7" s="17" t="s">
        <v>56</v>
      </c>
      <c r="M7" s="147" t="s">
        <v>56</v>
      </c>
      <c r="N7" s="17" t="s">
        <v>56</v>
      </c>
      <c r="O7" s="17" t="s">
        <v>56</v>
      </c>
      <c r="P7" s="147" t="s">
        <v>56</v>
      </c>
      <c r="Q7" s="17" t="s">
        <v>56</v>
      </c>
      <c r="R7" s="17" t="s">
        <v>56</v>
      </c>
      <c r="S7" s="147" t="s">
        <v>56</v>
      </c>
      <c r="T7" s="17" t="s">
        <v>56</v>
      </c>
      <c r="U7" s="17" t="s">
        <v>56</v>
      </c>
      <c r="V7" s="17" t="s">
        <v>56</v>
      </c>
      <c r="W7" s="117" t="s">
        <v>79</v>
      </c>
    </row>
    <row r="8" spans="1:23" ht="15" customHeight="1">
      <c r="A8" s="117" t="s">
        <v>80</v>
      </c>
      <c r="B8" s="17" t="s">
        <v>56</v>
      </c>
      <c r="C8" s="17" t="s">
        <v>56</v>
      </c>
      <c r="D8" s="147" t="s">
        <v>56</v>
      </c>
      <c r="E8" s="17" t="s">
        <v>56</v>
      </c>
      <c r="F8" s="17" t="s">
        <v>56</v>
      </c>
      <c r="G8" s="147" t="s">
        <v>56</v>
      </c>
      <c r="H8" s="17" t="s">
        <v>56</v>
      </c>
      <c r="I8" s="17" t="s">
        <v>56</v>
      </c>
      <c r="J8" s="147" t="s">
        <v>56</v>
      </c>
      <c r="K8" s="17" t="s">
        <v>56</v>
      </c>
      <c r="L8" s="17" t="s">
        <v>56</v>
      </c>
      <c r="M8" s="147" t="s">
        <v>56</v>
      </c>
      <c r="N8" s="17" t="s">
        <v>56</v>
      </c>
      <c r="O8" s="17" t="s">
        <v>56</v>
      </c>
      <c r="P8" s="147" t="s">
        <v>56</v>
      </c>
      <c r="Q8" s="17" t="s">
        <v>56</v>
      </c>
      <c r="R8" s="17" t="s">
        <v>56</v>
      </c>
      <c r="S8" s="147" t="s">
        <v>56</v>
      </c>
      <c r="T8" s="17" t="s">
        <v>56</v>
      </c>
      <c r="U8" s="17" t="s">
        <v>56</v>
      </c>
      <c r="V8" s="17" t="s">
        <v>56</v>
      </c>
      <c r="W8" s="117" t="s">
        <v>81</v>
      </c>
    </row>
    <row r="9" spans="1:23" ht="15" customHeight="1">
      <c r="A9" s="118" t="s">
        <v>82</v>
      </c>
      <c r="B9" s="17" t="s">
        <v>56</v>
      </c>
      <c r="C9" s="17" t="s">
        <v>56</v>
      </c>
      <c r="D9" s="147" t="s">
        <v>56</v>
      </c>
      <c r="E9" s="17" t="s">
        <v>56</v>
      </c>
      <c r="F9" s="17" t="s">
        <v>56</v>
      </c>
      <c r="G9" s="147" t="s">
        <v>56</v>
      </c>
      <c r="H9" s="17" t="s">
        <v>56</v>
      </c>
      <c r="I9" s="17" t="s">
        <v>56</v>
      </c>
      <c r="J9" s="147" t="s">
        <v>56</v>
      </c>
      <c r="K9" s="17" t="s">
        <v>56</v>
      </c>
      <c r="L9" s="17" t="s">
        <v>56</v>
      </c>
      <c r="M9" s="147" t="s">
        <v>56</v>
      </c>
      <c r="N9" s="17" t="s">
        <v>56</v>
      </c>
      <c r="O9" s="17" t="s">
        <v>56</v>
      </c>
      <c r="P9" s="147" t="s">
        <v>56</v>
      </c>
      <c r="Q9" s="17" t="s">
        <v>56</v>
      </c>
      <c r="R9" s="17" t="s">
        <v>56</v>
      </c>
      <c r="S9" s="147" t="s">
        <v>56</v>
      </c>
      <c r="T9" s="17" t="s">
        <v>56</v>
      </c>
      <c r="U9" s="17" t="s">
        <v>56</v>
      </c>
      <c r="V9" s="17" t="s">
        <v>56</v>
      </c>
      <c r="W9" s="118" t="s">
        <v>83</v>
      </c>
    </row>
    <row r="10" spans="1:23" ht="15" customHeight="1">
      <c r="A10" s="117" t="s">
        <v>78</v>
      </c>
      <c r="B10" s="17" t="s">
        <v>56</v>
      </c>
      <c r="C10" s="17" t="s">
        <v>56</v>
      </c>
      <c r="D10" s="147" t="s">
        <v>56</v>
      </c>
      <c r="E10" s="17" t="s">
        <v>56</v>
      </c>
      <c r="F10" s="17" t="s">
        <v>56</v>
      </c>
      <c r="G10" s="147" t="s">
        <v>56</v>
      </c>
      <c r="H10" s="17" t="s">
        <v>56</v>
      </c>
      <c r="I10" s="17" t="s">
        <v>56</v>
      </c>
      <c r="J10" s="147" t="s">
        <v>56</v>
      </c>
      <c r="K10" s="17" t="s">
        <v>56</v>
      </c>
      <c r="L10" s="17" t="s">
        <v>56</v>
      </c>
      <c r="M10" s="147" t="s">
        <v>56</v>
      </c>
      <c r="N10" s="17" t="s">
        <v>56</v>
      </c>
      <c r="O10" s="17" t="s">
        <v>56</v>
      </c>
      <c r="P10" s="147" t="s">
        <v>56</v>
      </c>
      <c r="Q10" s="17" t="s">
        <v>56</v>
      </c>
      <c r="R10" s="17" t="s">
        <v>56</v>
      </c>
      <c r="S10" s="147" t="s">
        <v>56</v>
      </c>
      <c r="T10" s="17" t="s">
        <v>56</v>
      </c>
      <c r="U10" s="17" t="s">
        <v>56</v>
      </c>
      <c r="V10" s="17" t="s">
        <v>56</v>
      </c>
      <c r="W10" s="117" t="s">
        <v>79</v>
      </c>
    </row>
    <row r="11" spans="1:23" ht="15" customHeight="1">
      <c r="A11" s="117" t="s">
        <v>80</v>
      </c>
      <c r="B11" s="17" t="s">
        <v>56</v>
      </c>
      <c r="C11" s="17" t="s">
        <v>56</v>
      </c>
      <c r="D11" s="147" t="s">
        <v>56</v>
      </c>
      <c r="E11" s="17" t="s">
        <v>56</v>
      </c>
      <c r="F11" s="17" t="s">
        <v>56</v>
      </c>
      <c r="G11" s="147" t="s">
        <v>56</v>
      </c>
      <c r="H11" s="17" t="s">
        <v>56</v>
      </c>
      <c r="I11" s="17" t="s">
        <v>56</v>
      </c>
      <c r="J11" s="147" t="s">
        <v>56</v>
      </c>
      <c r="K11" s="17" t="s">
        <v>56</v>
      </c>
      <c r="L11" s="17" t="s">
        <v>56</v>
      </c>
      <c r="M11" s="147" t="s">
        <v>56</v>
      </c>
      <c r="N11" s="17" t="s">
        <v>56</v>
      </c>
      <c r="O11" s="17" t="s">
        <v>56</v>
      </c>
      <c r="P11" s="147" t="s">
        <v>56</v>
      </c>
      <c r="Q11" s="17" t="s">
        <v>56</v>
      </c>
      <c r="R11" s="17" t="s">
        <v>56</v>
      </c>
      <c r="S11" s="147" t="s">
        <v>56</v>
      </c>
      <c r="T11" s="17" t="s">
        <v>56</v>
      </c>
      <c r="U11" s="17" t="s">
        <v>56</v>
      </c>
      <c r="V11" s="17" t="s">
        <v>56</v>
      </c>
      <c r="W11" s="117" t="s">
        <v>81</v>
      </c>
    </row>
    <row r="12" spans="1:23" ht="15" customHeight="1">
      <c r="A12" s="118" t="s">
        <v>84</v>
      </c>
      <c r="B12" s="17" t="s">
        <v>56</v>
      </c>
      <c r="C12" s="17" t="s">
        <v>56</v>
      </c>
      <c r="D12" s="147" t="s">
        <v>56</v>
      </c>
      <c r="E12" s="17" t="s">
        <v>56</v>
      </c>
      <c r="F12" s="17" t="s">
        <v>56</v>
      </c>
      <c r="G12" s="147" t="s">
        <v>56</v>
      </c>
      <c r="H12" s="17" t="s">
        <v>56</v>
      </c>
      <c r="I12" s="17" t="s">
        <v>56</v>
      </c>
      <c r="J12" s="147" t="s">
        <v>56</v>
      </c>
      <c r="K12" s="17" t="s">
        <v>56</v>
      </c>
      <c r="L12" s="17" t="s">
        <v>56</v>
      </c>
      <c r="M12" s="147" t="s">
        <v>56</v>
      </c>
      <c r="N12" s="17" t="s">
        <v>56</v>
      </c>
      <c r="O12" s="17" t="s">
        <v>56</v>
      </c>
      <c r="P12" s="147" t="s">
        <v>56</v>
      </c>
      <c r="Q12" s="17" t="s">
        <v>56</v>
      </c>
      <c r="R12" s="17" t="s">
        <v>56</v>
      </c>
      <c r="S12" s="147" t="s">
        <v>56</v>
      </c>
      <c r="T12" s="17" t="s">
        <v>56</v>
      </c>
      <c r="U12" s="17" t="s">
        <v>56</v>
      </c>
      <c r="V12" s="17" t="s">
        <v>56</v>
      </c>
      <c r="W12" s="118" t="s">
        <v>85</v>
      </c>
    </row>
    <row r="13" spans="1:23" ht="15" customHeight="1">
      <c r="A13" s="117" t="s">
        <v>78</v>
      </c>
      <c r="B13" s="17" t="s">
        <v>56</v>
      </c>
      <c r="C13" s="17" t="s">
        <v>56</v>
      </c>
      <c r="D13" s="147" t="s">
        <v>56</v>
      </c>
      <c r="E13" s="17" t="s">
        <v>56</v>
      </c>
      <c r="F13" s="17" t="s">
        <v>56</v>
      </c>
      <c r="G13" s="147" t="s">
        <v>56</v>
      </c>
      <c r="H13" s="17" t="s">
        <v>56</v>
      </c>
      <c r="I13" s="17" t="s">
        <v>56</v>
      </c>
      <c r="J13" s="147" t="s">
        <v>56</v>
      </c>
      <c r="K13" s="17" t="s">
        <v>56</v>
      </c>
      <c r="L13" s="17" t="s">
        <v>56</v>
      </c>
      <c r="M13" s="147" t="s">
        <v>56</v>
      </c>
      <c r="N13" s="17" t="s">
        <v>56</v>
      </c>
      <c r="O13" s="17" t="s">
        <v>56</v>
      </c>
      <c r="P13" s="147" t="s">
        <v>56</v>
      </c>
      <c r="Q13" s="17" t="s">
        <v>56</v>
      </c>
      <c r="R13" s="17" t="s">
        <v>56</v>
      </c>
      <c r="S13" s="147" t="s">
        <v>56</v>
      </c>
      <c r="T13" s="17" t="s">
        <v>56</v>
      </c>
      <c r="U13" s="17" t="s">
        <v>56</v>
      </c>
      <c r="V13" s="17" t="s">
        <v>56</v>
      </c>
      <c r="W13" s="117" t="s">
        <v>79</v>
      </c>
    </row>
    <row r="14" spans="1:23" ht="15" customHeight="1">
      <c r="A14" s="117" t="s">
        <v>80</v>
      </c>
      <c r="B14" s="17" t="s">
        <v>56</v>
      </c>
      <c r="C14" s="17" t="s">
        <v>56</v>
      </c>
      <c r="D14" s="147" t="s">
        <v>56</v>
      </c>
      <c r="E14" s="17" t="s">
        <v>56</v>
      </c>
      <c r="F14" s="17" t="s">
        <v>56</v>
      </c>
      <c r="G14" s="147" t="s">
        <v>56</v>
      </c>
      <c r="H14" s="17" t="s">
        <v>56</v>
      </c>
      <c r="I14" s="17" t="s">
        <v>56</v>
      </c>
      <c r="J14" s="147" t="s">
        <v>56</v>
      </c>
      <c r="K14" s="17" t="s">
        <v>56</v>
      </c>
      <c r="L14" s="17" t="s">
        <v>56</v>
      </c>
      <c r="M14" s="147" t="s">
        <v>56</v>
      </c>
      <c r="N14" s="17" t="s">
        <v>56</v>
      </c>
      <c r="O14" s="17" t="s">
        <v>56</v>
      </c>
      <c r="P14" s="147" t="s">
        <v>56</v>
      </c>
      <c r="Q14" s="17" t="s">
        <v>56</v>
      </c>
      <c r="R14" s="17" t="s">
        <v>56</v>
      </c>
      <c r="S14" s="147" t="s">
        <v>56</v>
      </c>
      <c r="T14" s="17" t="s">
        <v>56</v>
      </c>
      <c r="U14" s="17" t="s">
        <v>56</v>
      </c>
      <c r="V14" s="17" t="s">
        <v>56</v>
      </c>
      <c r="W14" s="117" t="s">
        <v>81</v>
      </c>
    </row>
    <row r="15" spans="1:23" ht="15" customHeight="1">
      <c r="A15" s="20" t="s">
        <v>86</v>
      </c>
      <c r="B15" s="17" t="s">
        <v>56</v>
      </c>
      <c r="C15" s="17" t="s">
        <v>56</v>
      </c>
      <c r="D15" s="147" t="s">
        <v>56</v>
      </c>
      <c r="E15" s="17" t="s">
        <v>56</v>
      </c>
      <c r="F15" s="17" t="s">
        <v>56</v>
      </c>
      <c r="G15" s="147" t="s">
        <v>56</v>
      </c>
      <c r="H15" s="17" t="s">
        <v>56</v>
      </c>
      <c r="I15" s="17" t="s">
        <v>56</v>
      </c>
      <c r="J15" s="147" t="s">
        <v>56</v>
      </c>
      <c r="K15" s="17" t="s">
        <v>56</v>
      </c>
      <c r="L15" s="17" t="s">
        <v>56</v>
      </c>
      <c r="M15" s="147" t="s">
        <v>56</v>
      </c>
      <c r="N15" s="17" t="s">
        <v>56</v>
      </c>
      <c r="O15" s="17" t="s">
        <v>56</v>
      </c>
      <c r="P15" s="147" t="s">
        <v>56</v>
      </c>
      <c r="Q15" s="17" t="s">
        <v>56</v>
      </c>
      <c r="R15" s="17" t="s">
        <v>56</v>
      </c>
      <c r="S15" s="147" t="s">
        <v>56</v>
      </c>
      <c r="T15" s="17" t="s">
        <v>56</v>
      </c>
      <c r="U15" s="17" t="s">
        <v>56</v>
      </c>
      <c r="V15" s="17" t="s">
        <v>56</v>
      </c>
      <c r="W15" s="20" t="s">
        <v>86</v>
      </c>
    </row>
    <row r="16" spans="1:23" ht="15" customHeight="1">
      <c r="A16" s="117" t="s">
        <v>78</v>
      </c>
      <c r="B16" s="17" t="s">
        <v>56</v>
      </c>
      <c r="C16" s="17" t="s">
        <v>56</v>
      </c>
      <c r="D16" s="147" t="s">
        <v>56</v>
      </c>
      <c r="E16" s="17" t="s">
        <v>56</v>
      </c>
      <c r="F16" s="17" t="s">
        <v>56</v>
      </c>
      <c r="G16" s="147" t="s">
        <v>56</v>
      </c>
      <c r="H16" s="17" t="s">
        <v>56</v>
      </c>
      <c r="I16" s="17" t="s">
        <v>56</v>
      </c>
      <c r="J16" s="147" t="s">
        <v>56</v>
      </c>
      <c r="K16" s="17" t="s">
        <v>56</v>
      </c>
      <c r="L16" s="17" t="s">
        <v>56</v>
      </c>
      <c r="M16" s="147" t="s">
        <v>56</v>
      </c>
      <c r="N16" s="17" t="s">
        <v>56</v>
      </c>
      <c r="O16" s="17" t="s">
        <v>56</v>
      </c>
      <c r="P16" s="147" t="s">
        <v>56</v>
      </c>
      <c r="Q16" s="17" t="s">
        <v>56</v>
      </c>
      <c r="R16" s="17" t="s">
        <v>56</v>
      </c>
      <c r="S16" s="147" t="s">
        <v>56</v>
      </c>
      <c r="T16" s="17" t="s">
        <v>56</v>
      </c>
      <c r="U16" s="17" t="s">
        <v>56</v>
      </c>
      <c r="V16" s="17" t="s">
        <v>56</v>
      </c>
      <c r="W16" s="117" t="s">
        <v>79</v>
      </c>
    </row>
    <row r="17" spans="1:23" ht="15" customHeight="1">
      <c r="A17" s="117" t="s">
        <v>80</v>
      </c>
      <c r="B17" s="17" t="s">
        <v>56</v>
      </c>
      <c r="C17" s="17" t="s">
        <v>56</v>
      </c>
      <c r="D17" s="147" t="s">
        <v>56</v>
      </c>
      <c r="E17" s="17" t="s">
        <v>56</v>
      </c>
      <c r="F17" s="17" t="s">
        <v>56</v>
      </c>
      <c r="G17" s="147" t="s">
        <v>56</v>
      </c>
      <c r="H17" s="17" t="s">
        <v>56</v>
      </c>
      <c r="I17" s="17" t="s">
        <v>56</v>
      </c>
      <c r="J17" s="147" t="s">
        <v>56</v>
      </c>
      <c r="K17" s="17" t="s">
        <v>56</v>
      </c>
      <c r="L17" s="17" t="s">
        <v>56</v>
      </c>
      <c r="M17" s="147" t="s">
        <v>56</v>
      </c>
      <c r="N17" s="17" t="s">
        <v>56</v>
      </c>
      <c r="O17" s="17" t="s">
        <v>56</v>
      </c>
      <c r="P17" s="147" t="s">
        <v>56</v>
      </c>
      <c r="Q17" s="17" t="s">
        <v>56</v>
      </c>
      <c r="R17" s="17" t="s">
        <v>56</v>
      </c>
      <c r="S17" s="147" t="s">
        <v>56</v>
      </c>
      <c r="T17" s="17" t="s">
        <v>56</v>
      </c>
      <c r="U17" s="17" t="s">
        <v>56</v>
      </c>
      <c r="V17" s="17" t="s">
        <v>56</v>
      </c>
      <c r="W17" s="117" t="s">
        <v>81</v>
      </c>
    </row>
    <row r="18" spans="1:23" ht="15" customHeight="1">
      <c r="A18" s="20" t="s">
        <v>87</v>
      </c>
      <c r="B18" s="17" t="s">
        <v>56</v>
      </c>
      <c r="C18" s="17" t="s">
        <v>56</v>
      </c>
      <c r="D18" s="147" t="s">
        <v>56</v>
      </c>
      <c r="E18" s="17">
        <v>5030</v>
      </c>
      <c r="F18" s="17" t="s">
        <v>56</v>
      </c>
      <c r="G18" s="147">
        <v>5030</v>
      </c>
      <c r="H18" s="17">
        <v>6130</v>
      </c>
      <c r="I18" s="17" t="s">
        <v>56</v>
      </c>
      <c r="J18" s="147">
        <v>6130</v>
      </c>
      <c r="K18" s="17" t="s">
        <v>56</v>
      </c>
      <c r="L18" s="17" t="s">
        <v>56</v>
      </c>
      <c r="M18" s="147" t="s">
        <v>56</v>
      </c>
      <c r="N18" s="17" t="s">
        <v>56</v>
      </c>
      <c r="O18" s="17" t="s">
        <v>56</v>
      </c>
      <c r="P18" s="147" t="s">
        <v>56</v>
      </c>
      <c r="Q18" s="17" t="s">
        <v>56</v>
      </c>
      <c r="R18" s="17" t="s">
        <v>56</v>
      </c>
      <c r="S18" s="147" t="s">
        <v>56</v>
      </c>
      <c r="T18" s="17" t="s">
        <v>56</v>
      </c>
      <c r="U18" s="17" t="s">
        <v>56</v>
      </c>
      <c r="V18" s="17" t="s">
        <v>56</v>
      </c>
      <c r="W18" s="20" t="s">
        <v>88</v>
      </c>
    </row>
    <row r="19" spans="1:23" ht="15" customHeight="1">
      <c r="A19" s="117" t="s">
        <v>78</v>
      </c>
      <c r="B19" s="17" t="s">
        <v>56</v>
      </c>
      <c r="C19" s="17" t="s">
        <v>56</v>
      </c>
      <c r="D19" s="147" t="s">
        <v>56</v>
      </c>
      <c r="E19" s="17" t="s">
        <v>56</v>
      </c>
      <c r="F19" s="17" t="s">
        <v>56</v>
      </c>
      <c r="G19" s="147" t="s">
        <v>56</v>
      </c>
      <c r="H19" s="17" t="s">
        <v>56</v>
      </c>
      <c r="I19" s="17" t="s">
        <v>56</v>
      </c>
      <c r="J19" s="147" t="s">
        <v>56</v>
      </c>
      <c r="K19" s="17" t="s">
        <v>56</v>
      </c>
      <c r="L19" s="17" t="s">
        <v>56</v>
      </c>
      <c r="M19" s="147" t="s">
        <v>56</v>
      </c>
      <c r="N19" s="17" t="s">
        <v>56</v>
      </c>
      <c r="O19" s="17" t="s">
        <v>56</v>
      </c>
      <c r="P19" s="147" t="s">
        <v>56</v>
      </c>
      <c r="Q19" s="17" t="s">
        <v>56</v>
      </c>
      <c r="R19" s="17" t="s">
        <v>56</v>
      </c>
      <c r="S19" s="147" t="s">
        <v>56</v>
      </c>
      <c r="T19" s="17" t="s">
        <v>56</v>
      </c>
      <c r="U19" s="17" t="s">
        <v>56</v>
      </c>
      <c r="V19" s="17" t="s">
        <v>56</v>
      </c>
      <c r="W19" s="117" t="s">
        <v>79</v>
      </c>
    </row>
    <row r="20" spans="1:23" ht="15" customHeight="1" thickBot="1">
      <c r="A20" s="165" t="s">
        <v>80</v>
      </c>
      <c r="B20" s="166" t="s">
        <v>56</v>
      </c>
      <c r="C20" s="166" t="s">
        <v>56</v>
      </c>
      <c r="D20" s="169" t="s">
        <v>56</v>
      </c>
      <c r="E20" s="166" t="s">
        <v>56</v>
      </c>
      <c r="F20" s="166" t="s">
        <v>56</v>
      </c>
      <c r="G20" s="169" t="s">
        <v>56</v>
      </c>
      <c r="H20" s="166" t="s">
        <v>56</v>
      </c>
      <c r="I20" s="166" t="s">
        <v>56</v>
      </c>
      <c r="J20" s="169" t="s">
        <v>56</v>
      </c>
      <c r="K20" s="166" t="s">
        <v>56</v>
      </c>
      <c r="L20" s="166" t="s">
        <v>56</v>
      </c>
      <c r="M20" s="169" t="s">
        <v>56</v>
      </c>
      <c r="N20" s="166" t="s">
        <v>56</v>
      </c>
      <c r="O20" s="166" t="s">
        <v>56</v>
      </c>
      <c r="P20" s="169" t="s">
        <v>56</v>
      </c>
      <c r="Q20" s="166" t="s">
        <v>56</v>
      </c>
      <c r="R20" s="166" t="s">
        <v>56</v>
      </c>
      <c r="S20" s="169" t="s">
        <v>56</v>
      </c>
      <c r="T20" s="166" t="s">
        <v>56</v>
      </c>
      <c r="U20" s="166" t="s">
        <v>56</v>
      </c>
      <c r="V20" s="166" t="s">
        <v>56</v>
      </c>
      <c r="W20" s="165" t="s">
        <v>81</v>
      </c>
    </row>
    <row r="21" spans="1:24" ht="12.75">
      <c r="A21" s="22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  <c r="O21" s="159"/>
      <c r="P21" s="159"/>
      <c r="Q21" s="159"/>
      <c r="R21" s="159"/>
      <c r="S21" s="159"/>
      <c r="T21" s="159"/>
      <c r="U21" s="159"/>
      <c r="V21" s="160"/>
      <c r="W21" s="22"/>
      <c r="X21" s="22"/>
    </row>
    <row r="22" spans="1:24" ht="12.75">
      <c r="A22" s="22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  <c r="N22" s="159"/>
      <c r="O22" s="159"/>
      <c r="P22" s="159"/>
      <c r="Q22" s="159"/>
      <c r="R22" s="159"/>
      <c r="S22" s="159"/>
      <c r="T22" s="159"/>
      <c r="U22" s="159"/>
      <c r="V22" s="160"/>
      <c r="W22" s="22"/>
      <c r="X22" s="22"/>
    </row>
    <row r="23" spans="1:24" ht="12.75">
      <c r="A23" s="22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60"/>
      <c r="N23" s="159"/>
      <c r="O23" s="159"/>
      <c r="P23" s="159"/>
      <c r="Q23" s="159"/>
      <c r="R23" s="159"/>
      <c r="S23" s="159"/>
      <c r="T23" s="159"/>
      <c r="U23" s="159"/>
      <c r="V23" s="160"/>
      <c r="W23" s="22"/>
      <c r="X23" s="22"/>
    </row>
    <row r="24" spans="1:24" ht="12.75">
      <c r="A24" s="22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0"/>
      <c r="N24" s="159"/>
      <c r="O24" s="159"/>
      <c r="P24" s="159"/>
      <c r="Q24" s="159"/>
      <c r="R24" s="159"/>
      <c r="S24" s="159"/>
      <c r="T24" s="159"/>
      <c r="U24" s="159"/>
      <c r="V24" s="160"/>
      <c r="W24" s="22"/>
      <c r="X24" s="22"/>
    </row>
    <row r="25" spans="1:24" ht="12.75">
      <c r="A25" s="22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59"/>
      <c r="P25" s="159"/>
      <c r="Q25" s="159"/>
      <c r="R25" s="159"/>
      <c r="S25" s="159"/>
      <c r="T25" s="159"/>
      <c r="U25" s="159"/>
      <c r="V25" s="160"/>
      <c r="W25" s="22"/>
      <c r="X25" s="22"/>
    </row>
    <row r="26" spans="1:24" ht="12.75">
      <c r="A26" s="22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159"/>
      <c r="O26" s="159"/>
      <c r="P26" s="159"/>
      <c r="Q26" s="159"/>
      <c r="R26" s="159"/>
      <c r="S26" s="159"/>
      <c r="T26" s="159"/>
      <c r="U26" s="159"/>
      <c r="V26" s="160"/>
      <c r="W26" s="22"/>
      <c r="X26" s="22"/>
    </row>
    <row r="27" spans="1:24" ht="12.75">
      <c r="A27" s="22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159"/>
      <c r="O27" s="159"/>
      <c r="P27" s="159"/>
      <c r="Q27" s="159"/>
      <c r="R27" s="159"/>
      <c r="S27" s="159"/>
      <c r="T27" s="159"/>
      <c r="U27" s="159"/>
      <c r="V27" s="160"/>
      <c r="W27" s="22"/>
      <c r="X27" s="22"/>
    </row>
    <row r="28" spans="1:24" ht="12.75">
      <c r="A28" s="22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  <c r="N28" s="159"/>
      <c r="O28" s="159"/>
      <c r="P28" s="159"/>
      <c r="Q28" s="159"/>
      <c r="R28" s="159"/>
      <c r="S28" s="159"/>
      <c r="T28" s="159"/>
      <c r="U28" s="159"/>
      <c r="V28" s="160"/>
      <c r="W28" s="22"/>
      <c r="X28" s="22"/>
    </row>
    <row r="29" spans="1:24" ht="12.75">
      <c r="A29" s="22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60"/>
      <c r="N29" s="159"/>
      <c r="O29" s="159"/>
      <c r="P29" s="159"/>
      <c r="Q29" s="159"/>
      <c r="R29" s="159"/>
      <c r="S29" s="159"/>
      <c r="T29" s="159"/>
      <c r="U29" s="159"/>
      <c r="V29" s="160"/>
      <c r="W29" s="22"/>
      <c r="X29" s="22"/>
    </row>
    <row r="30" spans="1:24" ht="12.75">
      <c r="A30" s="22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0"/>
      <c r="N30" s="159"/>
      <c r="O30" s="159"/>
      <c r="P30" s="159"/>
      <c r="Q30" s="159"/>
      <c r="R30" s="159"/>
      <c r="S30" s="159"/>
      <c r="T30" s="159"/>
      <c r="U30" s="159"/>
      <c r="V30" s="160"/>
      <c r="W30" s="22"/>
      <c r="X30" s="22"/>
    </row>
    <row r="31" spans="1:24" ht="12.75">
      <c r="A31" s="22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N31" s="159"/>
      <c r="O31" s="159"/>
      <c r="P31" s="159"/>
      <c r="Q31" s="159"/>
      <c r="R31" s="159"/>
      <c r="S31" s="159"/>
      <c r="T31" s="159"/>
      <c r="U31" s="159"/>
      <c r="V31" s="160"/>
      <c r="W31" s="22"/>
      <c r="X31" s="22"/>
    </row>
    <row r="32" spans="1:24" ht="12.75">
      <c r="A32" s="22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60"/>
      <c r="N32" s="159"/>
      <c r="O32" s="159"/>
      <c r="P32" s="159"/>
      <c r="Q32" s="159"/>
      <c r="R32" s="159"/>
      <c r="S32" s="159"/>
      <c r="T32" s="159"/>
      <c r="U32" s="159"/>
      <c r="V32" s="160"/>
      <c r="W32" s="22"/>
      <c r="X32" s="22"/>
    </row>
    <row r="33" spans="1:24" ht="12.75">
      <c r="A33" s="22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  <c r="N33" s="159"/>
      <c r="O33" s="159"/>
      <c r="P33" s="159"/>
      <c r="Q33" s="159"/>
      <c r="R33" s="159"/>
      <c r="S33" s="159"/>
      <c r="T33" s="159"/>
      <c r="U33" s="159"/>
      <c r="V33" s="160"/>
      <c r="W33" s="22"/>
      <c r="X33" s="22"/>
    </row>
    <row r="34" spans="1:24" ht="12.75">
      <c r="A34" s="22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60"/>
      <c r="N34" s="159"/>
      <c r="O34" s="159"/>
      <c r="P34" s="159"/>
      <c r="Q34" s="159"/>
      <c r="R34" s="159"/>
      <c r="S34" s="159"/>
      <c r="T34" s="159"/>
      <c r="U34" s="159"/>
      <c r="V34" s="160"/>
      <c r="W34" s="22"/>
      <c r="X34" s="22"/>
    </row>
    <row r="35" spans="1:24" ht="12.75">
      <c r="A35" s="22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60"/>
      <c r="N35" s="159"/>
      <c r="O35" s="159"/>
      <c r="P35" s="159"/>
      <c r="Q35" s="159"/>
      <c r="R35" s="159"/>
      <c r="S35" s="159"/>
      <c r="T35" s="159"/>
      <c r="U35" s="159"/>
      <c r="V35" s="160"/>
      <c r="W35" s="22"/>
      <c r="X35" s="22"/>
    </row>
    <row r="36" spans="1:24" ht="12.75">
      <c r="A36" s="22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0"/>
      <c r="N36" s="159"/>
      <c r="O36" s="159"/>
      <c r="P36" s="159"/>
      <c r="Q36" s="159"/>
      <c r="R36" s="159"/>
      <c r="S36" s="159"/>
      <c r="T36" s="159"/>
      <c r="U36" s="159"/>
      <c r="V36" s="160"/>
      <c r="W36" s="22"/>
      <c r="X36" s="22"/>
    </row>
    <row r="37" spans="1:24" ht="12.75">
      <c r="A37" s="22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  <c r="N37" s="159"/>
      <c r="O37" s="159"/>
      <c r="P37" s="159"/>
      <c r="Q37" s="159"/>
      <c r="R37" s="159"/>
      <c r="S37" s="159"/>
      <c r="T37" s="159"/>
      <c r="U37" s="159"/>
      <c r="V37" s="160"/>
      <c r="W37" s="22"/>
      <c r="X37" s="22"/>
    </row>
    <row r="38" spans="1:24" ht="12.75">
      <c r="A38" s="22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  <c r="N38" s="159"/>
      <c r="O38" s="159"/>
      <c r="P38" s="159"/>
      <c r="Q38" s="159"/>
      <c r="R38" s="159"/>
      <c r="S38" s="159"/>
      <c r="T38" s="159"/>
      <c r="U38" s="159"/>
      <c r="V38" s="160"/>
      <c r="W38" s="22"/>
      <c r="X38" s="22"/>
    </row>
    <row r="39" spans="1:24" ht="12.75">
      <c r="A39" s="22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60"/>
      <c r="N39" s="159"/>
      <c r="O39" s="159"/>
      <c r="P39" s="159"/>
      <c r="Q39" s="159"/>
      <c r="R39" s="159"/>
      <c r="S39" s="159"/>
      <c r="T39" s="159"/>
      <c r="U39" s="159"/>
      <c r="V39" s="160"/>
      <c r="W39" s="22"/>
      <c r="X39" s="22"/>
    </row>
    <row r="40" spans="1:24" ht="12.75">
      <c r="A40" s="22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159"/>
      <c r="O40" s="159"/>
      <c r="P40" s="159"/>
      <c r="Q40" s="159"/>
      <c r="R40" s="159"/>
      <c r="S40" s="159"/>
      <c r="T40" s="159"/>
      <c r="U40" s="159"/>
      <c r="V40" s="160"/>
      <c r="W40" s="22"/>
      <c r="X40" s="22"/>
    </row>
    <row r="41" spans="1:24" ht="12.75">
      <c r="A41" s="22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0"/>
      <c r="N41" s="159"/>
      <c r="O41" s="159"/>
      <c r="P41" s="159"/>
      <c r="Q41" s="159"/>
      <c r="R41" s="159"/>
      <c r="S41" s="159"/>
      <c r="T41" s="159"/>
      <c r="U41" s="159"/>
      <c r="V41" s="160"/>
      <c r="W41" s="22"/>
      <c r="X41" s="22"/>
    </row>
    <row r="42" spans="1:24" ht="12.75">
      <c r="A42" s="22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60"/>
      <c r="N42" s="159"/>
      <c r="O42" s="159"/>
      <c r="P42" s="159"/>
      <c r="Q42" s="159"/>
      <c r="R42" s="159"/>
      <c r="S42" s="159"/>
      <c r="T42" s="159"/>
      <c r="U42" s="159"/>
      <c r="V42" s="160"/>
      <c r="W42" s="22"/>
      <c r="X42" s="22"/>
    </row>
    <row r="43" spans="1:24" ht="12.75">
      <c r="A43" s="22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159"/>
      <c r="O43" s="159"/>
      <c r="P43" s="159"/>
      <c r="Q43" s="159"/>
      <c r="R43" s="159"/>
      <c r="S43" s="159"/>
      <c r="T43" s="159"/>
      <c r="U43" s="159"/>
      <c r="V43" s="160"/>
      <c r="W43" s="22"/>
      <c r="X43" s="22"/>
    </row>
    <row r="44" spans="1:24" ht="12.75">
      <c r="A44" s="22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60"/>
      <c r="N44" s="159"/>
      <c r="O44" s="159"/>
      <c r="P44" s="159"/>
      <c r="Q44" s="159"/>
      <c r="R44" s="159"/>
      <c r="S44" s="159"/>
      <c r="T44" s="159"/>
      <c r="U44" s="159"/>
      <c r="V44" s="160"/>
      <c r="W44" s="22"/>
      <c r="X44" s="22"/>
    </row>
    <row r="45" spans="1:24" ht="12.75">
      <c r="A45" s="22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60"/>
      <c r="N45" s="159"/>
      <c r="O45" s="159"/>
      <c r="P45" s="159"/>
      <c r="Q45" s="159"/>
      <c r="R45" s="159"/>
      <c r="S45" s="159"/>
      <c r="T45" s="159"/>
      <c r="U45" s="159"/>
      <c r="V45" s="160"/>
      <c r="W45" s="22"/>
      <c r="X45" s="22"/>
    </row>
    <row r="46" spans="1:24" ht="12.75">
      <c r="A46" s="22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60"/>
      <c r="N46" s="159"/>
      <c r="O46" s="159"/>
      <c r="P46" s="159"/>
      <c r="Q46" s="159"/>
      <c r="R46" s="159"/>
      <c r="S46" s="159"/>
      <c r="T46" s="159"/>
      <c r="U46" s="159"/>
      <c r="V46" s="160"/>
      <c r="W46" s="22"/>
      <c r="X46" s="22"/>
    </row>
    <row r="47" spans="1:24" ht="12.75">
      <c r="A47" s="22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60"/>
      <c r="N47" s="159"/>
      <c r="O47" s="159"/>
      <c r="P47" s="159"/>
      <c r="Q47" s="159"/>
      <c r="R47" s="159"/>
      <c r="S47" s="159"/>
      <c r="T47" s="159"/>
      <c r="U47" s="159"/>
      <c r="V47" s="160"/>
      <c r="W47" s="22"/>
      <c r="X47" s="22"/>
    </row>
    <row r="48" spans="1:24" ht="12.75">
      <c r="A48" s="22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60"/>
      <c r="N48" s="159"/>
      <c r="O48" s="159"/>
      <c r="P48" s="159"/>
      <c r="Q48" s="159"/>
      <c r="R48" s="159"/>
      <c r="S48" s="159"/>
      <c r="T48" s="159"/>
      <c r="U48" s="159"/>
      <c r="V48" s="160"/>
      <c r="W48" s="22"/>
      <c r="X48" s="2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8" customWidth="1"/>
    <col min="2" max="15" width="10.7109375" style="18" customWidth="1"/>
    <col min="16" max="16" width="24.7109375" style="18" customWidth="1"/>
    <col min="17" max="16384" width="12.57421875" style="18" customWidth="1"/>
  </cols>
  <sheetData>
    <row r="1" spans="1:16" s="7" customFormat="1" ht="18" customHeight="1">
      <c r="A1" s="119" t="str">
        <f>country</f>
        <v>NEW ZEALAND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 t="str">
        <f>pays</f>
        <v>NOUVELLE-ZELANDE</v>
      </c>
    </row>
    <row r="2" spans="1:16" s="7" customFormat="1" ht="18" customHeight="1" thickBot="1">
      <c r="A2" s="152" t="s">
        <v>51</v>
      </c>
      <c r="B2" s="103"/>
      <c r="C2" s="102"/>
      <c r="D2" s="103"/>
      <c r="E2" s="102"/>
      <c r="F2" s="103"/>
      <c r="G2" s="102"/>
      <c r="H2" s="172"/>
      <c r="I2" s="103"/>
      <c r="J2" s="103"/>
      <c r="K2" s="102"/>
      <c r="L2" s="103"/>
      <c r="M2" s="102"/>
      <c r="N2" s="172"/>
      <c r="O2" s="103"/>
      <c r="P2" s="153" t="s">
        <v>52</v>
      </c>
    </row>
    <row r="3" spans="2:21" s="10" customFormat="1" ht="19.5" customHeight="1">
      <c r="B3" s="64">
        <v>1995</v>
      </c>
      <c r="C3" s="176"/>
      <c r="D3" s="64">
        <v>1996</v>
      </c>
      <c r="E3" s="178"/>
      <c r="F3" s="64">
        <v>1997</v>
      </c>
      <c r="G3" s="176"/>
      <c r="H3" s="64">
        <v>1998</v>
      </c>
      <c r="I3" s="176"/>
      <c r="J3" s="64">
        <v>1999</v>
      </c>
      <c r="K3" s="178"/>
      <c r="L3" s="64">
        <v>2000</v>
      </c>
      <c r="M3" s="176"/>
      <c r="N3" s="64">
        <v>2001</v>
      </c>
      <c r="O3" s="64"/>
      <c r="P3" s="9"/>
      <c r="Q3" s="12"/>
      <c r="R3" s="12"/>
      <c r="S3" s="13"/>
      <c r="T3" s="13"/>
      <c r="U3" s="13"/>
    </row>
    <row r="4" spans="1:83" s="2" customFormat="1" ht="18" customHeight="1">
      <c r="A4" s="170"/>
      <c r="B4" s="173" t="s">
        <v>0</v>
      </c>
      <c r="C4" s="177" t="s">
        <v>1</v>
      </c>
      <c r="D4" s="173" t="s">
        <v>0</v>
      </c>
      <c r="E4" s="177" t="s">
        <v>1</v>
      </c>
      <c r="F4" s="173" t="s">
        <v>0</v>
      </c>
      <c r="G4" s="177" t="s">
        <v>1</v>
      </c>
      <c r="H4" s="173" t="s">
        <v>0</v>
      </c>
      <c r="I4" s="177" t="s">
        <v>1</v>
      </c>
      <c r="J4" s="173" t="s">
        <v>0</v>
      </c>
      <c r="K4" s="177" t="s">
        <v>1</v>
      </c>
      <c r="L4" s="173" t="s">
        <v>0</v>
      </c>
      <c r="M4" s="177" t="s">
        <v>1</v>
      </c>
      <c r="N4" s="173" t="s">
        <v>0</v>
      </c>
      <c r="O4" s="174" t="s">
        <v>1</v>
      </c>
      <c r="P4" s="170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</row>
    <row r="5" spans="1:16" ht="15" customHeight="1">
      <c r="A5" s="20" t="s">
        <v>2</v>
      </c>
      <c r="B5" s="17" t="s">
        <v>56</v>
      </c>
      <c r="C5" s="147" t="s">
        <v>56</v>
      </c>
      <c r="D5" s="17" t="s">
        <v>56</v>
      </c>
      <c r="E5" s="147" t="s">
        <v>56</v>
      </c>
      <c r="F5" s="17" t="s">
        <v>56</v>
      </c>
      <c r="G5" s="147" t="s">
        <v>56</v>
      </c>
      <c r="H5" s="17">
        <v>2126</v>
      </c>
      <c r="I5" s="147" t="s">
        <v>56</v>
      </c>
      <c r="J5" s="17">
        <v>1937</v>
      </c>
      <c r="K5" s="147" t="s">
        <v>56</v>
      </c>
      <c r="L5" s="17">
        <v>1742</v>
      </c>
      <c r="M5" s="147" t="s">
        <v>56</v>
      </c>
      <c r="N5" s="17">
        <v>1879</v>
      </c>
      <c r="O5" s="65" t="s">
        <v>56</v>
      </c>
      <c r="P5" s="20" t="s">
        <v>3</v>
      </c>
    </row>
    <row r="6" spans="1:16" ht="15" customHeight="1">
      <c r="A6" s="116" t="s">
        <v>55</v>
      </c>
      <c r="B6" s="17" t="s">
        <v>56</v>
      </c>
      <c r="C6" s="147" t="s">
        <v>56</v>
      </c>
      <c r="D6" s="17" t="s">
        <v>56</v>
      </c>
      <c r="E6" s="147" t="s">
        <v>56</v>
      </c>
      <c r="F6" s="17" t="s">
        <v>56</v>
      </c>
      <c r="G6" s="147" t="s">
        <v>56</v>
      </c>
      <c r="H6" s="17" t="s">
        <v>56</v>
      </c>
      <c r="I6" s="147" t="s">
        <v>56</v>
      </c>
      <c r="J6" s="17" t="s">
        <v>56</v>
      </c>
      <c r="K6" s="147" t="s">
        <v>56</v>
      </c>
      <c r="L6" s="17" t="s">
        <v>56</v>
      </c>
      <c r="M6" s="147" t="s">
        <v>56</v>
      </c>
      <c r="N6" s="17" t="s">
        <v>56</v>
      </c>
      <c r="O6" s="17" t="s">
        <v>56</v>
      </c>
      <c r="P6" s="116" t="s">
        <v>57</v>
      </c>
    </row>
    <row r="7" spans="1:16" ht="15" customHeight="1">
      <c r="A7" s="171" t="s">
        <v>60</v>
      </c>
      <c r="B7" s="17" t="s">
        <v>56</v>
      </c>
      <c r="C7" s="147" t="s">
        <v>56</v>
      </c>
      <c r="D7" s="17" t="s">
        <v>56</v>
      </c>
      <c r="E7" s="147" t="s">
        <v>56</v>
      </c>
      <c r="F7" s="17" t="s">
        <v>56</v>
      </c>
      <c r="G7" s="147" t="s">
        <v>56</v>
      </c>
      <c r="H7" s="17" t="s">
        <v>56</v>
      </c>
      <c r="I7" s="147" t="s">
        <v>56</v>
      </c>
      <c r="J7" s="17" t="s">
        <v>56</v>
      </c>
      <c r="K7" s="147" t="s">
        <v>56</v>
      </c>
      <c r="L7" s="17" t="s">
        <v>56</v>
      </c>
      <c r="M7" s="147" t="s">
        <v>56</v>
      </c>
      <c r="N7" s="17" t="s">
        <v>56</v>
      </c>
      <c r="O7" s="17" t="s">
        <v>56</v>
      </c>
      <c r="P7" s="171" t="s">
        <v>61</v>
      </c>
    </row>
    <row r="8" spans="1:23" ht="15" customHeight="1">
      <c r="A8" s="171" t="s">
        <v>5</v>
      </c>
      <c r="B8" s="17" t="s">
        <v>56</v>
      </c>
      <c r="C8" s="147" t="s">
        <v>56</v>
      </c>
      <c r="D8" s="17" t="s">
        <v>56</v>
      </c>
      <c r="E8" s="147" t="s">
        <v>56</v>
      </c>
      <c r="F8" s="17" t="s">
        <v>56</v>
      </c>
      <c r="G8" s="147" t="s">
        <v>56</v>
      </c>
      <c r="H8" s="17" t="s">
        <v>56</v>
      </c>
      <c r="I8" s="147" t="s">
        <v>56</v>
      </c>
      <c r="J8" s="17" t="s">
        <v>56</v>
      </c>
      <c r="K8" s="147" t="s">
        <v>56</v>
      </c>
      <c r="L8" s="17" t="s">
        <v>56</v>
      </c>
      <c r="M8" s="147" t="s">
        <v>56</v>
      </c>
      <c r="N8" s="17" t="s">
        <v>56</v>
      </c>
      <c r="O8" s="17" t="s">
        <v>56</v>
      </c>
      <c r="P8" s="171" t="s">
        <v>62</v>
      </c>
      <c r="W8" s="18" t="s">
        <v>5</v>
      </c>
    </row>
    <row r="9" spans="1:23" ht="15" customHeight="1">
      <c r="A9" s="171" t="s">
        <v>6</v>
      </c>
      <c r="B9" s="17" t="s">
        <v>56</v>
      </c>
      <c r="C9" s="147" t="s">
        <v>56</v>
      </c>
      <c r="D9" s="17" t="s">
        <v>56</v>
      </c>
      <c r="E9" s="147" t="s">
        <v>56</v>
      </c>
      <c r="F9" s="17" t="s">
        <v>56</v>
      </c>
      <c r="G9" s="147" t="s">
        <v>56</v>
      </c>
      <c r="H9" s="17" t="s">
        <v>56</v>
      </c>
      <c r="I9" s="147" t="s">
        <v>56</v>
      </c>
      <c r="J9" s="17" t="s">
        <v>56</v>
      </c>
      <c r="K9" s="147" t="s">
        <v>56</v>
      </c>
      <c r="L9" s="17" t="s">
        <v>56</v>
      </c>
      <c r="M9" s="147" t="s">
        <v>56</v>
      </c>
      <c r="N9" s="17" t="s">
        <v>56</v>
      </c>
      <c r="O9" s="17" t="s">
        <v>56</v>
      </c>
      <c r="P9" s="171" t="s">
        <v>63</v>
      </c>
      <c r="W9" s="18" t="s">
        <v>6</v>
      </c>
    </row>
    <row r="10" spans="1:23" ht="15" customHeight="1">
      <c r="A10" s="171" t="s">
        <v>7</v>
      </c>
      <c r="B10" s="17" t="s">
        <v>56</v>
      </c>
      <c r="C10" s="147" t="s">
        <v>56</v>
      </c>
      <c r="D10" s="17" t="s">
        <v>56</v>
      </c>
      <c r="E10" s="147" t="s">
        <v>56</v>
      </c>
      <c r="F10" s="17" t="s">
        <v>56</v>
      </c>
      <c r="G10" s="147" t="s">
        <v>56</v>
      </c>
      <c r="H10" s="17" t="s">
        <v>56</v>
      </c>
      <c r="I10" s="147" t="s">
        <v>56</v>
      </c>
      <c r="J10" s="17" t="s">
        <v>56</v>
      </c>
      <c r="K10" s="147" t="s">
        <v>56</v>
      </c>
      <c r="L10" s="17" t="s">
        <v>56</v>
      </c>
      <c r="M10" s="147" t="s">
        <v>56</v>
      </c>
      <c r="N10" s="17" t="s">
        <v>56</v>
      </c>
      <c r="O10" s="17" t="s">
        <v>56</v>
      </c>
      <c r="P10" s="171" t="s">
        <v>64</v>
      </c>
      <c r="W10" s="18" t="s">
        <v>7</v>
      </c>
    </row>
    <row r="11" spans="1:23" ht="15" customHeight="1">
      <c r="A11" s="171" t="s">
        <v>8</v>
      </c>
      <c r="B11" s="17" t="s">
        <v>56</v>
      </c>
      <c r="C11" s="147" t="s">
        <v>56</v>
      </c>
      <c r="D11" s="17" t="s">
        <v>56</v>
      </c>
      <c r="E11" s="147" t="s">
        <v>56</v>
      </c>
      <c r="F11" s="17" t="s">
        <v>56</v>
      </c>
      <c r="G11" s="147" t="s">
        <v>56</v>
      </c>
      <c r="H11" s="17" t="s">
        <v>56</v>
      </c>
      <c r="I11" s="147" t="s">
        <v>56</v>
      </c>
      <c r="J11" s="17" t="s">
        <v>56</v>
      </c>
      <c r="K11" s="147" t="s">
        <v>56</v>
      </c>
      <c r="L11" s="17" t="s">
        <v>56</v>
      </c>
      <c r="M11" s="147" t="s">
        <v>56</v>
      </c>
      <c r="N11" s="17" t="s">
        <v>56</v>
      </c>
      <c r="O11" s="17" t="s">
        <v>56</v>
      </c>
      <c r="P11" s="171" t="s">
        <v>65</v>
      </c>
      <c r="W11" s="18" t="s">
        <v>8</v>
      </c>
    </row>
    <row r="12" spans="1:23" ht="15" customHeight="1">
      <c r="A12" s="171" t="s">
        <v>9</v>
      </c>
      <c r="B12" s="17" t="s">
        <v>56</v>
      </c>
      <c r="C12" s="147" t="s">
        <v>56</v>
      </c>
      <c r="D12" s="17" t="s">
        <v>56</v>
      </c>
      <c r="E12" s="147" t="s">
        <v>56</v>
      </c>
      <c r="F12" s="17" t="s">
        <v>56</v>
      </c>
      <c r="G12" s="147" t="s">
        <v>56</v>
      </c>
      <c r="H12" s="17" t="s">
        <v>56</v>
      </c>
      <c r="I12" s="147" t="s">
        <v>56</v>
      </c>
      <c r="J12" s="17" t="s">
        <v>56</v>
      </c>
      <c r="K12" s="147" t="s">
        <v>56</v>
      </c>
      <c r="L12" s="17" t="s">
        <v>56</v>
      </c>
      <c r="M12" s="147" t="s">
        <v>56</v>
      </c>
      <c r="N12" s="17" t="s">
        <v>56</v>
      </c>
      <c r="O12" s="17" t="s">
        <v>56</v>
      </c>
      <c r="P12" s="171" t="s">
        <v>66</v>
      </c>
      <c r="W12" s="18" t="s">
        <v>9</v>
      </c>
    </row>
    <row r="13" spans="1:23" ht="15" customHeight="1">
      <c r="A13" s="171" t="s">
        <v>10</v>
      </c>
      <c r="B13" s="17" t="s">
        <v>56</v>
      </c>
      <c r="C13" s="147" t="s">
        <v>56</v>
      </c>
      <c r="D13" s="17" t="s">
        <v>56</v>
      </c>
      <c r="E13" s="147" t="s">
        <v>56</v>
      </c>
      <c r="F13" s="17" t="s">
        <v>56</v>
      </c>
      <c r="G13" s="147" t="s">
        <v>56</v>
      </c>
      <c r="H13" s="17" t="s">
        <v>56</v>
      </c>
      <c r="I13" s="147" t="s">
        <v>56</v>
      </c>
      <c r="J13" s="17" t="s">
        <v>56</v>
      </c>
      <c r="K13" s="147" t="s">
        <v>56</v>
      </c>
      <c r="L13" s="17" t="s">
        <v>56</v>
      </c>
      <c r="M13" s="147" t="s">
        <v>56</v>
      </c>
      <c r="N13" s="17" t="s">
        <v>56</v>
      </c>
      <c r="O13" s="17" t="s">
        <v>56</v>
      </c>
      <c r="P13" s="171" t="s">
        <v>67</v>
      </c>
      <c r="W13" s="18" t="s">
        <v>10</v>
      </c>
    </row>
    <row r="14" spans="1:23" ht="15" customHeight="1">
      <c r="A14" s="171" t="s">
        <v>11</v>
      </c>
      <c r="B14" s="17" t="s">
        <v>56</v>
      </c>
      <c r="C14" s="147" t="s">
        <v>56</v>
      </c>
      <c r="D14" s="17" t="s">
        <v>56</v>
      </c>
      <c r="E14" s="147" t="s">
        <v>56</v>
      </c>
      <c r="F14" s="17" t="s">
        <v>56</v>
      </c>
      <c r="G14" s="147" t="s">
        <v>56</v>
      </c>
      <c r="H14" s="17" t="s">
        <v>56</v>
      </c>
      <c r="I14" s="147" t="s">
        <v>56</v>
      </c>
      <c r="J14" s="17" t="s">
        <v>56</v>
      </c>
      <c r="K14" s="147" t="s">
        <v>56</v>
      </c>
      <c r="L14" s="17" t="s">
        <v>56</v>
      </c>
      <c r="M14" s="147" t="s">
        <v>56</v>
      </c>
      <c r="N14" s="17" t="s">
        <v>56</v>
      </c>
      <c r="O14" s="17" t="s">
        <v>56</v>
      </c>
      <c r="P14" s="171" t="s">
        <v>68</v>
      </c>
      <c r="W14" s="18" t="s">
        <v>11</v>
      </c>
    </row>
    <row r="15" spans="1:23" ht="15" customHeight="1">
      <c r="A15" s="171" t="s">
        <v>12</v>
      </c>
      <c r="B15" s="17" t="s">
        <v>56</v>
      </c>
      <c r="C15" s="147" t="s">
        <v>56</v>
      </c>
      <c r="D15" s="17" t="s">
        <v>56</v>
      </c>
      <c r="E15" s="147" t="s">
        <v>56</v>
      </c>
      <c r="F15" s="17" t="s">
        <v>56</v>
      </c>
      <c r="G15" s="147" t="s">
        <v>56</v>
      </c>
      <c r="H15" s="17" t="s">
        <v>56</v>
      </c>
      <c r="I15" s="147" t="s">
        <v>56</v>
      </c>
      <c r="J15" s="17" t="s">
        <v>56</v>
      </c>
      <c r="K15" s="147" t="s">
        <v>56</v>
      </c>
      <c r="L15" s="17" t="s">
        <v>56</v>
      </c>
      <c r="M15" s="147" t="s">
        <v>56</v>
      </c>
      <c r="N15" s="17" t="s">
        <v>56</v>
      </c>
      <c r="O15" s="17" t="s">
        <v>56</v>
      </c>
      <c r="P15" s="171" t="s">
        <v>69</v>
      </c>
      <c r="W15" s="18" t="s">
        <v>12</v>
      </c>
    </row>
    <row r="16" spans="1:23" ht="15" customHeight="1">
      <c r="A16" s="171" t="s">
        <v>13</v>
      </c>
      <c r="B16" s="17" t="s">
        <v>56</v>
      </c>
      <c r="C16" s="147" t="s">
        <v>56</v>
      </c>
      <c r="D16" s="17" t="s">
        <v>56</v>
      </c>
      <c r="E16" s="147" t="s">
        <v>56</v>
      </c>
      <c r="F16" s="17" t="s">
        <v>56</v>
      </c>
      <c r="G16" s="147" t="s">
        <v>56</v>
      </c>
      <c r="H16" s="17" t="s">
        <v>56</v>
      </c>
      <c r="I16" s="147" t="s">
        <v>56</v>
      </c>
      <c r="J16" s="17" t="s">
        <v>56</v>
      </c>
      <c r="K16" s="147" t="s">
        <v>56</v>
      </c>
      <c r="L16" s="17" t="s">
        <v>56</v>
      </c>
      <c r="M16" s="147" t="s">
        <v>56</v>
      </c>
      <c r="N16" s="17" t="s">
        <v>56</v>
      </c>
      <c r="O16" s="17" t="s">
        <v>56</v>
      </c>
      <c r="P16" s="171" t="s">
        <v>70</v>
      </c>
      <c r="W16" s="18" t="s">
        <v>13</v>
      </c>
    </row>
    <row r="17" spans="1:23" ht="15" customHeight="1">
      <c r="A17" s="171" t="s">
        <v>14</v>
      </c>
      <c r="B17" s="17" t="s">
        <v>56</v>
      </c>
      <c r="C17" s="147" t="s">
        <v>56</v>
      </c>
      <c r="D17" s="17" t="s">
        <v>56</v>
      </c>
      <c r="E17" s="147" t="s">
        <v>56</v>
      </c>
      <c r="F17" s="17" t="s">
        <v>56</v>
      </c>
      <c r="G17" s="147" t="s">
        <v>56</v>
      </c>
      <c r="H17" s="17" t="s">
        <v>56</v>
      </c>
      <c r="I17" s="147" t="s">
        <v>56</v>
      </c>
      <c r="J17" s="17" t="s">
        <v>56</v>
      </c>
      <c r="K17" s="147" t="s">
        <v>56</v>
      </c>
      <c r="L17" s="17" t="s">
        <v>56</v>
      </c>
      <c r="M17" s="147" t="s">
        <v>56</v>
      </c>
      <c r="N17" s="17" t="s">
        <v>56</v>
      </c>
      <c r="O17" s="17" t="s">
        <v>56</v>
      </c>
      <c r="P17" s="171" t="s">
        <v>71</v>
      </c>
      <c r="W17" s="18" t="s">
        <v>15</v>
      </c>
    </row>
    <row r="18" spans="1:16" s="20" customFormat="1" ht="15" customHeight="1" thickBot="1">
      <c r="A18" s="175" t="s">
        <v>58</v>
      </c>
      <c r="B18" s="166" t="s">
        <v>56</v>
      </c>
      <c r="C18" s="169" t="s">
        <v>56</v>
      </c>
      <c r="D18" s="166" t="s">
        <v>56</v>
      </c>
      <c r="E18" s="169" t="s">
        <v>56</v>
      </c>
      <c r="F18" s="166" t="s">
        <v>56</v>
      </c>
      <c r="G18" s="169" t="s">
        <v>56</v>
      </c>
      <c r="H18" s="166" t="s">
        <v>56</v>
      </c>
      <c r="I18" s="169" t="s">
        <v>56</v>
      </c>
      <c r="J18" s="166" t="s">
        <v>56</v>
      </c>
      <c r="K18" s="169" t="s">
        <v>56</v>
      </c>
      <c r="L18" s="166" t="s">
        <v>56</v>
      </c>
      <c r="M18" s="169" t="s">
        <v>56</v>
      </c>
      <c r="N18" s="166" t="s">
        <v>56</v>
      </c>
      <c r="O18" s="166" t="s">
        <v>56</v>
      </c>
      <c r="P18" s="175" t="s">
        <v>59</v>
      </c>
    </row>
    <row r="19" spans="1:17" ht="12.75">
      <c r="A19" s="22" t="s">
        <v>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2003-12-22T16:14:08Z</cp:lastPrinted>
  <dcterms:created xsi:type="dcterms:W3CDTF">2002-10-24T15:02:55Z</dcterms:created>
  <dcterms:modified xsi:type="dcterms:W3CDTF">2003-12-22T16:14:11Z</dcterms:modified>
  <cp:category/>
  <cp:version/>
  <cp:contentType/>
  <cp:contentStatus/>
</cp:coreProperties>
</file>