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485" windowWidth="13380" windowHeight="7470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<sst xmlns="http://schemas.openxmlformats.org/spreadsheetml/2006/main" count="2816" uniqueCount="242">
  <si>
    <t>FISHING FLEET</t>
  </si>
  <si>
    <t>FLOTTE DE PECHE</t>
  </si>
  <si>
    <t xml:space="preserve"> </t>
  </si>
  <si>
    <t>Total</t>
  </si>
  <si>
    <t>Vessels with engines</t>
  </si>
  <si>
    <t>Navires à moteur</t>
  </si>
  <si>
    <t>Vessels without engine</t>
  </si>
  <si>
    <t>Navires sans moteur</t>
  </si>
  <si>
    <t>..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</si>
  <si>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</si>
  <si>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</si>
  <si>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</si>
  <si>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</si>
  <si>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</si>
  <si>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</si>
  <si>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</si>
  <si>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</si>
  <si>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</si>
  <si>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</si>
  <si>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</si>
  <si>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</si>
  <si>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</si>
  <si>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</si>
  <si>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</si>
  <si>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</si>
  <si>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</si>
  <si>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</si>
  <si>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</si>
  <si>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</si>
  <si>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</si>
  <si>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</si>
  <si>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</si>
  <si>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</si>
  <si>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</si>
  <si>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</si>
  <si>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</si>
  <si>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</si>
  <si>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</si>
  <si>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</si>
  <si>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</si>
  <si>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</si>
  <si>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</si>
  <si>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</si>
  <si>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</si>
  <si>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</si>
  <si>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</si>
  <si>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</si>
  <si>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</si>
  <si>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</si>
  <si>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</si>
  <si>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</si>
  <si>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</si>
  <si>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</si>
  <si>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</si>
  <si>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</si>
  <si>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</si>
  <si>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</si>
  <si>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</si>
  <si>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</si>
  <si>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</si>
  <si>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</si>
  <si>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</si>
  <si>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2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</si>
  <si>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</si>
  <si>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</si>
  <si>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</si>
  <si>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</si>
  <si>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</si>
  <si>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</si>
  <si>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</si>
  <si>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</si>
  <si>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</si>
  <si>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</si>
  <si>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</si>
  <si>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</si>
  <si>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</si>
  <si>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</si>
  <si>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</si>
  <si>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</si>
  <si>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</si>
  <si>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</si>
  <si>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</si>
  <si>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</si>
  <si>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</si>
  <si>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</si>
  <si>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KOREA</t>
  </si>
  <si>
    <t>COREE</t>
  </si>
  <si>
    <t>6</t>
  </si>
  <si>
    <t>1</t>
  </si>
  <si>
    <t>5</t>
  </si>
  <si>
    <t>4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</si>
  <si>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</si>
  <si>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</si>
  <si>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</si>
  <si>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</si>
  <si>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</si>
  <si>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</si>
  <si>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</si>
  <si>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</si>
  <si>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</si>
  <si>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</si>
  <si>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</si>
  <si>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</si>
  <si>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</si>
  <si>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</si>
  <si>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</si>
  <si>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</si>
  <si>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</si>
  <si>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</si>
  <si>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</si>
  <si>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</si>
  <si>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</si>
  <si>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</si>
  <si>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</si>
  <si>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</si>
  <si>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</si>
  <si>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</si>
  <si>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</si>
  <si>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</si>
  <si>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</si>
  <si>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</si>
  <si>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</si>
  <si>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</si>
  <si>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</si>
  <si>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</si>
  <si>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</si>
  <si>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</si>
  <si>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</si>
  <si>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</si>
  <si>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</si>
  <si>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</si>
  <si>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</si>
  <si>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</si>
  <si>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</si>
  <si>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</si>
  <si>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</si>
  <si>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</si>
  <si>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</si>
  <si>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</si>
  <si>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</si>
  <si>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</si>
  <si>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</si>
  <si>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</si>
  <si>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</si>
  <si>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</si>
  <si>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</si>
  <si>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</si>
  <si>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</si>
  <si>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</si>
  <si>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</si>
  <si>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</si>
  <si>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</si>
  <si>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</si>
  <si>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</si>
  <si>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</si>
  <si>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</si>
  <si>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</si>
  <si>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</si>
  <si>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</si>
  <si>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</si>
  <si>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</si>
  <si>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</si>
  <si>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</si>
  <si>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</si>
  <si>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</si>
  <si>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</si>
  <si>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</si>
  <si>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</si>
  <si>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</si>
  <si>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</si>
  <si>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</si>
  <si>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</si>
  <si>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</si>
  <si>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</si>
  <si>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</si>
  <si>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</si>
  <si>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</si>
  <si>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</si>
  <si>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</si>
  <si>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</si>
  <si>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</si>
  <si>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</si>
  <si>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</si>
  <si>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</si>
  <si>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</si>
  <si>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</si>
  <si>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</si>
  <si>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</si>
  <si>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</si>
  <si>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</si>
  <si>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</si>
  <si>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</si>
  <si>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</si>
  <si>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</si>
  <si>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</si>
  <si>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</si>
  <si>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</si>
  <si>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</si>
  <si>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</si>
  <si>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</si>
  <si>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</si>
  <si>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</si>
  <si>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</si>
  <si>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</si>
  <si>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</si>
  <si>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</si>
  <si>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</si>
  <si>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</si>
  <si>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</si>
  <si>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</si>
  <si>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</si>
  <si>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</si>
  <si>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</si>
  <si>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</si>
  <si>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</si>
  <si>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</si>
  <si>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</si>
  <si>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</si>
  <si>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</si>
  <si>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</si>
  <si>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</si>
  <si>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</si>
  <si>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</si>
  <si>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</si>
  <si>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</si>
  <si>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</si>
  <si>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</si>
  <si>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</si>
  <si>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</si>
  <si>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</si>
  <si>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</si>
  <si>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</si>
  <si>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</si>
  <si>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</si>
  <si>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</si>
  <si>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</si>
  <si>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</si>
  <si>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</si>
  <si>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</si>
  <si>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</si>
  <si>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</si>
  <si>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KRW million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</si>
</sst>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4" fillId="0" borderId="3" xfId="24" applyNumberFormat="1" applyFont="1" applyFill="1" applyBorder="1" applyAlignment="1" applyProtection="1">
      <alignment horizontal="left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>
      <alignment horizontal="center"/>
      <protection locked="0"/>
    </xf>
    <xf numFmtId="3" fontId="5" fillId="0" borderId="10" xfId="25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5" fillId="0" borderId="0" xfId="24" applyNumberFormat="1" applyFont="1" applyFill="1" applyAlignment="1" applyProtection="1">
      <alignment horizontal="left"/>
      <protection/>
    </xf>
    <xf numFmtId="3" fontId="5" fillId="0" borderId="0" xfId="24" applyNumberFormat="1" applyFont="1" applyFill="1" applyBorder="1">
      <alignment/>
      <protection/>
    </xf>
    <xf numFmtId="3" fontId="5" fillId="0" borderId="0" xfId="24" applyNumberFormat="1" applyFont="1" applyFill="1" applyBorder="1" applyProtection="1">
      <alignment/>
      <protection locked="0"/>
    </xf>
    <xf numFmtId="3" fontId="5" fillId="0" borderId="0" xfId="24" applyNumberFormat="1" applyFont="1" applyFill="1">
      <alignment/>
      <protection/>
    </xf>
    <xf numFmtId="3" fontId="4" fillId="0" borderId="3" xfId="25" applyNumberFormat="1" applyFont="1" applyFill="1" applyBorder="1" applyAlignment="1" applyProtection="1">
      <alignment horizontal="center"/>
      <protection locked="0"/>
    </xf>
    <xf numFmtId="3" fontId="4" fillId="0" borderId="7" xfId="25" applyNumberFormat="1" applyFont="1" applyFill="1" applyBorder="1" applyAlignment="1" applyProtection="1">
      <alignment horizontal="center"/>
      <protection locked="0"/>
    </xf>
    <xf numFmtId="3" fontId="4" fillId="0" borderId="3" xfId="25" applyNumberFormat="1" applyFont="1" applyFill="1" applyBorder="1" applyAlignment="1" applyProtection="1">
      <alignment horizontal="center" vertical="center"/>
      <protection locked="0"/>
    </xf>
    <xf numFmtId="3" fontId="4" fillId="0" borderId="7" xfId="25" applyNumberFormat="1" applyFont="1" applyFill="1" applyBorder="1" applyAlignment="1" applyProtection="1">
      <alignment horizontal="center" vertical="center"/>
      <protection locked="0"/>
    </xf>
    <xf numFmtId="3" fontId="5" fillId="0" borderId="0" xfId="26" applyNumberFormat="1" applyFont="1" applyBorder="1">
      <alignment/>
      <protection/>
    </xf>
    <xf numFmtId="3" fontId="5" fillId="0" borderId="0" xfId="31" applyNumberFormat="1" applyFont="1" applyBorder="1">
      <alignment/>
      <protection/>
    </xf>
    <xf numFmtId="3" fontId="5" fillId="0" borderId="0" xfId="26" applyNumberFormat="1" applyFont="1" applyBorder="1" applyProtection="1">
      <alignment/>
      <protection locked="0"/>
    </xf>
    <xf numFmtId="3" fontId="5" fillId="0" borderId="0" xfId="31" applyNumberFormat="1" applyFont="1" applyBorder="1" applyProtection="1">
      <alignment/>
      <protection locked="0"/>
    </xf>
    <xf numFmtId="3" fontId="5" fillId="0" borderId="0" xfId="27" applyNumberFormat="1" applyFont="1" applyBorder="1" applyProtection="1">
      <alignment/>
      <protection locked="0"/>
    </xf>
    <xf numFmtId="3" fontId="5" fillId="0" borderId="0" xfId="24" applyNumberFormat="1" applyFont="1" applyFill="1" applyProtection="1">
      <alignment/>
      <protection locked="0"/>
    </xf>
    <xf numFmtId="3" fontId="5" fillId="0" borderId="5" xfId="25" applyNumberFormat="1" applyFont="1" applyFill="1" applyBorder="1" applyAlignment="1" applyProtection="1" quotePrefix="1">
      <alignment horizontal="center"/>
      <protection locked="0"/>
    </xf>
    <xf numFmtId="3" fontId="5" fillId="0" borderId="11" xfId="25" applyNumberFormat="1" applyFont="1" applyFill="1" applyBorder="1" applyAlignment="1" applyProtection="1" quotePrefix="1">
      <alignment horizontal="center"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33" customWidth="1"/>
    <col min="2" max="16384" width="9.140625" style="33" customWidth="1"/>
  </cols>
  <sheetData>
    <row r="1" spans="1:2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4" t="s">
        <v>85</v>
      </c>
      <c r="B2" s="18"/>
      <c r="C2" s="18"/>
      <c r="D2" s="18"/>
      <c r="E2" s="18"/>
      <c r="F2" s="18"/>
      <c r="G2" s="18"/>
      <c r="H2" s="18"/>
      <c r="I2" s="18"/>
      <c r="J2" s="1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4" t="s">
        <v>241</v>
      </c>
      <c r="B4" s="18"/>
      <c r="C4" s="18"/>
      <c r="D4" s="18"/>
      <c r="E4" s="18"/>
      <c r="F4" s="18"/>
      <c r="G4" s="18"/>
      <c r="H4" s="18"/>
      <c r="I4" s="18"/>
      <c r="J4" s="1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4" t="s">
        <v>86</v>
      </c>
      <c r="B6" s="18"/>
      <c r="C6" s="18"/>
      <c r="D6" s="18"/>
      <c r="E6" s="18"/>
      <c r="F6" s="18"/>
      <c r="G6" s="18"/>
      <c r="H6" s="18"/>
      <c r="I6" s="18"/>
      <c r="J6" s="1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35"/>
      <c r="L8" s="35"/>
      <c r="M8" s="35"/>
      <c r="N8" s="35"/>
      <c r="O8" s="35"/>
      <c r="P8" s="35"/>
      <c r="Q8" s="35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35"/>
      <c r="L9" s="35"/>
      <c r="M9" s="35"/>
      <c r="N9" s="35"/>
      <c r="O9" s="35"/>
      <c r="P9" s="35"/>
      <c r="Q9" s="35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5"/>
      <c r="L10" s="35"/>
      <c r="M10" s="35"/>
      <c r="N10" s="35"/>
      <c r="O10" s="35"/>
      <c r="P10" s="35"/>
      <c r="Q10" s="35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5"/>
      <c r="L11" s="35"/>
      <c r="M11" s="35"/>
      <c r="N11" s="35"/>
      <c r="O11" s="35"/>
      <c r="P11" s="35"/>
      <c r="Q11" s="35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5"/>
      <c r="L12" s="35"/>
      <c r="M12" s="35"/>
      <c r="N12" s="35"/>
      <c r="O12" s="35"/>
      <c r="P12" s="35"/>
      <c r="Q12" s="35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5"/>
      <c r="L13" s="35"/>
      <c r="M13" s="35"/>
      <c r="N13" s="35"/>
      <c r="O13" s="35"/>
      <c r="P13" s="35"/>
      <c r="Q13" s="35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5"/>
      <c r="L14" s="35"/>
      <c r="M14" s="35"/>
      <c r="N14" s="35"/>
      <c r="O14" s="35"/>
      <c r="P14" s="35"/>
      <c r="Q14" s="35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5"/>
      <c r="L15" s="35"/>
      <c r="M15" s="35"/>
      <c r="N15" s="35"/>
      <c r="O15" s="35"/>
      <c r="P15" s="35"/>
      <c r="Q15" s="35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5"/>
      <c r="L16" s="35"/>
      <c r="M16" s="35"/>
      <c r="N16" s="35"/>
      <c r="O16" s="35"/>
      <c r="P16" s="35"/>
      <c r="Q16" s="35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5"/>
      <c r="L17" s="35"/>
      <c r="M17" s="35"/>
      <c r="N17" s="35"/>
      <c r="O17" s="35"/>
      <c r="P17" s="35"/>
      <c r="Q17" s="35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  <c r="Q18" s="35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5"/>
      <c r="L19" s="35"/>
      <c r="M19" s="35"/>
      <c r="N19" s="35"/>
      <c r="O19" s="35"/>
      <c r="P19" s="35"/>
      <c r="Q19" s="35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5"/>
      <c r="L20" s="35"/>
      <c r="M20" s="35"/>
      <c r="N20" s="35"/>
      <c r="O20" s="35"/>
      <c r="P20" s="35"/>
      <c r="Q20" s="35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5"/>
      <c r="L21" s="35"/>
      <c r="M21" s="35"/>
      <c r="N21" s="35"/>
      <c r="O21" s="35"/>
      <c r="P21" s="35"/>
      <c r="Q21" s="35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5"/>
      <c r="L22" s="35"/>
      <c r="M22" s="35"/>
      <c r="N22" s="35"/>
      <c r="O22" s="35"/>
      <c r="P22" s="35"/>
      <c r="Q22" s="35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5"/>
      <c r="L23" s="35"/>
      <c r="M23" s="35"/>
      <c r="N23" s="35"/>
      <c r="O23" s="35"/>
      <c r="P23" s="35"/>
      <c r="Q23" s="35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5"/>
      <c r="L24" s="35"/>
      <c r="M24" s="35"/>
      <c r="N24" s="35"/>
      <c r="O24" s="35"/>
      <c r="P24" s="35"/>
      <c r="Q24" s="35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5"/>
      <c r="L25" s="35"/>
      <c r="M25" s="35"/>
      <c r="N25" s="35"/>
      <c r="O25" s="35"/>
      <c r="P25" s="35"/>
      <c r="Q25" s="35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  <c r="Q26" s="35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  <c r="Q27" s="35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  <c r="Q28" s="35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5"/>
      <c r="L29" s="35"/>
      <c r="M29" s="35"/>
      <c r="N29" s="35"/>
      <c r="O29" s="35"/>
      <c r="P29" s="35"/>
      <c r="Q29" s="35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5"/>
      <c r="L30" s="35"/>
      <c r="M30" s="35"/>
      <c r="N30" s="35"/>
      <c r="O30" s="35"/>
      <c r="P30" s="35"/>
      <c r="Q30" s="35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5"/>
      <c r="L31" s="35"/>
      <c r="M31" s="35"/>
      <c r="N31" s="35"/>
      <c r="O31" s="35"/>
      <c r="P31" s="35"/>
      <c r="Q31" s="35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5"/>
      <c r="L32" s="35"/>
      <c r="M32" s="35"/>
      <c r="N32" s="35"/>
      <c r="O32" s="35"/>
      <c r="P32" s="35"/>
      <c r="Q32" s="35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5"/>
      <c r="L33" s="35"/>
      <c r="M33" s="35"/>
      <c r="N33" s="35"/>
      <c r="O33" s="35"/>
      <c r="P33" s="35"/>
      <c r="Q33" s="35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5"/>
      <c r="L34" s="35"/>
      <c r="M34" s="35"/>
      <c r="N34" s="35"/>
      <c r="O34" s="35"/>
      <c r="P34" s="35"/>
      <c r="Q34" s="35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5"/>
      <c r="L35" s="35"/>
      <c r="M35" s="35"/>
      <c r="N35" s="35"/>
      <c r="O35" s="35"/>
      <c r="P35" s="35"/>
      <c r="Q35" s="35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5"/>
      <c r="L36" s="35"/>
      <c r="M36" s="35"/>
      <c r="N36" s="35"/>
      <c r="O36" s="35"/>
      <c r="P36" s="35"/>
      <c r="Q36" s="35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5"/>
      <c r="L37" s="35"/>
      <c r="M37" s="35"/>
      <c r="N37" s="35"/>
      <c r="O37" s="35"/>
      <c r="P37" s="35"/>
      <c r="Q37" s="35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5"/>
      <c r="L38" s="35"/>
      <c r="M38" s="35"/>
      <c r="N38" s="35"/>
      <c r="O38" s="35"/>
      <c r="P38" s="35"/>
      <c r="Q38" s="35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5"/>
      <c r="L39" s="35"/>
      <c r="M39" s="35"/>
      <c r="N39" s="35"/>
      <c r="O39" s="35"/>
      <c r="P39" s="35"/>
      <c r="Q39" s="35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5"/>
      <c r="L40" s="35"/>
      <c r="M40" s="35"/>
      <c r="N40" s="35"/>
      <c r="O40" s="35"/>
      <c r="P40" s="35"/>
      <c r="Q40" s="35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X16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KOREA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COREE</v>
      </c>
      <c r="Q1" s="38"/>
    </row>
    <row r="2" spans="1:24" s="40" customFormat="1" ht="18" customHeight="1" thickBot="1">
      <c r="A2" s="59" t="s">
        <v>83</v>
      </c>
      <c r="B2" s="60"/>
      <c r="C2" s="61"/>
      <c r="D2" s="60"/>
      <c r="E2" s="61"/>
      <c r="F2" s="60"/>
      <c r="G2" s="61"/>
      <c r="H2" s="60"/>
      <c r="I2" s="61"/>
      <c r="J2" s="60"/>
      <c r="K2" s="61"/>
      <c r="L2" s="60"/>
      <c r="M2" s="61"/>
      <c r="N2" s="60"/>
      <c r="O2" s="61"/>
      <c r="P2" s="62" t="s">
        <v>84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4">
        <v>1995</v>
      </c>
      <c r="C3" s="142"/>
      <c r="D3" s="64">
        <v>1996</v>
      </c>
      <c r="E3" s="142"/>
      <c r="F3" s="64">
        <v>1997</v>
      </c>
      <c r="G3" s="142"/>
      <c r="H3" s="64">
        <v>1998</v>
      </c>
      <c r="I3" s="142"/>
      <c r="J3" s="64">
        <v>1999</v>
      </c>
      <c r="K3" s="142"/>
      <c r="L3" s="64">
        <v>2000</v>
      </c>
      <c r="M3" s="142"/>
      <c r="N3" s="64">
        <v>2001</v>
      </c>
      <c r="O3" s="65"/>
      <c r="P3" s="44"/>
      <c r="Q3" s="44"/>
    </row>
    <row r="4" spans="1:17" s="47" customFormat="1" ht="18" customHeight="1">
      <c r="A4" s="63" t="s">
        <v>2</v>
      </c>
      <c r="B4" s="66" t="s">
        <v>40</v>
      </c>
      <c r="C4" s="92" t="str">
        <f>unit</f>
        <v>KRW million</v>
      </c>
      <c r="D4" s="66" t="s">
        <v>40</v>
      </c>
      <c r="E4" s="92" t="str">
        <f>unit</f>
        <v>KRW million</v>
      </c>
      <c r="F4" s="66" t="s">
        <v>40</v>
      </c>
      <c r="G4" s="92" t="str">
        <f>unit</f>
        <v>KRW million</v>
      </c>
      <c r="H4" s="66" t="s">
        <v>40</v>
      </c>
      <c r="I4" s="92" t="str">
        <f>unit</f>
        <v>KRW million</v>
      </c>
      <c r="J4" s="66" t="s">
        <v>40</v>
      </c>
      <c r="K4" s="92" t="str">
        <f>unit</f>
        <v>KRW million</v>
      </c>
      <c r="L4" s="66" t="s">
        <v>40</v>
      </c>
      <c r="M4" s="92" t="str">
        <f>unit</f>
        <v>KRW million</v>
      </c>
      <c r="N4" s="66" t="s">
        <v>40</v>
      </c>
      <c r="O4" s="67" t="str">
        <f>unit</f>
        <v>KRW million</v>
      </c>
      <c r="P4" s="63" t="s">
        <v>2</v>
      </c>
      <c r="Q4" s="46"/>
    </row>
    <row r="5" spans="1:16" ht="15" customHeight="1">
      <c r="A5" s="143" t="s">
        <v>145</v>
      </c>
      <c r="B5" s="12" t="s">
        <v>8</v>
      </c>
      <c r="C5" s="94" t="s">
        <v>8</v>
      </c>
      <c r="D5" s="12" t="s">
        <v>8</v>
      </c>
      <c r="E5" s="94" t="s">
        <v>8</v>
      </c>
      <c r="F5" s="12" t="s">
        <v>8</v>
      </c>
      <c r="G5" s="94" t="s">
        <v>8</v>
      </c>
      <c r="H5" s="12" t="s">
        <v>8</v>
      </c>
      <c r="I5" s="94" t="s">
        <v>8</v>
      </c>
      <c r="J5" s="12" t="s">
        <v>8</v>
      </c>
      <c r="K5" s="94" t="s">
        <v>8</v>
      </c>
      <c r="L5" s="12" t="s">
        <v>8</v>
      </c>
      <c r="M5" s="94" t="s">
        <v>8</v>
      </c>
      <c r="N5" s="12" t="s">
        <v>8</v>
      </c>
      <c r="O5" s="12" t="s">
        <v>8</v>
      </c>
      <c r="P5" s="143" t="s">
        <v>193</v>
      </c>
    </row>
    <row r="6" spans="1:16" ht="15" customHeight="1">
      <c r="A6" s="143" t="s">
        <v>146</v>
      </c>
      <c r="B6" s="12">
        <v>260</v>
      </c>
      <c r="C6" s="94">
        <v>150</v>
      </c>
      <c r="D6" s="12">
        <v>102</v>
      </c>
      <c r="E6" s="94">
        <v>135</v>
      </c>
      <c r="F6" s="12">
        <v>111</v>
      </c>
      <c r="G6" s="94">
        <v>193.88</v>
      </c>
      <c r="H6" s="12">
        <v>56</v>
      </c>
      <c r="I6" s="94">
        <v>121.56</v>
      </c>
      <c r="J6" s="12">
        <v>57</v>
      </c>
      <c r="K6" s="94">
        <v>134</v>
      </c>
      <c r="L6" s="12">
        <v>28</v>
      </c>
      <c r="M6" s="94">
        <v>71</v>
      </c>
      <c r="N6" s="12">
        <v>19</v>
      </c>
      <c r="O6" s="12">
        <v>51</v>
      </c>
      <c r="P6" s="143" t="s">
        <v>194</v>
      </c>
    </row>
    <row r="7" spans="1:16" ht="15" customHeight="1">
      <c r="A7" s="143" t="s">
        <v>147</v>
      </c>
      <c r="B7" s="12" t="s">
        <v>8</v>
      </c>
      <c r="C7" s="94" t="s">
        <v>8</v>
      </c>
      <c r="D7" s="12" t="s">
        <v>8</v>
      </c>
      <c r="E7" s="94" t="s">
        <v>8</v>
      </c>
      <c r="F7" s="12" t="s">
        <v>8</v>
      </c>
      <c r="G7" s="94" t="s">
        <v>8</v>
      </c>
      <c r="H7" s="12" t="s">
        <v>8</v>
      </c>
      <c r="I7" s="94" t="s">
        <v>8</v>
      </c>
      <c r="J7" s="12" t="s">
        <v>8</v>
      </c>
      <c r="K7" s="94" t="s">
        <v>8</v>
      </c>
      <c r="L7" s="12" t="s">
        <v>8</v>
      </c>
      <c r="M7" s="94" t="s">
        <v>8</v>
      </c>
      <c r="N7" s="12" t="s">
        <v>8</v>
      </c>
      <c r="O7" s="12" t="s">
        <v>8</v>
      </c>
      <c r="P7" s="143" t="s">
        <v>195</v>
      </c>
    </row>
    <row r="8" spans="1:16" ht="15" customHeight="1">
      <c r="A8" s="143" t="s">
        <v>148</v>
      </c>
      <c r="B8" s="12" t="s">
        <v>8</v>
      </c>
      <c r="C8" s="94" t="s">
        <v>8</v>
      </c>
      <c r="D8" s="12" t="s">
        <v>8</v>
      </c>
      <c r="E8" s="94" t="s">
        <v>8</v>
      </c>
      <c r="F8" s="12" t="s">
        <v>8</v>
      </c>
      <c r="G8" s="94" t="s">
        <v>8</v>
      </c>
      <c r="H8" s="12" t="s">
        <v>8</v>
      </c>
      <c r="I8" s="94" t="s">
        <v>8</v>
      </c>
      <c r="J8" s="12" t="s">
        <v>8</v>
      </c>
      <c r="K8" s="94" t="s">
        <v>8</v>
      </c>
      <c r="L8" s="12" t="s">
        <v>8</v>
      </c>
      <c r="M8" s="94" t="s">
        <v>8</v>
      </c>
      <c r="N8" s="12" t="s">
        <v>8</v>
      </c>
      <c r="O8" s="12" t="s">
        <v>8</v>
      </c>
      <c r="P8" s="143" t="s">
        <v>196</v>
      </c>
    </row>
    <row r="9" spans="1:16" ht="15" customHeight="1">
      <c r="A9" s="144" t="s">
        <v>149</v>
      </c>
      <c r="B9" s="69" t="s">
        <v>8</v>
      </c>
      <c r="C9" s="95" t="s">
        <v>8</v>
      </c>
      <c r="D9" s="69" t="s">
        <v>8</v>
      </c>
      <c r="E9" s="95" t="s">
        <v>8</v>
      </c>
      <c r="F9" s="69" t="s">
        <v>8</v>
      </c>
      <c r="G9" s="95" t="s">
        <v>8</v>
      </c>
      <c r="H9" s="69" t="s">
        <v>8</v>
      </c>
      <c r="I9" s="95" t="s">
        <v>8</v>
      </c>
      <c r="J9" s="69" t="s">
        <v>8</v>
      </c>
      <c r="K9" s="95" t="s">
        <v>8</v>
      </c>
      <c r="L9" s="69" t="s">
        <v>8</v>
      </c>
      <c r="M9" s="95" t="s">
        <v>8</v>
      </c>
      <c r="N9" s="69" t="s">
        <v>8</v>
      </c>
      <c r="O9" s="69" t="s">
        <v>8</v>
      </c>
      <c r="P9" s="144" t="s">
        <v>197</v>
      </c>
    </row>
    <row r="10" spans="1:17" s="133" customFormat="1" ht="15" customHeight="1">
      <c r="A10" s="68" t="s">
        <v>67</v>
      </c>
      <c r="B10" s="131">
        <v>260</v>
      </c>
      <c r="C10" s="135">
        <v>150</v>
      </c>
      <c r="D10" s="131">
        <v>102</v>
      </c>
      <c r="E10" s="135">
        <v>135</v>
      </c>
      <c r="F10" s="131">
        <v>111</v>
      </c>
      <c r="G10" s="135">
        <v>193.88</v>
      </c>
      <c r="H10" s="131">
        <v>56</v>
      </c>
      <c r="I10" s="135">
        <v>122</v>
      </c>
      <c r="J10" s="131">
        <v>57</v>
      </c>
      <c r="K10" s="135">
        <v>134</v>
      </c>
      <c r="L10" s="131">
        <v>28</v>
      </c>
      <c r="M10" s="135">
        <v>71</v>
      </c>
      <c r="N10" s="131">
        <v>19</v>
      </c>
      <c r="O10" s="131">
        <v>51</v>
      </c>
      <c r="P10" s="68" t="s">
        <v>198</v>
      </c>
      <c r="Q10" s="132"/>
    </row>
    <row r="11" spans="1:16" ht="15" customHeight="1">
      <c r="A11" s="143" t="s">
        <v>150</v>
      </c>
      <c r="B11" s="12">
        <v>2000</v>
      </c>
      <c r="C11" s="94">
        <v>14128</v>
      </c>
      <c r="D11" s="12">
        <v>2362</v>
      </c>
      <c r="E11" s="94">
        <v>18443</v>
      </c>
      <c r="F11" s="12">
        <v>1619</v>
      </c>
      <c r="G11" s="94">
        <v>15833.97</v>
      </c>
      <c r="H11" s="12">
        <v>2040</v>
      </c>
      <c r="I11" s="94">
        <v>13402</v>
      </c>
      <c r="J11" s="12">
        <v>1710</v>
      </c>
      <c r="K11" s="94">
        <v>18382</v>
      </c>
      <c r="L11" s="12">
        <v>1647</v>
      </c>
      <c r="M11" s="94">
        <v>19613</v>
      </c>
      <c r="N11" s="12">
        <v>1737</v>
      </c>
      <c r="O11" s="12">
        <v>10507</v>
      </c>
      <c r="P11" s="143" t="s">
        <v>199</v>
      </c>
    </row>
    <row r="12" spans="1:16" ht="15" customHeight="1">
      <c r="A12" s="143" t="s">
        <v>151</v>
      </c>
      <c r="B12" s="12" t="s">
        <v>8</v>
      </c>
      <c r="C12" s="94" t="s">
        <v>8</v>
      </c>
      <c r="D12" s="12" t="s">
        <v>8</v>
      </c>
      <c r="E12" s="94" t="s">
        <v>8</v>
      </c>
      <c r="F12" s="12" t="s">
        <v>8</v>
      </c>
      <c r="G12" s="94" t="s">
        <v>8</v>
      </c>
      <c r="H12" s="12" t="s">
        <v>8</v>
      </c>
      <c r="I12" s="94" t="s">
        <v>8</v>
      </c>
      <c r="J12" s="12" t="s">
        <v>8</v>
      </c>
      <c r="K12" s="94" t="s">
        <v>8</v>
      </c>
      <c r="L12" s="12" t="s">
        <v>8</v>
      </c>
      <c r="M12" s="94" t="s">
        <v>8</v>
      </c>
      <c r="N12" s="12" t="s">
        <v>8</v>
      </c>
      <c r="O12" s="12" t="s">
        <v>8</v>
      </c>
      <c r="P12" s="143" t="s">
        <v>200</v>
      </c>
    </row>
    <row r="13" spans="1:16" ht="15" customHeight="1">
      <c r="A13" s="143" t="s">
        <v>152</v>
      </c>
      <c r="B13" s="12" t="s">
        <v>8</v>
      </c>
      <c r="C13" s="94" t="s">
        <v>8</v>
      </c>
      <c r="D13" s="12" t="s">
        <v>8</v>
      </c>
      <c r="E13" s="94" t="s">
        <v>8</v>
      </c>
      <c r="F13" s="12" t="s">
        <v>8</v>
      </c>
      <c r="G13" s="94" t="s">
        <v>8</v>
      </c>
      <c r="H13" s="12" t="s">
        <v>8</v>
      </c>
      <c r="I13" s="94" t="s">
        <v>8</v>
      </c>
      <c r="J13" s="12" t="s">
        <v>8</v>
      </c>
      <c r="K13" s="94" t="s">
        <v>8</v>
      </c>
      <c r="L13" s="12">
        <v>1148</v>
      </c>
      <c r="M13" s="94">
        <v>5309</v>
      </c>
      <c r="N13" s="12">
        <v>1013</v>
      </c>
      <c r="O13" s="12">
        <v>5257</v>
      </c>
      <c r="P13" s="143" t="s">
        <v>152</v>
      </c>
    </row>
    <row r="14" spans="1:16" ht="15" customHeight="1">
      <c r="A14" s="143" t="s">
        <v>153</v>
      </c>
      <c r="B14" s="12">
        <v>13889</v>
      </c>
      <c r="C14" s="94">
        <v>58037</v>
      </c>
      <c r="D14" s="12">
        <v>18438</v>
      </c>
      <c r="E14" s="94">
        <v>83926</v>
      </c>
      <c r="F14" s="12">
        <v>18402</v>
      </c>
      <c r="G14" s="94">
        <v>86382.97</v>
      </c>
      <c r="H14" s="12">
        <v>20232</v>
      </c>
      <c r="I14" s="94">
        <v>79816.29</v>
      </c>
      <c r="J14" s="12">
        <v>19981</v>
      </c>
      <c r="K14" s="94">
        <v>79928</v>
      </c>
      <c r="L14" s="12">
        <v>15641</v>
      </c>
      <c r="M14" s="94">
        <v>79455</v>
      </c>
      <c r="N14" s="12">
        <v>14506</v>
      </c>
      <c r="O14" s="12">
        <v>74662</v>
      </c>
      <c r="P14" s="143" t="s">
        <v>201</v>
      </c>
    </row>
    <row r="15" spans="1:16" ht="15" customHeight="1">
      <c r="A15" s="144" t="s">
        <v>154</v>
      </c>
      <c r="B15" s="69">
        <v>2385</v>
      </c>
      <c r="C15" s="95">
        <v>5366</v>
      </c>
      <c r="D15" s="69">
        <v>1960</v>
      </c>
      <c r="E15" s="95">
        <v>3715</v>
      </c>
      <c r="F15" s="69">
        <v>3101</v>
      </c>
      <c r="G15" s="95">
        <v>5302.71</v>
      </c>
      <c r="H15" s="69">
        <v>1986</v>
      </c>
      <c r="I15" s="95">
        <v>5540.94</v>
      </c>
      <c r="J15" s="69" t="s">
        <v>8</v>
      </c>
      <c r="K15" s="95" t="s">
        <v>8</v>
      </c>
      <c r="L15" s="69" t="s">
        <v>8</v>
      </c>
      <c r="M15" s="95" t="s">
        <v>8</v>
      </c>
      <c r="N15" s="69" t="s">
        <v>8</v>
      </c>
      <c r="O15" s="69" t="s">
        <v>8</v>
      </c>
      <c r="P15" s="144" t="s">
        <v>202</v>
      </c>
    </row>
    <row r="16" spans="1:17" s="133" customFormat="1" ht="15" customHeight="1">
      <c r="A16" s="68" t="s">
        <v>68</v>
      </c>
      <c r="B16" s="131">
        <v>18274</v>
      </c>
      <c r="C16" s="135">
        <v>77531</v>
      </c>
      <c r="D16" s="131">
        <v>22760</v>
      </c>
      <c r="E16" s="135">
        <v>106084</v>
      </c>
      <c r="F16" s="131">
        <v>23122</v>
      </c>
      <c r="G16" s="135">
        <v>107519.65</v>
      </c>
      <c r="H16" s="131">
        <v>24258</v>
      </c>
      <c r="I16" s="135">
        <v>98759.23</v>
      </c>
      <c r="J16" s="131">
        <v>21691</v>
      </c>
      <c r="K16" s="135">
        <v>98310</v>
      </c>
      <c r="L16" s="131">
        <v>18436</v>
      </c>
      <c r="M16" s="135">
        <v>104377</v>
      </c>
      <c r="N16" s="131">
        <v>17256</v>
      </c>
      <c r="O16" s="131">
        <v>90426</v>
      </c>
      <c r="P16" s="68" t="s">
        <v>203</v>
      </c>
      <c r="Q16" s="132"/>
    </row>
    <row r="17" spans="1:16" ht="15" customHeight="1">
      <c r="A17" s="143" t="s">
        <v>155</v>
      </c>
      <c r="B17" s="12">
        <v>2488</v>
      </c>
      <c r="C17" s="94">
        <v>3247</v>
      </c>
      <c r="D17" s="12">
        <v>3212</v>
      </c>
      <c r="E17" s="94">
        <v>4500</v>
      </c>
      <c r="F17" s="12">
        <v>3984</v>
      </c>
      <c r="G17" s="94">
        <v>7016.57</v>
      </c>
      <c r="H17" s="12">
        <v>6649</v>
      </c>
      <c r="I17" s="94">
        <v>14197.44</v>
      </c>
      <c r="J17" s="12">
        <v>6474</v>
      </c>
      <c r="K17" s="94">
        <v>17091</v>
      </c>
      <c r="L17" s="12">
        <v>10098</v>
      </c>
      <c r="M17" s="94">
        <v>25402</v>
      </c>
      <c r="N17" s="12">
        <v>13110</v>
      </c>
      <c r="O17" s="12">
        <v>61576</v>
      </c>
      <c r="P17" s="143" t="s">
        <v>204</v>
      </c>
    </row>
    <row r="18" spans="1:16" ht="15" customHeight="1">
      <c r="A18" s="143" t="s">
        <v>156</v>
      </c>
      <c r="B18" s="12" t="s">
        <v>8</v>
      </c>
      <c r="C18" s="94" t="s">
        <v>8</v>
      </c>
      <c r="D18" s="12" t="s">
        <v>8</v>
      </c>
      <c r="E18" s="94" t="s">
        <v>8</v>
      </c>
      <c r="F18" s="12" t="s">
        <v>8</v>
      </c>
      <c r="G18" s="94" t="s">
        <v>8</v>
      </c>
      <c r="H18" s="12" t="s">
        <v>8</v>
      </c>
      <c r="I18" s="94" t="s">
        <v>8</v>
      </c>
      <c r="J18" s="12" t="s">
        <v>8</v>
      </c>
      <c r="K18" s="94" t="s">
        <v>8</v>
      </c>
      <c r="L18" s="12" t="s">
        <v>8</v>
      </c>
      <c r="M18" s="94" t="s">
        <v>8</v>
      </c>
      <c r="N18" s="12" t="s">
        <v>8</v>
      </c>
      <c r="O18" s="12" t="s">
        <v>8</v>
      </c>
      <c r="P18" s="143" t="s">
        <v>205</v>
      </c>
    </row>
    <row r="19" spans="1:16" ht="15" customHeight="1">
      <c r="A19" s="143" t="s">
        <v>157</v>
      </c>
      <c r="B19" s="12" t="s">
        <v>8</v>
      </c>
      <c r="C19" s="94" t="s">
        <v>8</v>
      </c>
      <c r="D19" s="12" t="s">
        <v>8</v>
      </c>
      <c r="E19" s="94" t="s">
        <v>8</v>
      </c>
      <c r="F19" s="12" t="s">
        <v>8</v>
      </c>
      <c r="G19" s="94" t="s">
        <v>8</v>
      </c>
      <c r="H19" s="12" t="s">
        <v>8</v>
      </c>
      <c r="I19" s="94" t="s">
        <v>8</v>
      </c>
      <c r="J19" s="12" t="s">
        <v>8</v>
      </c>
      <c r="K19" s="94" t="s">
        <v>8</v>
      </c>
      <c r="L19" s="12" t="s">
        <v>8</v>
      </c>
      <c r="M19" s="94" t="s">
        <v>8</v>
      </c>
      <c r="N19" s="12" t="s">
        <v>8</v>
      </c>
      <c r="O19" s="12" t="s">
        <v>8</v>
      </c>
      <c r="P19" s="143" t="s">
        <v>206</v>
      </c>
    </row>
    <row r="20" spans="1:16" ht="15" customHeight="1">
      <c r="A20" s="143" t="s">
        <v>158</v>
      </c>
      <c r="B20" s="12">
        <v>345975</v>
      </c>
      <c r="C20" s="94">
        <v>170644</v>
      </c>
      <c r="D20" s="12">
        <v>227023</v>
      </c>
      <c r="E20" s="94">
        <v>158605</v>
      </c>
      <c r="F20" s="12">
        <v>223097</v>
      </c>
      <c r="G20" s="94">
        <v>213296.11</v>
      </c>
      <c r="H20" s="12">
        <v>236375</v>
      </c>
      <c r="I20" s="94">
        <v>232744.35</v>
      </c>
      <c r="J20" s="12">
        <v>147112</v>
      </c>
      <c r="K20" s="94">
        <v>111874</v>
      </c>
      <c r="L20" s="12">
        <v>86832</v>
      </c>
      <c r="M20" s="94">
        <v>78118</v>
      </c>
      <c r="N20" s="12">
        <v>199330</v>
      </c>
      <c r="O20" s="12">
        <v>210095</v>
      </c>
      <c r="P20" s="143" t="s">
        <v>207</v>
      </c>
    </row>
    <row r="21" spans="1:16" ht="15" customHeight="1">
      <c r="A21" s="143" t="s">
        <v>159</v>
      </c>
      <c r="B21" s="12" t="s">
        <v>8</v>
      </c>
      <c r="C21" s="94" t="s">
        <v>8</v>
      </c>
      <c r="D21" s="12">
        <v>5073</v>
      </c>
      <c r="E21" s="94">
        <v>5606</v>
      </c>
      <c r="F21" s="12">
        <v>919</v>
      </c>
      <c r="G21" s="94">
        <v>1295.49</v>
      </c>
      <c r="H21" s="12">
        <v>1029</v>
      </c>
      <c r="I21" s="94">
        <v>7821.56</v>
      </c>
      <c r="J21" s="12">
        <v>3374</v>
      </c>
      <c r="K21" s="94">
        <v>5123</v>
      </c>
      <c r="L21" s="12">
        <v>9693</v>
      </c>
      <c r="M21" s="94">
        <v>3469</v>
      </c>
      <c r="N21" s="12">
        <v>3831</v>
      </c>
      <c r="O21" s="12">
        <v>1929</v>
      </c>
      <c r="P21" s="143" t="s">
        <v>208</v>
      </c>
    </row>
    <row r="22" spans="1:16" ht="15" customHeight="1">
      <c r="A22" s="143" t="s">
        <v>160</v>
      </c>
      <c r="B22" s="12">
        <v>16</v>
      </c>
      <c r="C22" s="94">
        <v>11</v>
      </c>
      <c r="D22" s="12">
        <v>454</v>
      </c>
      <c r="E22" s="94">
        <v>805</v>
      </c>
      <c r="F22" s="12">
        <v>1211</v>
      </c>
      <c r="G22" s="94">
        <v>2749.26</v>
      </c>
      <c r="H22" s="12">
        <v>1976</v>
      </c>
      <c r="I22" s="94">
        <v>3337</v>
      </c>
      <c r="J22" s="12">
        <v>2512</v>
      </c>
      <c r="K22" s="94">
        <v>4242</v>
      </c>
      <c r="L22" s="12">
        <v>2150</v>
      </c>
      <c r="M22" s="94">
        <v>11935</v>
      </c>
      <c r="N22" s="12">
        <v>2224</v>
      </c>
      <c r="O22" s="12">
        <v>6548</v>
      </c>
      <c r="P22" s="143" t="s">
        <v>209</v>
      </c>
    </row>
    <row r="23" spans="1:16" ht="15" customHeight="1">
      <c r="A23" s="143" t="s">
        <v>161</v>
      </c>
      <c r="B23" s="12">
        <v>517</v>
      </c>
      <c r="C23" s="94">
        <v>2375</v>
      </c>
      <c r="D23" s="12">
        <v>386</v>
      </c>
      <c r="E23" s="94">
        <v>1796</v>
      </c>
      <c r="F23" s="12">
        <v>559</v>
      </c>
      <c r="G23" s="94">
        <v>2629.35</v>
      </c>
      <c r="H23" s="12">
        <v>688</v>
      </c>
      <c r="I23" s="94">
        <v>3245.33</v>
      </c>
      <c r="J23" s="12">
        <v>684</v>
      </c>
      <c r="K23" s="94">
        <v>2485</v>
      </c>
      <c r="L23" s="12">
        <v>918</v>
      </c>
      <c r="M23" s="94">
        <v>3218</v>
      </c>
      <c r="N23" s="12">
        <v>612</v>
      </c>
      <c r="O23" s="12">
        <v>2741</v>
      </c>
      <c r="P23" s="143" t="s">
        <v>210</v>
      </c>
    </row>
    <row r="24" spans="1:16" ht="15" customHeight="1">
      <c r="A24" s="144" t="s">
        <v>162</v>
      </c>
      <c r="B24" s="69">
        <v>49408</v>
      </c>
      <c r="C24" s="95">
        <v>42354</v>
      </c>
      <c r="D24" s="69">
        <v>47202</v>
      </c>
      <c r="E24" s="95">
        <v>77809</v>
      </c>
      <c r="F24" s="69">
        <v>61133</v>
      </c>
      <c r="G24" s="95">
        <v>110386.55</v>
      </c>
      <c r="H24" s="69">
        <v>47018</v>
      </c>
      <c r="I24" s="95">
        <v>96925.41</v>
      </c>
      <c r="J24" s="69" t="s">
        <v>8</v>
      </c>
      <c r="K24" s="95" t="s">
        <v>8</v>
      </c>
      <c r="L24" s="69" t="s">
        <v>8</v>
      </c>
      <c r="M24" s="95" t="s">
        <v>8</v>
      </c>
      <c r="N24" s="69" t="s">
        <v>8</v>
      </c>
      <c r="O24" s="69" t="s">
        <v>8</v>
      </c>
      <c r="P24" s="144" t="s">
        <v>211</v>
      </c>
    </row>
    <row r="25" spans="1:17" s="133" customFormat="1" ht="15" customHeight="1">
      <c r="A25" s="68" t="s">
        <v>69</v>
      </c>
      <c r="B25" s="131">
        <v>398404</v>
      </c>
      <c r="C25" s="135">
        <v>218631</v>
      </c>
      <c r="D25" s="131">
        <v>283350</v>
      </c>
      <c r="E25" s="135">
        <v>249121</v>
      </c>
      <c r="F25" s="131">
        <v>290903</v>
      </c>
      <c r="G25" s="135">
        <v>337373.35</v>
      </c>
      <c r="H25" s="131">
        <v>293735</v>
      </c>
      <c r="I25" s="135">
        <v>358271</v>
      </c>
      <c r="J25" s="131">
        <v>160156</v>
      </c>
      <c r="K25" s="135">
        <v>140815</v>
      </c>
      <c r="L25" s="131">
        <v>109691</v>
      </c>
      <c r="M25" s="135">
        <v>122142</v>
      </c>
      <c r="N25" s="131">
        <v>219107</v>
      </c>
      <c r="O25" s="131">
        <v>282889</v>
      </c>
      <c r="P25" s="68" t="s">
        <v>212</v>
      </c>
      <c r="Q25" s="132"/>
    </row>
    <row r="26" spans="1:16" ht="15" customHeight="1">
      <c r="A26" s="143" t="s">
        <v>163</v>
      </c>
      <c r="B26" s="12">
        <v>12269</v>
      </c>
      <c r="C26" s="94">
        <v>8410</v>
      </c>
      <c r="D26" s="12">
        <v>14542</v>
      </c>
      <c r="E26" s="94">
        <v>14415</v>
      </c>
      <c r="F26" s="12">
        <v>24853</v>
      </c>
      <c r="G26" s="94">
        <v>16378.26</v>
      </c>
      <c r="H26" s="12">
        <v>24127</v>
      </c>
      <c r="I26" s="94">
        <v>22959.08</v>
      </c>
      <c r="J26" s="12">
        <v>15734</v>
      </c>
      <c r="K26" s="94">
        <v>12691</v>
      </c>
      <c r="L26" s="12">
        <v>19769</v>
      </c>
      <c r="M26" s="94">
        <v>16788</v>
      </c>
      <c r="N26" s="12">
        <v>17850</v>
      </c>
      <c r="O26" s="12">
        <v>17678</v>
      </c>
      <c r="P26" s="143" t="s">
        <v>213</v>
      </c>
    </row>
    <row r="27" spans="1:16" ht="15" customHeight="1">
      <c r="A27" s="143" t="s">
        <v>164</v>
      </c>
      <c r="B27" s="12">
        <v>200481</v>
      </c>
      <c r="C27" s="94">
        <v>104120</v>
      </c>
      <c r="D27" s="12">
        <v>415003</v>
      </c>
      <c r="E27" s="94">
        <v>145381</v>
      </c>
      <c r="F27" s="12">
        <v>160448</v>
      </c>
      <c r="G27" s="94">
        <v>117709.84</v>
      </c>
      <c r="H27" s="12">
        <v>172930</v>
      </c>
      <c r="I27" s="94">
        <v>176610</v>
      </c>
      <c r="J27" s="12">
        <v>177609</v>
      </c>
      <c r="K27" s="94">
        <v>151620</v>
      </c>
      <c r="L27" s="12">
        <v>145945</v>
      </c>
      <c r="M27" s="94">
        <v>148815</v>
      </c>
      <c r="N27" s="12">
        <v>203743</v>
      </c>
      <c r="O27" s="12">
        <v>183402</v>
      </c>
      <c r="P27" s="143" t="s">
        <v>214</v>
      </c>
    </row>
    <row r="28" spans="1:16" ht="15" customHeight="1">
      <c r="A28" s="143" t="s">
        <v>165</v>
      </c>
      <c r="B28" s="12">
        <v>8622</v>
      </c>
      <c r="C28" s="94">
        <v>3287</v>
      </c>
      <c r="D28" s="12">
        <v>5525</v>
      </c>
      <c r="E28" s="94">
        <v>4276</v>
      </c>
      <c r="F28" s="12">
        <v>13214</v>
      </c>
      <c r="G28" s="94">
        <v>7121.37</v>
      </c>
      <c r="H28" s="12">
        <v>13340</v>
      </c>
      <c r="I28" s="94">
        <v>7229</v>
      </c>
      <c r="J28" s="12">
        <v>21447</v>
      </c>
      <c r="K28" s="94">
        <v>11619</v>
      </c>
      <c r="L28" s="12">
        <v>15203</v>
      </c>
      <c r="M28" s="94">
        <v>12236</v>
      </c>
      <c r="N28" s="12">
        <v>8491</v>
      </c>
      <c r="O28" s="12">
        <v>9951</v>
      </c>
      <c r="P28" s="143" t="s">
        <v>215</v>
      </c>
    </row>
    <row r="29" spans="1:16" ht="15" customHeight="1">
      <c r="A29" s="143" t="s">
        <v>166</v>
      </c>
      <c r="B29" s="12">
        <v>13539</v>
      </c>
      <c r="C29" s="94">
        <v>4190</v>
      </c>
      <c r="D29" s="12">
        <v>18560</v>
      </c>
      <c r="E29" s="94">
        <v>8801</v>
      </c>
      <c r="F29" s="12">
        <v>9041</v>
      </c>
      <c r="G29" s="94">
        <v>4726.23</v>
      </c>
      <c r="H29" s="12">
        <v>7595</v>
      </c>
      <c r="I29" s="94">
        <v>4343.41</v>
      </c>
      <c r="J29" s="12">
        <v>17142</v>
      </c>
      <c r="K29" s="94">
        <v>5952</v>
      </c>
      <c r="L29" s="12">
        <v>2207</v>
      </c>
      <c r="M29" s="94">
        <v>875</v>
      </c>
      <c r="N29" s="12">
        <v>129</v>
      </c>
      <c r="O29" s="12">
        <v>115</v>
      </c>
      <c r="P29" s="143" t="s">
        <v>166</v>
      </c>
    </row>
    <row r="30" spans="1:16" ht="15" customHeight="1">
      <c r="A30" s="144" t="s">
        <v>167</v>
      </c>
      <c r="B30" s="69">
        <v>1253</v>
      </c>
      <c r="C30" s="95">
        <v>980</v>
      </c>
      <c r="D30" s="69">
        <v>1778</v>
      </c>
      <c r="E30" s="95">
        <v>1446</v>
      </c>
      <c r="F30" s="69">
        <v>3247</v>
      </c>
      <c r="G30" s="95">
        <v>2278.71</v>
      </c>
      <c r="H30" s="69">
        <v>2941</v>
      </c>
      <c r="I30" s="95">
        <v>2046.69</v>
      </c>
      <c r="J30" s="69" t="s">
        <v>8</v>
      </c>
      <c r="K30" s="95" t="s">
        <v>8</v>
      </c>
      <c r="L30" s="69" t="s">
        <v>8</v>
      </c>
      <c r="M30" s="95" t="s">
        <v>8</v>
      </c>
      <c r="N30" s="69" t="s">
        <v>8</v>
      </c>
      <c r="O30" s="69" t="s">
        <v>8</v>
      </c>
      <c r="P30" s="144" t="s">
        <v>216</v>
      </c>
    </row>
    <row r="31" spans="1:17" s="133" customFormat="1" ht="15" customHeight="1">
      <c r="A31" s="68" t="s">
        <v>70</v>
      </c>
      <c r="B31" s="131">
        <v>236164</v>
      </c>
      <c r="C31" s="135">
        <v>120987</v>
      </c>
      <c r="D31" s="131">
        <v>455408</v>
      </c>
      <c r="E31" s="135">
        <v>174319</v>
      </c>
      <c r="F31" s="131">
        <v>210803</v>
      </c>
      <c r="G31" s="135">
        <v>148214.43</v>
      </c>
      <c r="H31" s="131">
        <v>220933</v>
      </c>
      <c r="I31" s="135">
        <v>213188.18</v>
      </c>
      <c r="J31" s="131">
        <v>231932</v>
      </c>
      <c r="K31" s="135">
        <v>181882</v>
      </c>
      <c r="L31" s="131">
        <v>183124</v>
      </c>
      <c r="M31" s="135">
        <v>178714</v>
      </c>
      <c r="N31" s="131">
        <v>230213</v>
      </c>
      <c r="O31" s="131">
        <v>211146</v>
      </c>
      <c r="P31" s="68" t="s">
        <v>71</v>
      </c>
      <c r="Q31" s="132"/>
    </row>
    <row r="32" spans="1:16" ht="15" customHeight="1">
      <c r="A32" s="143" t="s">
        <v>168</v>
      </c>
      <c r="B32" s="12">
        <v>137848</v>
      </c>
      <c r="C32" s="94">
        <v>92577</v>
      </c>
      <c r="D32" s="12">
        <v>129888</v>
      </c>
      <c r="E32" s="94">
        <v>94705</v>
      </c>
      <c r="F32" s="12">
        <v>115927</v>
      </c>
      <c r="G32" s="94">
        <v>88770.17</v>
      </c>
      <c r="H32" s="12">
        <v>143390</v>
      </c>
      <c r="I32" s="94">
        <v>191569.04</v>
      </c>
      <c r="J32" s="12">
        <v>109780</v>
      </c>
      <c r="K32" s="94">
        <v>87746</v>
      </c>
      <c r="L32" s="12">
        <v>137015</v>
      </c>
      <c r="M32" s="94">
        <v>83853</v>
      </c>
      <c r="N32" s="12">
        <v>137569</v>
      </c>
      <c r="O32" s="12">
        <v>141971</v>
      </c>
      <c r="P32" s="143" t="s">
        <v>217</v>
      </c>
    </row>
    <row r="33" spans="1:16" ht="15" customHeight="1">
      <c r="A33" s="143" t="s">
        <v>169</v>
      </c>
      <c r="B33" s="12">
        <v>978</v>
      </c>
      <c r="C33" s="94">
        <v>13327</v>
      </c>
      <c r="D33" s="12">
        <v>1594</v>
      </c>
      <c r="E33" s="94">
        <v>20651</v>
      </c>
      <c r="F33" s="12">
        <v>2206</v>
      </c>
      <c r="G33" s="94">
        <v>47370.15</v>
      </c>
      <c r="H33" s="12">
        <v>1562</v>
      </c>
      <c r="I33" s="94">
        <v>36025.96</v>
      </c>
      <c r="J33" s="12">
        <v>1279</v>
      </c>
      <c r="K33" s="94">
        <v>29499</v>
      </c>
      <c r="L33" s="12">
        <v>987</v>
      </c>
      <c r="M33" s="94">
        <v>29247</v>
      </c>
      <c r="N33" s="12">
        <v>735</v>
      </c>
      <c r="O33" s="12">
        <v>20814</v>
      </c>
      <c r="P33" s="143" t="s">
        <v>218</v>
      </c>
    </row>
    <row r="34" spans="1:16" ht="15" customHeight="1">
      <c r="A34" s="143" t="s">
        <v>170</v>
      </c>
      <c r="B34" s="12">
        <v>74</v>
      </c>
      <c r="C34" s="94">
        <v>98</v>
      </c>
      <c r="D34" s="12">
        <v>716</v>
      </c>
      <c r="E34" s="94">
        <v>893</v>
      </c>
      <c r="F34" s="12">
        <v>1944</v>
      </c>
      <c r="G34" s="94">
        <v>2993.58</v>
      </c>
      <c r="H34" s="12">
        <v>3998</v>
      </c>
      <c r="I34" s="94">
        <v>9215.39</v>
      </c>
      <c r="J34" s="12">
        <v>1172</v>
      </c>
      <c r="K34" s="94">
        <v>3162</v>
      </c>
      <c r="L34" s="12">
        <v>684</v>
      </c>
      <c r="M34" s="94">
        <v>2468</v>
      </c>
      <c r="N34" s="12">
        <v>1920</v>
      </c>
      <c r="O34" s="12">
        <v>4913</v>
      </c>
      <c r="P34" s="143" t="s">
        <v>219</v>
      </c>
    </row>
    <row r="35" spans="1:16" ht="15" customHeight="1">
      <c r="A35" s="143" t="s">
        <v>171</v>
      </c>
      <c r="B35" s="12">
        <v>51951</v>
      </c>
      <c r="C35" s="94">
        <v>85200</v>
      </c>
      <c r="D35" s="12">
        <v>35314</v>
      </c>
      <c r="E35" s="94">
        <v>58798</v>
      </c>
      <c r="F35" s="12">
        <v>61261</v>
      </c>
      <c r="G35" s="94">
        <v>153109.12</v>
      </c>
      <c r="H35" s="12">
        <v>73354</v>
      </c>
      <c r="I35" s="94">
        <v>158444.64</v>
      </c>
      <c r="J35" s="12">
        <v>43246</v>
      </c>
      <c r="K35" s="94">
        <v>98293</v>
      </c>
      <c r="L35" s="12">
        <v>49461</v>
      </c>
      <c r="M35" s="94">
        <v>253883</v>
      </c>
      <c r="N35" s="12">
        <v>58957</v>
      </c>
      <c r="O35" s="12">
        <v>128821</v>
      </c>
      <c r="P35" s="143" t="s">
        <v>170</v>
      </c>
    </row>
    <row r="36" spans="1:16" ht="15" customHeight="1">
      <c r="A36" s="143" t="s">
        <v>172</v>
      </c>
      <c r="B36" s="12">
        <v>26821</v>
      </c>
      <c r="C36" s="94">
        <v>133944</v>
      </c>
      <c r="D36" s="12">
        <v>28641</v>
      </c>
      <c r="E36" s="94">
        <v>188462</v>
      </c>
      <c r="F36" s="12">
        <v>31410</v>
      </c>
      <c r="G36" s="94">
        <v>157255.29</v>
      </c>
      <c r="H36" s="12">
        <v>33042</v>
      </c>
      <c r="I36" s="94">
        <v>201061</v>
      </c>
      <c r="J36" s="12">
        <v>26527</v>
      </c>
      <c r="K36" s="94">
        <v>246129</v>
      </c>
      <c r="L36" s="12">
        <v>30079</v>
      </c>
      <c r="M36" s="94">
        <v>272756</v>
      </c>
      <c r="N36" s="12">
        <v>31335</v>
      </c>
      <c r="O36" s="12">
        <v>222761</v>
      </c>
      <c r="P36" s="143" t="s">
        <v>220</v>
      </c>
    </row>
    <row r="37" spans="1:16" ht="15" customHeight="1">
      <c r="A37" s="143" t="s">
        <v>173</v>
      </c>
      <c r="B37" s="12">
        <v>9501</v>
      </c>
      <c r="C37" s="94">
        <v>19144</v>
      </c>
      <c r="D37" s="12">
        <v>13521</v>
      </c>
      <c r="E37" s="94">
        <v>21564</v>
      </c>
      <c r="F37" s="12">
        <v>14907</v>
      </c>
      <c r="G37" s="94">
        <v>29505.6</v>
      </c>
      <c r="H37" s="12">
        <v>15311</v>
      </c>
      <c r="I37" s="94">
        <v>30080.09</v>
      </c>
      <c r="J37" s="12">
        <v>10513</v>
      </c>
      <c r="K37" s="94">
        <v>23354</v>
      </c>
      <c r="L37" s="12">
        <v>6923</v>
      </c>
      <c r="M37" s="94">
        <v>14222</v>
      </c>
      <c r="N37" s="12">
        <v>7506</v>
      </c>
      <c r="O37" s="12">
        <v>15537</v>
      </c>
      <c r="P37" s="143" t="s">
        <v>221</v>
      </c>
    </row>
    <row r="38" spans="1:16" ht="15" customHeight="1">
      <c r="A38" s="144" t="s">
        <v>174</v>
      </c>
      <c r="B38" s="69" t="s">
        <v>8</v>
      </c>
      <c r="C38" s="95" t="s">
        <v>8</v>
      </c>
      <c r="D38" s="69" t="s">
        <v>8</v>
      </c>
      <c r="E38" s="95" t="s">
        <v>8</v>
      </c>
      <c r="F38" s="69" t="s">
        <v>8</v>
      </c>
      <c r="G38" s="95" t="s">
        <v>8</v>
      </c>
      <c r="H38" s="69" t="s">
        <v>8</v>
      </c>
      <c r="I38" s="95" t="s">
        <v>8</v>
      </c>
      <c r="J38" s="69" t="s">
        <v>8</v>
      </c>
      <c r="K38" s="95" t="s">
        <v>8</v>
      </c>
      <c r="L38" s="69" t="s">
        <v>8</v>
      </c>
      <c r="M38" s="95" t="s">
        <v>8</v>
      </c>
      <c r="N38" s="69" t="s">
        <v>8</v>
      </c>
      <c r="O38" s="69" t="s">
        <v>8</v>
      </c>
      <c r="P38" s="144" t="s">
        <v>222</v>
      </c>
    </row>
    <row r="39" spans="1:17" s="133" customFormat="1" ht="15" customHeight="1">
      <c r="A39" s="68" t="s">
        <v>72</v>
      </c>
      <c r="B39" s="131">
        <v>227173</v>
      </c>
      <c r="C39" s="135">
        <v>344290</v>
      </c>
      <c r="D39" s="131">
        <v>209674</v>
      </c>
      <c r="E39" s="135">
        <v>385073</v>
      </c>
      <c r="F39" s="131">
        <v>227655</v>
      </c>
      <c r="G39" s="135">
        <v>479003.93</v>
      </c>
      <c r="H39" s="131">
        <v>270657</v>
      </c>
      <c r="I39" s="135">
        <v>626396</v>
      </c>
      <c r="J39" s="131">
        <v>192517</v>
      </c>
      <c r="K39" s="135">
        <v>488183</v>
      </c>
      <c r="L39" s="131">
        <v>225149</v>
      </c>
      <c r="M39" s="135">
        <v>656429</v>
      </c>
      <c r="N39" s="131">
        <v>238022</v>
      </c>
      <c r="O39" s="131">
        <v>534817</v>
      </c>
      <c r="P39" s="68" t="s">
        <v>223</v>
      </c>
      <c r="Q39" s="132"/>
    </row>
    <row r="40" spans="1:17" s="133" customFormat="1" ht="15" customHeight="1">
      <c r="A40" s="68" t="s">
        <v>175</v>
      </c>
      <c r="B40" s="131">
        <v>778087</v>
      </c>
      <c r="C40" s="135">
        <v>1087501</v>
      </c>
      <c r="D40" s="131">
        <v>684343</v>
      </c>
      <c r="E40" s="135">
        <v>1477166</v>
      </c>
      <c r="F40" s="131">
        <v>727655</v>
      </c>
      <c r="G40" s="135">
        <v>1379781.06</v>
      </c>
      <c r="H40" s="131">
        <v>705683</v>
      </c>
      <c r="I40" s="135">
        <v>1128274.07</v>
      </c>
      <c r="J40" s="131">
        <v>746259</v>
      </c>
      <c r="K40" s="135">
        <v>1287459</v>
      </c>
      <c r="L40" s="131">
        <v>705542</v>
      </c>
      <c r="M40" s="135">
        <v>1339839</v>
      </c>
      <c r="N40" s="131">
        <v>721876</v>
      </c>
      <c r="O40" s="131">
        <v>1464430</v>
      </c>
      <c r="P40" s="68" t="s">
        <v>73</v>
      </c>
      <c r="Q40" s="132"/>
    </row>
    <row r="41" spans="1:17" s="133" customFormat="1" ht="15" customHeight="1">
      <c r="A41" s="68" t="s">
        <v>74</v>
      </c>
      <c r="B41" s="131">
        <v>1658362</v>
      </c>
      <c r="C41" s="135">
        <v>1849090</v>
      </c>
      <c r="D41" s="131">
        <v>1655637</v>
      </c>
      <c r="E41" s="135">
        <v>2391898</v>
      </c>
      <c r="F41" s="131">
        <v>1480249</v>
      </c>
      <c r="G41" s="135">
        <v>2452086.32</v>
      </c>
      <c r="H41" s="131">
        <v>1515322</v>
      </c>
      <c r="I41" s="135">
        <v>2425010</v>
      </c>
      <c r="J41" s="131">
        <v>1352612</v>
      </c>
      <c r="K41" s="135">
        <v>2196783</v>
      </c>
      <c r="L41" s="131">
        <v>1241970</v>
      </c>
      <c r="M41" s="135">
        <v>2401572</v>
      </c>
      <c r="N41" s="131">
        <v>1426493</v>
      </c>
      <c r="O41" s="131">
        <v>2583759</v>
      </c>
      <c r="P41" s="68" t="s">
        <v>224</v>
      </c>
      <c r="Q41" s="132"/>
    </row>
    <row r="42" spans="1:16" ht="15" customHeight="1">
      <c r="A42" s="143" t="s">
        <v>176</v>
      </c>
      <c r="B42" s="12">
        <v>1242</v>
      </c>
      <c r="C42" s="94">
        <v>3079</v>
      </c>
      <c r="D42" s="12">
        <v>1121</v>
      </c>
      <c r="E42" s="94">
        <v>3953</v>
      </c>
      <c r="F42" s="12">
        <v>918</v>
      </c>
      <c r="G42" s="94">
        <v>3353.19</v>
      </c>
      <c r="H42" s="12">
        <v>458</v>
      </c>
      <c r="I42" s="94">
        <v>2099</v>
      </c>
      <c r="J42" s="12">
        <v>485</v>
      </c>
      <c r="K42" s="94">
        <v>2912</v>
      </c>
      <c r="L42" s="12">
        <v>461</v>
      </c>
      <c r="M42" s="94">
        <v>2670</v>
      </c>
      <c r="N42" s="12">
        <v>415</v>
      </c>
      <c r="O42" s="12">
        <v>2415</v>
      </c>
      <c r="P42" s="143" t="s">
        <v>225</v>
      </c>
    </row>
    <row r="43" spans="1:16" ht="15" customHeight="1">
      <c r="A43" s="143" t="s">
        <v>177</v>
      </c>
      <c r="B43" s="12" t="s">
        <v>8</v>
      </c>
      <c r="C43" s="94" t="s">
        <v>8</v>
      </c>
      <c r="D43" s="12" t="s">
        <v>8</v>
      </c>
      <c r="E43" s="94" t="s">
        <v>8</v>
      </c>
      <c r="F43" s="12" t="s">
        <v>8</v>
      </c>
      <c r="G43" s="94" t="s">
        <v>8</v>
      </c>
      <c r="H43" s="12" t="s">
        <v>8</v>
      </c>
      <c r="I43" s="94" t="s">
        <v>8</v>
      </c>
      <c r="J43" s="12" t="s">
        <v>8</v>
      </c>
      <c r="K43" s="94" t="s">
        <v>8</v>
      </c>
      <c r="L43" s="12" t="s">
        <v>8</v>
      </c>
      <c r="M43" s="94" t="s">
        <v>8</v>
      </c>
      <c r="N43" s="12" t="s">
        <v>8</v>
      </c>
      <c r="O43" s="12" t="s">
        <v>8</v>
      </c>
      <c r="P43" s="143" t="s">
        <v>226</v>
      </c>
    </row>
    <row r="44" spans="1:16" ht="15" customHeight="1">
      <c r="A44" s="143" t="s">
        <v>178</v>
      </c>
      <c r="B44" s="12">
        <v>35488</v>
      </c>
      <c r="C44" s="94">
        <v>96375</v>
      </c>
      <c r="D44" s="12">
        <v>39404</v>
      </c>
      <c r="E44" s="94">
        <v>144278</v>
      </c>
      <c r="F44" s="12">
        <v>38853</v>
      </c>
      <c r="G44" s="94">
        <v>137319.12</v>
      </c>
      <c r="H44" s="12">
        <v>46773</v>
      </c>
      <c r="I44" s="94">
        <v>120927.91</v>
      </c>
      <c r="J44" s="12">
        <v>42483</v>
      </c>
      <c r="K44" s="94">
        <v>121710</v>
      </c>
      <c r="L44" s="12">
        <v>35981</v>
      </c>
      <c r="M44" s="94">
        <v>120161</v>
      </c>
      <c r="N44" s="12">
        <v>28259</v>
      </c>
      <c r="O44" s="12">
        <v>109154</v>
      </c>
      <c r="P44" s="143" t="s">
        <v>227</v>
      </c>
    </row>
    <row r="45" spans="1:16" ht="15" customHeight="1">
      <c r="A45" s="144" t="s">
        <v>179</v>
      </c>
      <c r="B45" s="69">
        <v>82610</v>
      </c>
      <c r="C45" s="95">
        <v>116282</v>
      </c>
      <c r="D45" s="69">
        <v>77316</v>
      </c>
      <c r="E45" s="95">
        <v>138459</v>
      </c>
      <c r="F45" s="69">
        <v>70299</v>
      </c>
      <c r="G45" s="95">
        <v>135571.91</v>
      </c>
      <c r="H45" s="69">
        <v>59243</v>
      </c>
      <c r="I45" s="95">
        <v>132302</v>
      </c>
      <c r="J45" s="69">
        <v>48968</v>
      </c>
      <c r="K45" s="95">
        <v>158078</v>
      </c>
      <c r="L45" s="69">
        <v>45086</v>
      </c>
      <c r="M45" s="95">
        <v>188053</v>
      </c>
      <c r="N45" s="69">
        <v>43629</v>
      </c>
      <c r="O45" s="69">
        <v>212071</v>
      </c>
      <c r="P45" s="144" t="s">
        <v>228</v>
      </c>
    </row>
    <row r="46" spans="1:17" s="133" customFormat="1" ht="15" customHeight="1">
      <c r="A46" s="68" t="s">
        <v>75</v>
      </c>
      <c r="B46" s="131">
        <v>119340</v>
      </c>
      <c r="C46" s="135">
        <v>215736</v>
      </c>
      <c r="D46" s="131">
        <v>117841</v>
      </c>
      <c r="E46" s="135">
        <v>286690</v>
      </c>
      <c r="F46" s="131">
        <v>110070</v>
      </c>
      <c r="G46" s="135">
        <v>276244.23</v>
      </c>
      <c r="H46" s="131">
        <v>106474</v>
      </c>
      <c r="I46" s="135">
        <v>255329</v>
      </c>
      <c r="J46" s="131">
        <v>91936</v>
      </c>
      <c r="K46" s="135">
        <v>282700</v>
      </c>
      <c r="L46" s="131">
        <v>81528</v>
      </c>
      <c r="M46" s="135">
        <v>310884</v>
      </c>
      <c r="N46" s="131">
        <v>72303</v>
      </c>
      <c r="O46" s="131">
        <v>323640</v>
      </c>
      <c r="P46" s="68" t="s">
        <v>76</v>
      </c>
      <c r="Q46" s="132"/>
    </row>
    <row r="47" spans="1:16" ht="15" customHeight="1">
      <c r="A47" s="143" t="s">
        <v>180</v>
      </c>
      <c r="B47" s="12">
        <v>18262</v>
      </c>
      <c r="C47" s="94">
        <v>15946</v>
      </c>
      <c r="D47" s="12">
        <v>18259</v>
      </c>
      <c r="E47" s="94">
        <v>21277</v>
      </c>
      <c r="F47" s="12">
        <v>17210</v>
      </c>
      <c r="G47" s="94">
        <v>18647.78</v>
      </c>
      <c r="H47" s="12">
        <v>9905</v>
      </c>
      <c r="I47" s="94">
        <v>12801.53</v>
      </c>
      <c r="J47" s="12">
        <v>11690</v>
      </c>
      <c r="K47" s="94">
        <v>11136</v>
      </c>
      <c r="L47" s="12">
        <v>15939</v>
      </c>
      <c r="M47" s="94">
        <v>12354</v>
      </c>
      <c r="N47" s="12">
        <v>10056</v>
      </c>
      <c r="O47" s="12">
        <v>8847</v>
      </c>
      <c r="P47" s="143" t="s">
        <v>229</v>
      </c>
    </row>
    <row r="48" spans="1:16" ht="15" customHeight="1">
      <c r="A48" s="143" t="s">
        <v>181</v>
      </c>
      <c r="B48" s="12">
        <v>2942</v>
      </c>
      <c r="C48" s="94">
        <v>2684</v>
      </c>
      <c r="D48" s="12">
        <v>2191</v>
      </c>
      <c r="E48" s="94">
        <v>3014</v>
      </c>
      <c r="F48" s="12">
        <v>3211</v>
      </c>
      <c r="G48" s="94">
        <v>3286.12</v>
      </c>
      <c r="H48" s="12">
        <v>1469</v>
      </c>
      <c r="I48" s="94">
        <v>2063.07</v>
      </c>
      <c r="J48" s="12">
        <v>1414</v>
      </c>
      <c r="K48" s="94">
        <v>2101</v>
      </c>
      <c r="L48" s="12">
        <v>1133</v>
      </c>
      <c r="M48" s="94">
        <v>1695</v>
      </c>
      <c r="N48" s="12">
        <v>1085</v>
      </c>
      <c r="O48" s="12">
        <v>1335</v>
      </c>
      <c r="P48" s="143" t="s">
        <v>230</v>
      </c>
    </row>
    <row r="49" spans="1:16" ht="15" customHeight="1">
      <c r="A49" s="143" t="s">
        <v>182</v>
      </c>
      <c r="B49" s="12">
        <v>15</v>
      </c>
      <c r="C49" s="94">
        <v>96</v>
      </c>
      <c r="D49" s="12">
        <v>20</v>
      </c>
      <c r="E49" s="94">
        <v>105</v>
      </c>
      <c r="F49" s="12">
        <v>196</v>
      </c>
      <c r="G49" s="94">
        <v>1008.91</v>
      </c>
      <c r="H49" s="12">
        <v>42</v>
      </c>
      <c r="I49" s="94">
        <v>208.14</v>
      </c>
      <c r="J49" s="12" t="s">
        <v>87</v>
      </c>
      <c r="K49" s="94">
        <v>48</v>
      </c>
      <c r="L49" s="12" t="s">
        <v>8</v>
      </c>
      <c r="M49" s="94" t="s">
        <v>88</v>
      </c>
      <c r="N49" s="12">
        <v>11</v>
      </c>
      <c r="O49" s="12">
        <v>27</v>
      </c>
      <c r="P49" s="143" t="s">
        <v>139</v>
      </c>
    </row>
    <row r="50" spans="1:16" ht="15" customHeight="1">
      <c r="A50" s="143" t="s">
        <v>183</v>
      </c>
      <c r="B50" s="12">
        <v>42836</v>
      </c>
      <c r="C50" s="94">
        <v>44203</v>
      </c>
      <c r="D50" s="12">
        <v>39320</v>
      </c>
      <c r="E50" s="94">
        <v>59241</v>
      </c>
      <c r="F50" s="12">
        <v>42655</v>
      </c>
      <c r="G50" s="94">
        <v>62480.22</v>
      </c>
      <c r="H50" s="12">
        <v>27865</v>
      </c>
      <c r="I50" s="94">
        <v>44700</v>
      </c>
      <c r="J50" s="12">
        <v>30901</v>
      </c>
      <c r="K50" s="94">
        <v>50637</v>
      </c>
      <c r="L50" s="12">
        <v>33285</v>
      </c>
      <c r="M50" s="94">
        <v>58287</v>
      </c>
      <c r="N50" s="12">
        <v>35649</v>
      </c>
      <c r="O50" s="12">
        <v>64230</v>
      </c>
      <c r="P50" s="143" t="s">
        <v>231</v>
      </c>
    </row>
    <row r="51" spans="1:16" ht="15" customHeight="1">
      <c r="A51" s="143" t="s">
        <v>184</v>
      </c>
      <c r="B51" s="12">
        <v>28212</v>
      </c>
      <c r="C51" s="94">
        <v>68468</v>
      </c>
      <c r="D51" s="12">
        <v>22846</v>
      </c>
      <c r="E51" s="94">
        <v>72049</v>
      </c>
      <c r="F51" s="12">
        <v>28516</v>
      </c>
      <c r="G51" s="94">
        <v>76877.33</v>
      </c>
      <c r="H51" s="12">
        <v>40281</v>
      </c>
      <c r="I51" s="94">
        <v>85290.31</v>
      </c>
      <c r="J51" s="12">
        <v>30291</v>
      </c>
      <c r="K51" s="94">
        <v>66996</v>
      </c>
      <c r="L51" s="12">
        <v>26746</v>
      </c>
      <c r="M51" s="94">
        <v>68224</v>
      </c>
      <c r="N51" s="12">
        <v>18527</v>
      </c>
      <c r="O51" s="12">
        <v>67190</v>
      </c>
      <c r="P51" s="143" t="s">
        <v>232</v>
      </c>
    </row>
    <row r="52" spans="1:16" ht="15" customHeight="1">
      <c r="A52" s="143" t="s">
        <v>185</v>
      </c>
      <c r="B52" s="12">
        <v>394004</v>
      </c>
      <c r="C52" s="94">
        <v>469744</v>
      </c>
      <c r="D52" s="12">
        <v>424708</v>
      </c>
      <c r="E52" s="94">
        <v>557154</v>
      </c>
      <c r="F52" s="12">
        <v>451975</v>
      </c>
      <c r="G52" s="94">
        <v>597985.58</v>
      </c>
      <c r="H52" s="12">
        <v>275307</v>
      </c>
      <c r="I52" s="94">
        <v>412619.55</v>
      </c>
      <c r="J52" s="12">
        <v>559186</v>
      </c>
      <c r="K52" s="94">
        <v>670633</v>
      </c>
      <c r="L52" s="12">
        <v>404152</v>
      </c>
      <c r="M52" s="94">
        <v>430762</v>
      </c>
      <c r="N52" s="12">
        <v>388708</v>
      </c>
      <c r="O52" s="12">
        <v>442094</v>
      </c>
      <c r="P52" s="143" t="s">
        <v>233</v>
      </c>
    </row>
    <row r="53" spans="1:16" ht="15" customHeight="1">
      <c r="A53" s="143" t="s">
        <v>186</v>
      </c>
      <c r="B53" s="12">
        <v>3473</v>
      </c>
      <c r="C53" s="94">
        <v>6102</v>
      </c>
      <c r="D53" s="12">
        <v>2475</v>
      </c>
      <c r="E53" s="94">
        <v>5630</v>
      </c>
      <c r="F53" s="12">
        <v>5256</v>
      </c>
      <c r="G53" s="94">
        <v>10410.56</v>
      </c>
      <c r="H53" s="12">
        <v>3947</v>
      </c>
      <c r="I53" s="94">
        <v>7841</v>
      </c>
      <c r="J53" s="12">
        <v>8097</v>
      </c>
      <c r="K53" s="94">
        <v>15354</v>
      </c>
      <c r="L53" s="12">
        <v>2091</v>
      </c>
      <c r="M53" s="94">
        <v>6133</v>
      </c>
      <c r="N53" s="12">
        <v>2519</v>
      </c>
      <c r="O53" s="12">
        <v>8273</v>
      </c>
      <c r="P53" s="143" t="s">
        <v>234</v>
      </c>
    </row>
    <row r="54" spans="1:16" ht="15" customHeight="1">
      <c r="A54" s="143" t="s">
        <v>187</v>
      </c>
      <c r="B54" s="12">
        <v>7373</v>
      </c>
      <c r="C54" s="94">
        <v>34614</v>
      </c>
      <c r="D54" s="12">
        <v>6416</v>
      </c>
      <c r="E54" s="94">
        <v>43052</v>
      </c>
      <c r="F54" s="12">
        <v>8290</v>
      </c>
      <c r="G54" s="94">
        <v>44953.23</v>
      </c>
      <c r="H54" s="12">
        <v>6731</v>
      </c>
      <c r="I54" s="94">
        <v>69277.2</v>
      </c>
      <c r="J54" s="12">
        <v>5966</v>
      </c>
      <c r="K54" s="94">
        <v>74241</v>
      </c>
      <c r="L54" s="12">
        <v>5861</v>
      </c>
      <c r="M54" s="94">
        <v>72814</v>
      </c>
      <c r="N54" s="12">
        <v>5911</v>
      </c>
      <c r="O54" s="12">
        <v>83415</v>
      </c>
      <c r="P54" s="143" t="s">
        <v>235</v>
      </c>
    </row>
    <row r="55" spans="1:16" ht="15" customHeight="1">
      <c r="A55" s="144" t="s">
        <v>188</v>
      </c>
      <c r="B55" s="69">
        <v>16547</v>
      </c>
      <c r="C55" s="95">
        <v>104230</v>
      </c>
      <c r="D55" s="69">
        <v>17269</v>
      </c>
      <c r="E55" s="95">
        <v>146319</v>
      </c>
      <c r="F55" s="69">
        <v>17188</v>
      </c>
      <c r="G55" s="95">
        <v>144288.19</v>
      </c>
      <c r="H55" s="69">
        <v>26214</v>
      </c>
      <c r="I55" s="95">
        <v>88972.73</v>
      </c>
      <c r="J55" s="69">
        <v>17919</v>
      </c>
      <c r="K55" s="95">
        <v>86457</v>
      </c>
      <c r="L55" s="69">
        <v>15476</v>
      </c>
      <c r="M55" s="95">
        <v>88748</v>
      </c>
      <c r="N55" s="69">
        <v>16222</v>
      </c>
      <c r="O55" s="69">
        <v>98553</v>
      </c>
      <c r="P55" s="144" t="s">
        <v>236</v>
      </c>
    </row>
    <row r="56" spans="1:17" s="133" customFormat="1" ht="15" customHeight="1">
      <c r="A56" s="68" t="s">
        <v>189</v>
      </c>
      <c r="B56" s="131">
        <v>513664</v>
      </c>
      <c r="C56" s="135">
        <v>746087</v>
      </c>
      <c r="D56" s="131">
        <v>533504</v>
      </c>
      <c r="E56" s="135">
        <v>907841</v>
      </c>
      <c r="F56" s="131">
        <v>574497</v>
      </c>
      <c r="G56" s="135">
        <v>959937.96</v>
      </c>
      <c r="H56" s="131">
        <v>391761</v>
      </c>
      <c r="I56" s="135">
        <v>723774</v>
      </c>
      <c r="J56" s="131">
        <v>665470</v>
      </c>
      <c r="K56" s="135">
        <v>977603</v>
      </c>
      <c r="L56" s="131">
        <v>504683</v>
      </c>
      <c r="M56" s="135">
        <v>739018</v>
      </c>
      <c r="N56" s="131">
        <v>478688</v>
      </c>
      <c r="O56" s="131">
        <v>773964</v>
      </c>
      <c r="P56" s="68" t="s">
        <v>237</v>
      </c>
      <c r="Q56" s="132"/>
    </row>
    <row r="57" spans="1:17" s="133" customFormat="1" ht="15" customHeight="1">
      <c r="A57" s="68" t="s">
        <v>114</v>
      </c>
      <c r="B57" s="131">
        <v>8706</v>
      </c>
      <c r="C57" s="135">
        <v>38970</v>
      </c>
      <c r="D57" s="131">
        <v>9308</v>
      </c>
      <c r="E57" s="135">
        <v>46606</v>
      </c>
      <c r="F57" s="131">
        <v>8752</v>
      </c>
      <c r="G57" s="135">
        <v>53420.3</v>
      </c>
      <c r="H57" s="131">
        <v>4782</v>
      </c>
      <c r="I57" s="135">
        <v>35215.75</v>
      </c>
      <c r="J57" s="131">
        <v>4558</v>
      </c>
      <c r="K57" s="135">
        <v>30244</v>
      </c>
      <c r="L57" s="131">
        <v>6205</v>
      </c>
      <c r="M57" s="135">
        <v>30017</v>
      </c>
      <c r="N57" s="131">
        <v>4709</v>
      </c>
      <c r="O57" s="131">
        <v>28342</v>
      </c>
      <c r="P57" s="68" t="s">
        <v>113</v>
      </c>
      <c r="Q57" s="132"/>
    </row>
    <row r="58" spans="1:16" ht="15" customHeight="1">
      <c r="A58" s="145" t="s">
        <v>190</v>
      </c>
      <c r="B58" s="12">
        <v>4847</v>
      </c>
      <c r="C58" s="94">
        <v>3235</v>
      </c>
      <c r="D58" s="12">
        <v>8437</v>
      </c>
      <c r="E58" s="94">
        <v>6146</v>
      </c>
      <c r="F58" s="12">
        <v>5251</v>
      </c>
      <c r="G58" s="94">
        <v>4777.07</v>
      </c>
      <c r="H58" s="12">
        <v>1284</v>
      </c>
      <c r="I58" s="94">
        <v>1649.23</v>
      </c>
      <c r="J58" s="12">
        <v>1177</v>
      </c>
      <c r="K58" s="94">
        <v>1573</v>
      </c>
      <c r="L58" s="12">
        <v>2067</v>
      </c>
      <c r="M58" s="94">
        <v>2974</v>
      </c>
      <c r="N58" s="12">
        <v>3021</v>
      </c>
      <c r="O58" s="12">
        <v>3448</v>
      </c>
      <c r="P58" s="143" t="s">
        <v>238</v>
      </c>
    </row>
    <row r="59" spans="1:16" ht="15" customHeight="1">
      <c r="A59" s="145" t="s">
        <v>191</v>
      </c>
      <c r="B59" s="12">
        <v>62</v>
      </c>
      <c r="C59" s="94">
        <v>163</v>
      </c>
      <c r="D59" s="12">
        <v>189</v>
      </c>
      <c r="E59" s="94">
        <v>278</v>
      </c>
      <c r="F59" s="12">
        <v>90</v>
      </c>
      <c r="G59" s="94">
        <v>126.86</v>
      </c>
      <c r="H59" s="12">
        <v>635</v>
      </c>
      <c r="I59" s="94">
        <v>471.15</v>
      </c>
      <c r="J59" s="12">
        <v>418</v>
      </c>
      <c r="K59" s="94">
        <v>352</v>
      </c>
      <c r="L59" s="12" t="s">
        <v>88</v>
      </c>
      <c r="M59" s="94" t="s">
        <v>89</v>
      </c>
      <c r="N59" s="12">
        <v>11</v>
      </c>
      <c r="O59" s="12">
        <v>84</v>
      </c>
      <c r="P59" s="143" t="s">
        <v>239</v>
      </c>
    </row>
    <row r="60" spans="1:16" ht="15" customHeight="1">
      <c r="A60" s="146" t="s">
        <v>192</v>
      </c>
      <c r="B60" s="69">
        <v>17459</v>
      </c>
      <c r="C60" s="95">
        <v>11928</v>
      </c>
      <c r="D60" s="69">
        <v>14284</v>
      </c>
      <c r="E60" s="95">
        <v>10801</v>
      </c>
      <c r="F60" s="69">
        <v>17892</v>
      </c>
      <c r="G60" s="95">
        <v>11326.13</v>
      </c>
      <c r="H60" s="69">
        <v>10675</v>
      </c>
      <c r="I60" s="95">
        <v>8001</v>
      </c>
      <c r="J60" s="69">
        <v>11300</v>
      </c>
      <c r="K60" s="95">
        <v>8640</v>
      </c>
      <c r="L60" s="69">
        <v>10955</v>
      </c>
      <c r="M60" s="95">
        <v>6740</v>
      </c>
      <c r="N60" s="69">
        <v>11901</v>
      </c>
      <c r="O60" s="69">
        <v>7619</v>
      </c>
      <c r="P60" s="144" t="s">
        <v>240</v>
      </c>
    </row>
    <row r="61" spans="1:17" s="133" customFormat="1" ht="15" customHeight="1">
      <c r="A61" s="68" t="s">
        <v>63</v>
      </c>
      <c r="B61" s="131">
        <v>22368</v>
      </c>
      <c r="C61" s="135">
        <v>15326</v>
      </c>
      <c r="D61" s="131">
        <v>22910</v>
      </c>
      <c r="E61" s="135">
        <v>17225</v>
      </c>
      <c r="F61" s="131">
        <v>23233</v>
      </c>
      <c r="G61" s="135">
        <v>16230.06</v>
      </c>
      <c r="H61" s="131">
        <v>12594</v>
      </c>
      <c r="I61" s="135">
        <v>10121.38</v>
      </c>
      <c r="J61" s="131">
        <v>12895</v>
      </c>
      <c r="K61" s="135">
        <v>10565</v>
      </c>
      <c r="L61" s="131">
        <v>13022</v>
      </c>
      <c r="M61" s="135">
        <v>9719</v>
      </c>
      <c r="N61" s="131">
        <v>14933</v>
      </c>
      <c r="O61" s="131">
        <v>11151</v>
      </c>
      <c r="P61" s="68" t="s">
        <v>64</v>
      </c>
      <c r="Q61" s="132"/>
    </row>
    <row r="62" spans="1:17" s="133" customFormat="1" ht="15" customHeight="1">
      <c r="A62" s="68" t="s">
        <v>77</v>
      </c>
      <c r="B62" s="131" t="s">
        <v>8</v>
      </c>
      <c r="C62" s="135" t="s">
        <v>8</v>
      </c>
      <c r="D62" s="131" t="s">
        <v>8</v>
      </c>
      <c r="E62" s="135" t="s">
        <v>8</v>
      </c>
      <c r="F62" s="131" t="s">
        <v>8</v>
      </c>
      <c r="G62" s="135" t="s">
        <v>8</v>
      </c>
      <c r="H62" s="131" t="s">
        <v>8</v>
      </c>
      <c r="I62" s="135" t="s">
        <v>8</v>
      </c>
      <c r="J62" s="131" t="s">
        <v>8</v>
      </c>
      <c r="K62" s="135" t="s">
        <v>8</v>
      </c>
      <c r="L62" s="131" t="s">
        <v>8</v>
      </c>
      <c r="M62" s="135" t="s">
        <v>8</v>
      </c>
      <c r="N62" s="131" t="s">
        <v>8</v>
      </c>
      <c r="O62" s="131" t="s">
        <v>8</v>
      </c>
      <c r="P62" s="68" t="s">
        <v>78</v>
      </c>
      <c r="Q62" s="132"/>
    </row>
    <row r="63" spans="1:17" s="133" customFormat="1" ht="15" customHeight="1" thickBot="1">
      <c r="A63" s="70" t="s">
        <v>79</v>
      </c>
      <c r="B63" s="134">
        <v>2322440</v>
      </c>
      <c r="C63" s="141">
        <v>2865209</v>
      </c>
      <c r="D63" s="134">
        <v>2339200</v>
      </c>
      <c r="E63" s="141">
        <v>3650260</v>
      </c>
      <c r="F63" s="134">
        <v>2196801</v>
      </c>
      <c r="G63" s="141">
        <v>3757918.89</v>
      </c>
      <c r="H63" s="161">
        <v>2030933</v>
      </c>
      <c r="I63" s="162">
        <v>3449450.13</v>
      </c>
      <c r="J63" s="134">
        <v>2127471</v>
      </c>
      <c r="K63" s="141">
        <v>3497895</v>
      </c>
      <c r="L63" s="134">
        <v>1847409</v>
      </c>
      <c r="M63" s="141">
        <v>3491210</v>
      </c>
      <c r="N63" s="134">
        <v>1997126</v>
      </c>
      <c r="O63" s="134">
        <v>3720856</v>
      </c>
      <c r="P63" s="70" t="s">
        <v>80</v>
      </c>
      <c r="Q63" s="132"/>
    </row>
    <row r="64" spans="2:15" ht="12.75">
      <c r="B64" s="147" t="s">
        <v>2</v>
      </c>
      <c r="C64" s="147" t="s">
        <v>2</v>
      </c>
      <c r="D64" s="147" t="s">
        <v>2</v>
      </c>
      <c r="E64" s="147" t="s">
        <v>2</v>
      </c>
      <c r="F64" s="147" t="s">
        <v>2</v>
      </c>
      <c r="G64" s="147" t="s">
        <v>2</v>
      </c>
      <c r="H64" s="147"/>
      <c r="I64" s="147"/>
      <c r="J64" s="147"/>
      <c r="K64" s="147"/>
      <c r="L64" s="147"/>
      <c r="M64" s="147"/>
      <c r="N64" s="147"/>
      <c r="O64" s="147"/>
    </row>
    <row r="65" spans="1:16" ht="12.75">
      <c r="A65" s="34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8"/>
    </row>
    <row r="66" spans="1:16" ht="12.75">
      <c r="A66" s="34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48"/>
    </row>
    <row r="67" spans="1:16" ht="12.75">
      <c r="A67" s="50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50"/>
    </row>
    <row r="68" spans="1:16" ht="12.75">
      <c r="A68" s="50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50"/>
    </row>
    <row r="69" spans="1:16" ht="12.75">
      <c r="A69" s="50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50"/>
    </row>
    <row r="70" spans="1:16" ht="12.75">
      <c r="A70" s="50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50"/>
    </row>
    <row r="71" spans="1:16" ht="12.75">
      <c r="A71" s="50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50"/>
    </row>
    <row r="72" spans="1:16" ht="12.75">
      <c r="A72" s="50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50"/>
    </row>
    <row r="73" spans="1:16" ht="12.75">
      <c r="A73" s="50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50"/>
    </row>
    <row r="74" spans="1:16" ht="12.75">
      <c r="A74" s="50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50"/>
    </row>
    <row r="75" spans="1:16" ht="12.75">
      <c r="A75" s="50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50"/>
    </row>
    <row r="76" spans="1:16" ht="12.75">
      <c r="A76" s="50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50"/>
    </row>
    <row r="77" spans="1:16" ht="12.75">
      <c r="A77" s="50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50"/>
    </row>
    <row r="78" spans="1:16" ht="12.75">
      <c r="A78" s="50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50"/>
    </row>
    <row r="79" spans="1:16" ht="12.75">
      <c r="A79" s="50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50"/>
    </row>
    <row r="80" spans="1:16" ht="12.75">
      <c r="A80" s="50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50"/>
    </row>
    <row r="81" spans="1:16" ht="12.75">
      <c r="A81" s="50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50"/>
    </row>
    <row r="82" spans="1:16" ht="12.75">
      <c r="A82" s="50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50"/>
    </row>
    <row r="83" spans="1:16" ht="12.75">
      <c r="A83" s="50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50"/>
    </row>
    <row r="84" spans="1:16" ht="12.75">
      <c r="A84" s="50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50"/>
    </row>
    <row r="85" spans="1:16" ht="12.75">
      <c r="A85" s="50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50"/>
    </row>
    <row r="86" spans="1:16" ht="12.75">
      <c r="A86" s="50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50"/>
    </row>
    <row r="87" spans="1:16" ht="12.75">
      <c r="A87" s="50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50"/>
    </row>
    <row r="88" spans="1:16" ht="12.75">
      <c r="A88" s="50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50"/>
    </row>
    <row r="89" spans="1:16" ht="12.75">
      <c r="A89" s="50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50"/>
    </row>
    <row r="90" spans="1:16" ht="12.75">
      <c r="A90" s="50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50"/>
    </row>
    <row r="91" spans="1:16" ht="12.75">
      <c r="A91" s="50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50"/>
    </row>
    <row r="92" spans="1:16" ht="12.75">
      <c r="A92" s="50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50"/>
    </row>
    <row r="93" spans="1:16" ht="12.75">
      <c r="A93" s="50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50"/>
    </row>
    <row r="94" spans="1:16" ht="12.75">
      <c r="A94" s="50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50"/>
    </row>
    <row r="95" spans="1:16" ht="12.75">
      <c r="A95" s="50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50"/>
    </row>
    <row r="96" spans="1:16" ht="12.75">
      <c r="A96" s="50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50"/>
    </row>
    <row r="97" spans="1:16" ht="12.75">
      <c r="A97" s="50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50"/>
    </row>
    <row r="98" spans="1:16" ht="12.75">
      <c r="A98" s="50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50"/>
    </row>
    <row r="99" spans="1:16" ht="12.75">
      <c r="A99" s="50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50"/>
    </row>
    <row r="100" spans="1:16" ht="12.75">
      <c r="A100" s="50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50"/>
    </row>
    <row r="101" spans="1:16" ht="12.75">
      <c r="A101" s="50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50"/>
    </row>
    <row r="102" spans="1:16" ht="12.75">
      <c r="A102" s="50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50"/>
    </row>
    <row r="103" spans="1:16" ht="12.75">
      <c r="A103" s="50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50"/>
    </row>
    <row r="104" spans="1:16" ht="12.75">
      <c r="A104" s="50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50"/>
    </row>
    <row r="105" spans="1:16" ht="12.75">
      <c r="A105" s="50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50"/>
    </row>
    <row r="106" spans="1:16" ht="12.75">
      <c r="A106" s="50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50"/>
    </row>
    <row r="107" spans="1:16" ht="12.75">
      <c r="A107" s="50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50"/>
    </row>
    <row r="108" spans="1:16" ht="12.75">
      <c r="A108" s="50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50"/>
    </row>
    <row r="109" spans="1:16" ht="12.75">
      <c r="A109" s="50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50"/>
    </row>
    <row r="110" spans="1:16" ht="12.75">
      <c r="A110" s="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48"/>
    </row>
    <row r="111" spans="2:15" ht="12.75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</row>
    <row r="112" spans="2:15" ht="12.75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</row>
    <row r="113" spans="2:15" ht="12.75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</row>
    <row r="114" spans="2:15" ht="12.75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</row>
    <row r="115" spans="2:15" ht="12.75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</row>
    <row r="116" spans="2:15" ht="12.75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</row>
    <row r="117" spans="2:15" ht="12.75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</row>
    <row r="118" spans="2:15" ht="12.75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</row>
    <row r="119" spans="2:15" ht="12.75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</row>
    <row r="120" spans="2:15" ht="12.75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</row>
    <row r="121" spans="2:15" ht="12.75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</row>
    <row r="122" spans="2:15" ht="12.75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</row>
    <row r="123" spans="2:15" ht="12.75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</row>
    <row r="124" spans="2:15" ht="12.75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</row>
    <row r="125" spans="2:15" ht="12.75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</row>
    <row r="126" spans="2:15" ht="12.75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</row>
    <row r="127" spans="2:15" ht="12.75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</row>
    <row r="128" spans="2:15" ht="12.75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</row>
    <row r="129" spans="2:15" ht="12.75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</row>
    <row r="130" spans="2:15" ht="12.75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</row>
    <row r="131" spans="2:15" ht="12.75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</row>
    <row r="132" spans="2:15" ht="12.75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</row>
    <row r="133" spans="2:15" ht="12.75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</row>
    <row r="134" spans="2:15" ht="12.75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</row>
    <row r="135" spans="2:15" ht="12.75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</row>
    <row r="136" spans="2:15" ht="12.75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</row>
    <row r="137" spans="2:15" ht="12.75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</row>
    <row r="138" spans="2:15" ht="12.75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</row>
    <row r="139" spans="2:15" ht="12.75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</row>
    <row r="140" spans="2:15" ht="12.75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r="141" spans="2:15" ht="12.75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</row>
    <row r="142" spans="2:15" ht="12.75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</row>
    <row r="143" spans="2:15" ht="12.75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</row>
    <row r="144" spans="2:15" ht="12.75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</row>
    <row r="145" spans="2:15" ht="12.75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</row>
    <row r="146" spans="2:15" ht="12.75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</row>
    <row r="147" spans="2:15" ht="12.75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</row>
    <row r="148" spans="2:15" ht="12.75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</row>
    <row r="149" spans="2:15" ht="12.75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</row>
    <row r="150" spans="2:15" ht="12.75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</row>
    <row r="151" spans="2:15" ht="12.75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</row>
    <row r="152" spans="2:15" ht="12.75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</row>
    <row r="153" spans="2:15" ht="12.75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</row>
    <row r="154" spans="2:15" ht="12.75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</row>
    <row r="155" spans="2:15" ht="12.75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</row>
    <row r="156" spans="2:15" ht="12.75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2:15" ht="12.75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</row>
    <row r="158" spans="2:15" ht="12.75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</row>
    <row r="159" spans="2:15" ht="12.75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</row>
    <row r="160" spans="2:15" ht="12.75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</row>
    <row r="161" spans="2:15" ht="12.75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</row>
    <row r="162" spans="2:15" ht="12.75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</row>
    <row r="163" spans="2:15" ht="12.75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</row>
    <row r="164" spans="2:15" ht="12.75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</row>
    <row r="165" spans="2:15" ht="12.75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</row>
    <row r="166" spans="2:15" ht="12.75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</row>
    <row r="167" spans="2:15" ht="12.75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</row>
    <row r="168" spans="2:15" ht="12.75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X16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KOREA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COREE</v>
      </c>
      <c r="Q1" s="38"/>
    </row>
    <row r="2" spans="1:24" s="40" customFormat="1" ht="18" customHeight="1" thickBot="1">
      <c r="A2" s="59" t="s">
        <v>81</v>
      </c>
      <c r="B2" s="60"/>
      <c r="C2" s="61"/>
      <c r="D2" s="60"/>
      <c r="E2" s="61"/>
      <c r="F2" s="60"/>
      <c r="G2" s="61"/>
      <c r="H2" s="60"/>
      <c r="I2" s="61"/>
      <c r="J2" s="60"/>
      <c r="K2" s="61"/>
      <c r="L2" s="60"/>
      <c r="M2" s="61"/>
      <c r="N2" s="60"/>
      <c r="O2" s="61"/>
      <c r="P2" s="62" t="s">
        <v>82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4">
        <v>1995</v>
      </c>
      <c r="C3" s="142"/>
      <c r="D3" s="64">
        <v>1996</v>
      </c>
      <c r="E3" s="142"/>
      <c r="F3" s="64">
        <v>1997</v>
      </c>
      <c r="G3" s="142"/>
      <c r="H3" s="64">
        <v>1998</v>
      </c>
      <c r="I3" s="142"/>
      <c r="J3" s="64">
        <v>1999</v>
      </c>
      <c r="K3" s="142"/>
      <c r="L3" s="64">
        <v>2000</v>
      </c>
      <c r="M3" s="142"/>
      <c r="N3" s="64">
        <v>2001</v>
      </c>
      <c r="O3" s="65"/>
      <c r="P3" s="44"/>
      <c r="Q3" s="44"/>
    </row>
    <row r="4" spans="1:17" s="47" customFormat="1" ht="18" customHeight="1">
      <c r="A4" s="63" t="s">
        <v>2</v>
      </c>
      <c r="B4" s="66" t="s">
        <v>40</v>
      </c>
      <c r="C4" s="92" t="str">
        <f>unit</f>
        <v>KRW million</v>
      </c>
      <c r="D4" s="66" t="s">
        <v>40</v>
      </c>
      <c r="E4" s="92" t="str">
        <f>unit</f>
        <v>KRW million</v>
      </c>
      <c r="F4" s="66" t="s">
        <v>40</v>
      </c>
      <c r="G4" s="92" t="str">
        <f>unit</f>
        <v>KRW million</v>
      </c>
      <c r="H4" s="66" t="s">
        <v>40</v>
      </c>
      <c r="I4" s="92" t="str">
        <f>unit</f>
        <v>KRW million</v>
      </c>
      <c r="J4" s="66" t="s">
        <v>40</v>
      </c>
      <c r="K4" s="92" t="str">
        <f>unit</f>
        <v>KRW million</v>
      </c>
      <c r="L4" s="66" t="s">
        <v>40</v>
      </c>
      <c r="M4" s="92" t="str">
        <f>unit</f>
        <v>KRW million</v>
      </c>
      <c r="N4" s="66" t="s">
        <v>40</v>
      </c>
      <c r="O4" s="67" t="str">
        <f>unit</f>
        <v>KRW million</v>
      </c>
      <c r="P4" s="63" t="s">
        <v>2</v>
      </c>
      <c r="Q4" s="46"/>
    </row>
    <row r="5" spans="1:16" ht="15" customHeight="1">
      <c r="A5" s="143" t="s">
        <v>145</v>
      </c>
      <c r="B5" s="12" t="s">
        <v>8</v>
      </c>
      <c r="C5" s="94" t="s">
        <v>8</v>
      </c>
      <c r="D5" s="12" t="s">
        <v>8</v>
      </c>
      <c r="E5" s="94" t="s">
        <v>8</v>
      </c>
      <c r="F5" s="12" t="s">
        <v>8</v>
      </c>
      <c r="G5" s="94" t="s">
        <v>8</v>
      </c>
      <c r="H5" s="12" t="s">
        <v>8</v>
      </c>
      <c r="I5" s="94" t="s">
        <v>8</v>
      </c>
      <c r="J5" s="12" t="s">
        <v>8</v>
      </c>
      <c r="K5" s="94" t="s">
        <v>8</v>
      </c>
      <c r="L5" s="12" t="s">
        <v>8</v>
      </c>
      <c r="M5" s="94" t="s">
        <v>8</v>
      </c>
      <c r="N5" s="12" t="s">
        <v>8</v>
      </c>
      <c r="O5" s="12" t="s">
        <v>8</v>
      </c>
      <c r="P5" s="143" t="s">
        <v>193</v>
      </c>
    </row>
    <row r="6" spans="1:16" ht="15" customHeight="1">
      <c r="A6" s="143" t="s">
        <v>146</v>
      </c>
      <c r="B6" s="12" t="s">
        <v>8</v>
      </c>
      <c r="C6" s="94" t="s">
        <v>8</v>
      </c>
      <c r="D6" s="12" t="s">
        <v>8</v>
      </c>
      <c r="E6" s="94" t="s">
        <v>8</v>
      </c>
      <c r="F6" s="12" t="s">
        <v>8</v>
      </c>
      <c r="G6" s="94" t="s">
        <v>8</v>
      </c>
      <c r="H6" s="12" t="s">
        <v>8</v>
      </c>
      <c r="I6" s="94" t="s">
        <v>8</v>
      </c>
      <c r="J6" s="12" t="s">
        <v>8</v>
      </c>
      <c r="K6" s="94" t="s">
        <v>8</v>
      </c>
      <c r="L6" s="12" t="s">
        <v>8</v>
      </c>
      <c r="M6" s="94" t="s">
        <v>8</v>
      </c>
      <c r="N6" s="12" t="s">
        <v>8</v>
      </c>
      <c r="O6" s="12" t="s">
        <v>8</v>
      </c>
      <c r="P6" s="143" t="s">
        <v>194</v>
      </c>
    </row>
    <row r="7" spans="1:16" ht="15" customHeight="1">
      <c r="A7" s="143" t="s">
        <v>147</v>
      </c>
      <c r="B7" s="12" t="s">
        <v>8</v>
      </c>
      <c r="C7" s="94" t="s">
        <v>8</v>
      </c>
      <c r="D7" s="12" t="s">
        <v>8</v>
      </c>
      <c r="E7" s="94" t="s">
        <v>8</v>
      </c>
      <c r="F7" s="12" t="s">
        <v>8</v>
      </c>
      <c r="G7" s="94" t="s">
        <v>8</v>
      </c>
      <c r="H7" s="12" t="s">
        <v>8</v>
      </c>
      <c r="I7" s="94" t="s">
        <v>8</v>
      </c>
      <c r="J7" s="12" t="s">
        <v>8</v>
      </c>
      <c r="K7" s="94" t="s">
        <v>8</v>
      </c>
      <c r="L7" s="12" t="s">
        <v>8</v>
      </c>
      <c r="M7" s="94" t="s">
        <v>8</v>
      </c>
      <c r="N7" s="12" t="s">
        <v>8</v>
      </c>
      <c r="O7" s="12" t="s">
        <v>8</v>
      </c>
      <c r="P7" s="143" t="s">
        <v>195</v>
      </c>
    </row>
    <row r="8" spans="1:16" ht="15" customHeight="1">
      <c r="A8" s="143" t="s">
        <v>148</v>
      </c>
      <c r="B8" s="12" t="s">
        <v>8</v>
      </c>
      <c r="C8" s="94" t="s">
        <v>8</v>
      </c>
      <c r="D8" s="12" t="s">
        <v>8</v>
      </c>
      <c r="E8" s="94" t="s">
        <v>8</v>
      </c>
      <c r="F8" s="12" t="s">
        <v>8</v>
      </c>
      <c r="G8" s="94" t="s">
        <v>8</v>
      </c>
      <c r="H8" s="12" t="s">
        <v>8</v>
      </c>
      <c r="I8" s="94" t="s">
        <v>8</v>
      </c>
      <c r="J8" s="12" t="s">
        <v>8</v>
      </c>
      <c r="K8" s="94" t="s">
        <v>8</v>
      </c>
      <c r="L8" s="12" t="s">
        <v>8</v>
      </c>
      <c r="M8" s="94" t="s">
        <v>8</v>
      </c>
      <c r="N8" s="12" t="s">
        <v>8</v>
      </c>
      <c r="O8" s="12" t="s">
        <v>8</v>
      </c>
      <c r="P8" s="143" t="s">
        <v>196</v>
      </c>
    </row>
    <row r="9" spans="1:16" ht="15" customHeight="1">
      <c r="A9" s="144" t="s">
        <v>149</v>
      </c>
      <c r="B9" s="69" t="s">
        <v>8</v>
      </c>
      <c r="C9" s="95" t="s">
        <v>8</v>
      </c>
      <c r="D9" s="69" t="s">
        <v>8</v>
      </c>
      <c r="E9" s="95" t="s">
        <v>8</v>
      </c>
      <c r="F9" s="69" t="s">
        <v>8</v>
      </c>
      <c r="G9" s="95" t="s">
        <v>8</v>
      </c>
      <c r="H9" s="69" t="s">
        <v>8</v>
      </c>
      <c r="I9" s="95" t="s">
        <v>8</v>
      </c>
      <c r="J9" s="69" t="s">
        <v>8</v>
      </c>
      <c r="K9" s="95" t="s">
        <v>8</v>
      </c>
      <c r="L9" s="69" t="s">
        <v>8</v>
      </c>
      <c r="M9" s="95" t="s">
        <v>8</v>
      </c>
      <c r="N9" s="69" t="s">
        <v>8</v>
      </c>
      <c r="O9" s="69" t="s">
        <v>8</v>
      </c>
      <c r="P9" s="144" t="s">
        <v>197</v>
      </c>
    </row>
    <row r="10" spans="1:17" s="133" customFormat="1" ht="15" customHeight="1">
      <c r="A10" s="68" t="s">
        <v>67</v>
      </c>
      <c r="B10" s="131" t="s">
        <v>8</v>
      </c>
      <c r="C10" s="135" t="s">
        <v>8</v>
      </c>
      <c r="D10" s="131" t="s">
        <v>8</v>
      </c>
      <c r="E10" s="135" t="s">
        <v>8</v>
      </c>
      <c r="F10" s="131" t="s">
        <v>8</v>
      </c>
      <c r="G10" s="135" t="s">
        <v>8</v>
      </c>
      <c r="H10" s="131" t="s">
        <v>8</v>
      </c>
      <c r="I10" s="135" t="s">
        <v>8</v>
      </c>
      <c r="J10" s="131" t="s">
        <v>8</v>
      </c>
      <c r="K10" s="135" t="s">
        <v>8</v>
      </c>
      <c r="L10" s="131" t="s">
        <v>8</v>
      </c>
      <c r="M10" s="135" t="s">
        <v>8</v>
      </c>
      <c r="N10" s="131" t="s">
        <v>8</v>
      </c>
      <c r="O10" s="131" t="s">
        <v>8</v>
      </c>
      <c r="P10" s="68" t="s">
        <v>198</v>
      </c>
      <c r="Q10" s="132"/>
    </row>
    <row r="11" spans="1:16" ht="15" customHeight="1">
      <c r="A11" s="143" t="s">
        <v>150</v>
      </c>
      <c r="B11" s="12" t="s">
        <v>8</v>
      </c>
      <c r="C11" s="94" t="s">
        <v>8</v>
      </c>
      <c r="D11" s="12" t="s">
        <v>8</v>
      </c>
      <c r="E11" s="94" t="s">
        <v>8</v>
      </c>
      <c r="F11" s="12" t="s">
        <v>8</v>
      </c>
      <c r="G11" s="94" t="s">
        <v>8</v>
      </c>
      <c r="H11" s="12" t="s">
        <v>8</v>
      </c>
      <c r="I11" s="94" t="s">
        <v>8</v>
      </c>
      <c r="J11" s="12" t="s">
        <v>8</v>
      </c>
      <c r="K11" s="94" t="s">
        <v>8</v>
      </c>
      <c r="L11" s="12" t="s">
        <v>8</v>
      </c>
      <c r="M11" s="94" t="s">
        <v>8</v>
      </c>
      <c r="N11" s="12" t="s">
        <v>8</v>
      </c>
      <c r="O11" s="12" t="s">
        <v>8</v>
      </c>
      <c r="P11" s="143" t="s">
        <v>199</v>
      </c>
    </row>
    <row r="12" spans="1:16" ht="15" customHeight="1">
      <c r="A12" s="143" t="s">
        <v>151</v>
      </c>
      <c r="B12" s="12" t="s">
        <v>8</v>
      </c>
      <c r="C12" s="94" t="s">
        <v>8</v>
      </c>
      <c r="D12" s="12" t="s">
        <v>8</v>
      </c>
      <c r="E12" s="94" t="s">
        <v>8</v>
      </c>
      <c r="F12" s="12" t="s">
        <v>8</v>
      </c>
      <c r="G12" s="94" t="s">
        <v>8</v>
      </c>
      <c r="H12" s="12" t="s">
        <v>8</v>
      </c>
      <c r="I12" s="94" t="s">
        <v>8</v>
      </c>
      <c r="J12" s="12" t="s">
        <v>8</v>
      </c>
      <c r="K12" s="94" t="s">
        <v>8</v>
      </c>
      <c r="L12" s="12" t="s">
        <v>8</v>
      </c>
      <c r="M12" s="94" t="s">
        <v>8</v>
      </c>
      <c r="N12" s="12" t="s">
        <v>8</v>
      </c>
      <c r="O12" s="12" t="s">
        <v>8</v>
      </c>
      <c r="P12" s="143" t="s">
        <v>200</v>
      </c>
    </row>
    <row r="13" spans="1:16" ht="15" customHeight="1">
      <c r="A13" s="143" t="s">
        <v>152</v>
      </c>
      <c r="B13" s="12" t="s">
        <v>8</v>
      </c>
      <c r="C13" s="94" t="s">
        <v>8</v>
      </c>
      <c r="D13" s="12" t="s">
        <v>8</v>
      </c>
      <c r="E13" s="94" t="s">
        <v>8</v>
      </c>
      <c r="F13" s="12" t="s">
        <v>8</v>
      </c>
      <c r="G13" s="94" t="s">
        <v>8</v>
      </c>
      <c r="H13" s="12" t="s">
        <v>8</v>
      </c>
      <c r="I13" s="94" t="s">
        <v>8</v>
      </c>
      <c r="J13" s="12" t="s">
        <v>8</v>
      </c>
      <c r="K13" s="94" t="s">
        <v>8</v>
      </c>
      <c r="L13" s="12" t="s">
        <v>8</v>
      </c>
      <c r="M13" s="94" t="s">
        <v>8</v>
      </c>
      <c r="N13" s="12" t="s">
        <v>8</v>
      </c>
      <c r="O13" s="12" t="s">
        <v>8</v>
      </c>
      <c r="P13" s="143" t="s">
        <v>152</v>
      </c>
    </row>
    <row r="14" spans="1:16" ht="15" customHeight="1">
      <c r="A14" s="143" t="s">
        <v>153</v>
      </c>
      <c r="B14" s="12" t="s">
        <v>8</v>
      </c>
      <c r="C14" s="94" t="s">
        <v>8</v>
      </c>
      <c r="D14" s="12" t="s">
        <v>8</v>
      </c>
      <c r="E14" s="94" t="s">
        <v>8</v>
      </c>
      <c r="F14" s="12" t="s">
        <v>8</v>
      </c>
      <c r="G14" s="94" t="s">
        <v>8</v>
      </c>
      <c r="H14" s="12" t="s">
        <v>8</v>
      </c>
      <c r="I14" s="94" t="s">
        <v>8</v>
      </c>
      <c r="J14" s="12" t="s">
        <v>8</v>
      </c>
      <c r="K14" s="94" t="s">
        <v>8</v>
      </c>
      <c r="L14" s="12" t="s">
        <v>8</v>
      </c>
      <c r="M14" s="94" t="s">
        <v>8</v>
      </c>
      <c r="N14" s="12" t="s">
        <v>8</v>
      </c>
      <c r="O14" s="12" t="s">
        <v>8</v>
      </c>
      <c r="P14" s="143" t="s">
        <v>201</v>
      </c>
    </row>
    <row r="15" spans="1:16" ht="15" customHeight="1">
      <c r="A15" s="144" t="s">
        <v>154</v>
      </c>
      <c r="B15" s="69" t="s">
        <v>8</v>
      </c>
      <c r="C15" s="95" t="s">
        <v>8</v>
      </c>
      <c r="D15" s="69" t="s">
        <v>8</v>
      </c>
      <c r="E15" s="95" t="s">
        <v>8</v>
      </c>
      <c r="F15" s="69" t="s">
        <v>8</v>
      </c>
      <c r="G15" s="95" t="s">
        <v>8</v>
      </c>
      <c r="H15" s="69" t="s">
        <v>8</v>
      </c>
      <c r="I15" s="95" t="s">
        <v>8</v>
      </c>
      <c r="J15" s="69" t="s">
        <v>8</v>
      </c>
      <c r="K15" s="95" t="s">
        <v>8</v>
      </c>
      <c r="L15" s="69" t="s">
        <v>8</v>
      </c>
      <c r="M15" s="95" t="s">
        <v>8</v>
      </c>
      <c r="N15" s="69" t="s">
        <v>8</v>
      </c>
      <c r="O15" s="69" t="s">
        <v>8</v>
      </c>
      <c r="P15" s="144" t="s">
        <v>202</v>
      </c>
    </row>
    <row r="16" spans="1:17" s="133" customFormat="1" ht="15" customHeight="1">
      <c r="A16" s="68" t="s">
        <v>68</v>
      </c>
      <c r="B16" s="131" t="s">
        <v>8</v>
      </c>
      <c r="C16" s="135" t="s">
        <v>8</v>
      </c>
      <c r="D16" s="131" t="s">
        <v>8</v>
      </c>
      <c r="E16" s="135" t="s">
        <v>8</v>
      </c>
      <c r="F16" s="131" t="s">
        <v>8</v>
      </c>
      <c r="G16" s="135" t="s">
        <v>8</v>
      </c>
      <c r="H16" s="131" t="s">
        <v>8</v>
      </c>
      <c r="I16" s="135" t="s">
        <v>8</v>
      </c>
      <c r="J16" s="131" t="s">
        <v>8</v>
      </c>
      <c r="K16" s="135" t="s">
        <v>8</v>
      </c>
      <c r="L16" s="131" t="s">
        <v>8</v>
      </c>
      <c r="M16" s="135" t="s">
        <v>8</v>
      </c>
      <c r="N16" s="131" t="s">
        <v>8</v>
      </c>
      <c r="O16" s="131" t="s">
        <v>8</v>
      </c>
      <c r="P16" s="68" t="s">
        <v>203</v>
      </c>
      <c r="Q16" s="132"/>
    </row>
    <row r="17" spans="1:16" ht="15" customHeight="1">
      <c r="A17" s="143" t="s">
        <v>155</v>
      </c>
      <c r="B17" s="12" t="s">
        <v>8</v>
      </c>
      <c r="C17" s="94" t="s">
        <v>8</v>
      </c>
      <c r="D17" s="12" t="s">
        <v>8</v>
      </c>
      <c r="E17" s="94" t="s">
        <v>8</v>
      </c>
      <c r="F17" s="12" t="s">
        <v>8</v>
      </c>
      <c r="G17" s="94" t="s">
        <v>8</v>
      </c>
      <c r="H17" s="12" t="s">
        <v>8</v>
      </c>
      <c r="I17" s="94" t="s">
        <v>8</v>
      </c>
      <c r="J17" s="12" t="s">
        <v>8</v>
      </c>
      <c r="K17" s="94" t="s">
        <v>8</v>
      </c>
      <c r="L17" s="12" t="s">
        <v>8</v>
      </c>
      <c r="M17" s="94" t="s">
        <v>8</v>
      </c>
      <c r="N17" s="12" t="s">
        <v>8</v>
      </c>
      <c r="O17" s="12" t="s">
        <v>8</v>
      </c>
      <c r="P17" s="143" t="s">
        <v>204</v>
      </c>
    </row>
    <row r="18" spans="1:16" ht="15" customHeight="1">
      <c r="A18" s="143" t="s">
        <v>156</v>
      </c>
      <c r="B18" s="12" t="s">
        <v>8</v>
      </c>
      <c r="C18" s="94" t="s">
        <v>8</v>
      </c>
      <c r="D18" s="12" t="s">
        <v>8</v>
      </c>
      <c r="E18" s="94" t="s">
        <v>8</v>
      </c>
      <c r="F18" s="12" t="s">
        <v>8</v>
      </c>
      <c r="G18" s="94" t="s">
        <v>8</v>
      </c>
      <c r="H18" s="12" t="s">
        <v>8</v>
      </c>
      <c r="I18" s="94" t="s">
        <v>8</v>
      </c>
      <c r="J18" s="12" t="s">
        <v>8</v>
      </c>
      <c r="K18" s="94" t="s">
        <v>8</v>
      </c>
      <c r="L18" s="12" t="s">
        <v>8</v>
      </c>
      <c r="M18" s="94" t="s">
        <v>8</v>
      </c>
      <c r="N18" s="12" t="s">
        <v>8</v>
      </c>
      <c r="O18" s="12" t="s">
        <v>8</v>
      </c>
      <c r="P18" s="143" t="s">
        <v>205</v>
      </c>
    </row>
    <row r="19" spans="1:16" ht="15" customHeight="1">
      <c r="A19" s="143" t="s">
        <v>157</v>
      </c>
      <c r="B19" s="12" t="s">
        <v>8</v>
      </c>
      <c r="C19" s="94" t="s">
        <v>8</v>
      </c>
      <c r="D19" s="12" t="s">
        <v>8</v>
      </c>
      <c r="E19" s="94" t="s">
        <v>8</v>
      </c>
      <c r="F19" s="12" t="s">
        <v>8</v>
      </c>
      <c r="G19" s="94" t="s">
        <v>8</v>
      </c>
      <c r="H19" s="12" t="s">
        <v>8</v>
      </c>
      <c r="I19" s="94" t="s">
        <v>8</v>
      </c>
      <c r="J19" s="12" t="s">
        <v>8</v>
      </c>
      <c r="K19" s="94" t="s">
        <v>8</v>
      </c>
      <c r="L19" s="12" t="s">
        <v>8</v>
      </c>
      <c r="M19" s="94" t="s">
        <v>8</v>
      </c>
      <c r="N19" s="12" t="s">
        <v>8</v>
      </c>
      <c r="O19" s="12" t="s">
        <v>8</v>
      </c>
      <c r="P19" s="143" t="s">
        <v>206</v>
      </c>
    </row>
    <row r="20" spans="1:16" ht="15" customHeight="1">
      <c r="A20" s="143" t="s">
        <v>158</v>
      </c>
      <c r="B20" s="12" t="s">
        <v>8</v>
      </c>
      <c r="C20" s="94" t="s">
        <v>8</v>
      </c>
      <c r="D20" s="12" t="s">
        <v>8</v>
      </c>
      <c r="E20" s="94" t="s">
        <v>8</v>
      </c>
      <c r="F20" s="12" t="s">
        <v>8</v>
      </c>
      <c r="G20" s="94" t="s">
        <v>8</v>
      </c>
      <c r="H20" s="12" t="s">
        <v>8</v>
      </c>
      <c r="I20" s="94" t="s">
        <v>8</v>
      </c>
      <c r="J20" s="12">
        <v>870</v>
      </c>
      <c r="K20" s="94">
        <v>3175</v>
      </c>
      <c r="L20" s="12">
        <v>1609</v>
      </c>
      <c r="M20" s="94">
        <v>2828</v>
      </c>
      <c r="N20" s="12">
        <v>195</v>
      </c>
      <c r="O20" s="12">
        <v>0.3</v>
      </c>
      <c r="P20" s="143" t="s">
        <v>207</v>
      </c>
    </row>
    <row r="21" spans="1:16" ht="15" customHeight="1">
      <c r="A21" s="143" t="s">
        <v>159</v>
      </c>
      <c r="B21" s="12" t="s">
        <v>8</v>
      </c>
      <c r="C21" s="94" t="s">
        <v>8</v>
      </c>
      <c r="D21" s="12" t="s">
        <v>8</v>
      </c>
      <c r="E21" s="94" t="s">
        <v>8</v>
      </c>
      <c r="F21" s="12" t="s">
        <v>8</v>
      </c>
      <c r="G21" s="94" t="s">
        <v>8</v>
      </c>
      <c r="H21" s="12" t="s">
        <v>8</v>
      </c>
      <c r="I21" s="94" t="s">
        <v>8</v>
      </c>
      <c r="J21" s="12" t="s">
        <v>8</v>
      </c>
      <c r="K21" s="94" t="s">
        <v>8</v>
      </c>
      <c r="L21" s="12" t="s">
        <v>8</v>
      </c>
      <c r="M21" s="94" t="s">
        <v>8</v>
      </c>
      <c r="N21" s="12" t="s">
        <v>8</v>
      </c>
      <c r="O21" s="12" t="s">
        <v>8</v>
      </c>
      <c r="P21" s="143" t="s">
        <v>208</v>
      </c>
    </row>
    <row r="22" spans="1:16" ht="15" customHeight="1">
      <c r="A22" s="143" t="s">
        <v>160</v>
      </c>
      <c r="B22" s="12" t="s">
        <v>8</v>
      </c>
      <c r="C22" s="94" t="s">
        <v>8</v>
      </c>
      <c r="D22" s="12" t="s">
        <v>8</v>
      </c>
      <c r="E22" s="94" t="s">
        <v>8</v>
      </c>
      <c r="F22" s="12" t="s">
        <v>8</v>
      </c>
      <c r="G22" s="94" t="s">
        <v>8</v>
      </c>
      <c r="H22" s="12" t="s">
        <v>8</v>
      </c>
      <c r="I22" s="94" t="s">
        <v>8</v>
      </c>
      <c r="J22" s="12" t="s">
        <v>8</v>
      </c>
      <c r="K22" s="94" t="s">
        <v>8</v>
      </c>
      <c r="L22" s="12" t="s">
        <v>8</v>
      </c>
      <c r="M22" s="94" t="s">
        <v>8</v>
      </c>
      <c r="N22" s="12" t="s">
        <v>8</v>
      </c>
      <c r="O22" s="12" t="s">
        <v>8</v>
      </c>
      <c r="P22" s="143" t="s">
        <v>209</v>
      </c>
    </row>
    <row r="23" spans="1:16" ht="15" customHeight="1">
      <c r="A23" s="143" t="s">
        <v>161</v>
      </c>
      <c r="B23" s="12" t="s">
        <v>8</v>
      </c>
      <c r="C23" s="94" t="s">
        <v>8</v>
      </c>
      <c r="D23" s="12" t="s">
        <v>8</v>
      </c>
      <c r="E23" s="94" t="s">
        <v>8</v>
      </c>
      <c r="F23" s="12" t="s">
        <v>8</v>
      </c>
      <c r="G23" s="94" t="s">
        <v>8</v>
      </c>
      <c r="H23" s="12" t="s">
        <v>8</v>
      </c>
      <c r="I23" s="94" t="s">
        <v>8</v>
      </c>
      <c r="J23" s="12" t="s">
        <v>8</v>
      </c>
      <c r="K23" s="94" t="s">
        <v>8</v>
      </c>
      <c r="L23" s="12" t="s">
        <v>8</v>
      </c>
      <c r="M23" s="94" t="s">
        <v>8</v>
      </c>
      <c r="N23" s="12" t="s">
        <v>8</v>
      </c>
      <c r="O23" s="12" t="s">
        <v>8</v>
      </c>
      <c r="P23" s="143" t="s">
        <v>210</v>
      </c>
    </row>
    <row r="24" spans="1:16" ht="15" customHeight="1">
      <c r="A24" s="144" t="s">
        <v>162</v>
      </c>
      <c r="B24" s="69" t="s">
        <v>8</v>
      </c>
      <c r="C24" s="95" t="s">
        <v>8</v>
      </c>
      <c r="D24" s="69" t="s">
        <v>8</v>
      </c>
      <c r="E24" s="95" t="s">
        <v>8</v>
      </c>
      <c r="F24" s="69">
        <v>17768</v>
      </c>
      <c r="G24" s="95">
        <v>26234.28</v>
      </c>
      <c r="H24" s="69">
        <v>28320</v>
      </c>
      <c r="I24" s="95">
        <v>42808.8</v>
      </c>
      <c r="J24" s="69" t="s">
        <v>8</v>
      </c>
      <c r="K24" s="95" t="s">
        <v>8</v>
      </c>
      <c r="L24" s="69" t="s">
        <v>8</v>
      </c>
      <c r="M24" s="95" t="s">
        <v>8</v>
      </c>
      <c r="N24" s="69" t="s">
        <v>8</v>
      </c>
      <c r="O24" s="69" t="s">
        <v>8</v>
      </c>
      <c r="P24" s="144" t="s">
        <v>211</v>
      </c>
    </row>
    <row r="25" spans="1:17" s="133" customFormat="1" ht="15" customHeight="1">
      <c r="A25" s="68" t="s">
        <v>69</v>
      </c>
      <c r="B25" s="131" t="s">
        <v>8</v>
      </c>
      <c r="C25" s="135" t="s">
        <v>8</v>
      </c>
      <c r="D25" s="131" t="s">
        <v>8</v>
      </c>
      <c r="E25" s="135" t="s">
        <v>8</v>
      </c>
      <c r="F25" s="131">
        <v>17768</v>
      </c>
      <c r="G25" s="135">
        <v>26234.28</v>
      </c>
      <c r="H25" s="131">
        <v>28320</v>
      </c>
      <c r="I25" s="135">
        <v>42808.8</v>
      </c>
      <c r="J25" s="131">
        <v>870</v>
      </c>
      <c r="K25" s="135">
        <v>3175</v>
      </c>
      <c r="L25" s="131">
        <v>1609</v>
      </c>
      <c r="M25" s="135">
        <v>2828</v>
      </c>
      <c r="N25" s="131">
        <v>195</v>
      </c>
      <c r="O25" s="131">
        <v>0.3</v>
      </c>
      <c r="P25" s="68" t="s">
        <v>212</v>
      </c>
      <c r="Q25" s="132"/>
    </row>
    <row r="26" spans="1:16" ht="15" customHeight="1">
      <c r="A26" s="143" t="s">
        <v>163</v>
      </c>
      <c r="B26" s="12" t="s">
        <v>8</v>
      </c>
      <c r="C26" s="94" t="s">
        <v>8</v>
      </c>
      <c r="D26" s="12" t="s">
        <v>8</v>
      </c>
      <c r="E26" s="94" t="s">
        <v>8</v>
      </c>
      <c r="F26" s="12" t="s">
        <v>8</v>
      </c>
      <c r="G26" s="94" t="s">
        <v>8</v>
      </c>
      <c r="H26" s="12" t="s">
        <v>8</v>
      </c>
      <c r="I26" s="94" t="s">
        <v>8</v>
      </c>
      <c r="J26" s="12" t="s">
        <v>8</v>
      </c>
      <c r="K26" s="94" t="s">
        <v>8</v>
      </c>
      <c r="L26" s="12" t="s">
        <v>8</v>
      </c>
      <c r="M26" s="94" t="s">
        <v>8</v>
      </c>
      <c r="N26" s="12" t="s">
        <v>8</v>
      </c>
      <c r="O26" s="12" t="s">
        <v>8</v>
      </c>
      <c r="P26" s="143" t="s">
        <v>213</v>
      </c>
    </row>
    <row r="27" spans="1:16" ht="15" customHeight="1">
      <c r="A27" s="143" t="s">
        <v>164</v>
      </c>
      <c r="B27" s="12" t="s">
        <v>8</v>
      </c>
      <c r="C27" s="94" t="s">
        <v>8</v>
      </c>
      <c r="D27" s="12" t="s">
        <v>8</v>
      </c>
      <c r="E27" s="94" t="s">
        <v>8</v>
      </c>
      <c r="F27" s="12" t="s">
        <v>8</v>
      </c>
      <c r="G27" s="94" t="s">
        <v>8</v>
      </c>
      <c r="H27" s="12" t="s">
        <v>8</v>
      </c>
      <c r="I27" s="94" t="s">
        <v>8</v>
      </c>
      <c r="J27" s="12" t="s">
        <v>8</v>
      </c>
      <c r="K27" s="94" t="s">
        <v>8</v>
      </c>
      <c r="L27" s="12" t="s">
        <v>8</v>
      </c>
      <c r="M27" s="94" t="s">
        <v>8</v>
      </c>
      <c r="N27" s="12" t="s">
        <v>8</v>
      </c>
      <c r="O27" s="12" t="s">
        <v>8</v>
      </c>
      <c r="P27" s="143" t="s">
        <v>214</v>
      </c>
    </row>
    <row r="28" spans="1:16" ht="15" customHeight="1">
      <c r="A28" s="143" t="s">
        <v>165</v>
      </c>
      <c r="B28" s="12" t="s">
        <v>8</v>
      </c>
      <c r="C28" s="94" t="s">
        <v>8</v>
      </c>
      <c r="D28" s="12" t="s">
        <v>8</v>
      </c>
      <c r="E28" s="94" t="s">
        <v>8</v>
      </c>
      <c r="F28" s="12" t="s">
        <v>8</v>
      </c>
      <c r="G28" s="94" t="s">
        <v>8</v>
      </c>
      <c r="H28" s="12" t="s">
        <v>8</v>
      </c>
      <c r="I28" s="94" t="s">
        <v>8</v>
      </c>
      <c r="J28" s="12" t="s">
        <v>8</v>
      </c>
      <c r="K28" s="94" t="s">
        <v>8</v>
      </c>
      <c r="L28" s="12" t="s">
        <v>8</v>
      </c>
      <c r="M28" s="94" t="s">
        <v>8</v>
      </c>
      <c r="N28" s="12" t="s">
        <v>8</v>
      </c>
      <c r="O28" s="12" t="s">
        <v>8</v>
      </c>
      <c r="P28" s="143" t="s">
        <v>215</v>
      </c>
    </row>
    <row r="29" spans="1:16" ht="15" customHeight="1">
      <c r="A29" s="143" t="s">
        <v>166</v>
      </c>
      <c r="B29" s="12" t="s">
        <v>8</v>
      </c>
      <c r="C29" s="94" t="s">
        <v>8</v>
      </c>
      <c r="D29" s="12" t="s">
        <v>8</v>
      </c>
      <c r="E29" s="94" t="s">
        <v>8</v>
      </c>
      <c r="F29" s="12" t="s">
        <v>8</v>
      </c>
      <c r="G29" s="94" t="s">
        <v>8</v>
      </c>
      <c r="H29" s="12" t="s">
        <v>8</v>
      </c>
      <c r="I29" s="94" t="s">
        <v>8</v>
      </c>
      <c r="J29" s="12" t="s">
        <v>8</v>
      </c>
      <c r="K29" s="94" t="s">
        <v>8</v>
      </c>
      <c r="L29" s="12" t="s">
        <v>8</v>
      </c>
      <c r="M29" s="94" t="s">
        <v>8</v>
      </c>
      <c r="N29" s="12" t="s">
        <v>8</v>
      </c>
      <c r="O29" s="12" t="s">
        <v>8</v>
      </c>
      <c r="P29" s="143" t="s">
        <v>166</v>
      </c>
    </row>
    <row r="30" spans="1:16" ht="15" customHeight="1">
      <c r="A30" s="144" t="s">
        <v>167</v>
      </c>
      <c r="B30" s="69" t="s">
        <v>8</v>
      </c>
      <c r="C30" s="95" t="s">
        <v>8</v>
      </c>
      <c r="D30" s="69" t="s">
        <v>8</v>
      </c>
      <c r="E30" s="95" t="s">
        <v>8</v>
      </c>
      <c r="F30" s="69" t="s">
        <v>8</v>
      </c>
      <c r="G30" s="95" t="s">
        <v>8</v>
      </c>
      <c r="H30" s="69" t="s">
        <v>8</v>
      </c>
      <c r="I30" s="95" t="s">
        <v>8</v>
      </c>
      <c r="J30" s="69" t="s">
        <v>8</v>
      </c>
      <c r="K30" s="95" t="s">
        <v>8</v>
      </c>
      <c r="L30" s="69" t="s">
        <v>8</v>
      </c>
      <c r="M30" s="95" t="s">
        <v>8</v>
      </c>
      <c r="N30" s="69" t="s">
        <v>8</v>
      </c>
      <c r="O30" s="69" t="s">
        <v>8</v>
      </c>
      <c r="P30" s="144" t="s">
        <v>216</v>
      </c>
    </row>
    <row r="31" spans="1:17" s="133" customFormat="1" ht="15" customHeight="1">
      <c r="A31" s="68" t="s">
        <v>70</v>
      </c>
      <c r="B31" s="131" t="s">
        <v>8</v>
      </c>
      <c r="C31" s="135" t="s">
        <v>8</v>
      </c>
      <c r="D31" s="131" t="s">
        <v>8</v>
      </c>
      <c r="E31" s="135" t="s">
        <v>8</v>
      </c>
      <c r="F31" s="131" t="s">
        <v>8</v>
      </c>
      <c r="G31" s="135" t="s">
        <v>8</v>
      </c>
      <c r="H31" s="131" t="s">
        <v>8</v>
      </c>
      <c r="I31" s="135" t="s">
        <v>8</v>
      </c>
      <c r="J31" s="131" t="s">
        <v>8</v>
      </c>
      <c r="K31" s="135" t="s">
        <v>8</v>
      </c>
      <c r="L31" s="131" t="s">
        <v>8</v>
      </c>
      <c r="M31" s="135" t="s">
        <v>8</v>
      </c>
      <c r="N31" s="131" t="s">
        <v>8</v>
      </c>
      <c r="O31" s="131" t="s">
        <v>8</v>
      </c>
      <c r="P31" s="68" t="s">
        <v>71</v>
      </c>
      <c r="Q31" s="132"/>
    </row>
    <row r="32" spans="1:16" ht="15" customHeight="1">
      <c r="A32" s="143" t="s">
        <v>168</v>
      </c>
      <c r="B32" s="12" t="s">
        <v>8</v>
      </c>
      <c r="C32" s="94" t="s">
        <v>8</v>
      </c>
      <c r="D32" s="12" t="s">
        <v>8</v>
      </c>
      <c r="E32" s="94" t="s">
        <v>8</v>
      </c>
      <c r="F32" s="12">
        <v>40173</v>
      </c>
      <c r="G32" s="94">
        <v>32870.97</v>
      </c>
      <c r="H32" s="12" t="s">
        <v>8</v>
      </c>
      <c r="I32" s="94" t="s">
        <v>8</v>
      </c>
      <c r="J32" s="12">
        <v>22150</v>
      </c>
      <c r="K32" s="94">
        <v>14582</v>
      </c>
      <c r="L32" s="12">
        <v>26190</v>
      </c>
      <c r="M32" s="94">
        <v>13879</v>
      </c>
      <c r="N32" s="12">
        <v>20226</v>
      </c>
      <c r="O32" s="12">
        <v>19399</v>
      </c>
      <c r="P32" s="143" t="s">
        <v>217</v>
      </c>
    </row>
    <row r="33" spans="1:16" ht="15" customHeight="1">
      <c r="A33" s="143" t="s">
        <v>169</v>
      </c>
      <c r="B33" s="12" t="s">
        <v>8</v>
      </c>
      <c r="C33" s="94" t="s">
        <v>8</v>
      </c>
      <c r="D33" s="12" t="s">
        <v>8</v>
      </c>
      <c r="E33" s="94" t="s">
        <v>8</v>
      </c>
      <c r="F33" s="12">
        <v>713</v>
      </c>
      <c r="G33" s="94">
        <v>9695.37</v>
      </c>
      <c r="H33" s="12">
        <v>767</v>
      </c>
      <c r="I33" s="94">
        <v>12551.41</v>
      </c>
      <c r="J33" s="12">
        <v>690</v>
      </c>
      <c r="K33" s="94">
        <v>13056</v>
      </c>
      <c r="L33" s="12">
        <v>587</v>
      </c>
      <c r="M33" s="94">
        <v>14191</v>
      </c>
      <c r="N33" s="12">
        <v>308</v>
      </c>
      <c r="O33" s="12">
        <v>6075</v>
      </c>
      <c r="P33" s="143" t="s">
        <v>218</v>
      </c>
    </row>
    <row r="34" spans="1:16" ht="15" customHeight="1">
      <c r="A34" s="143" t="s">
        <v>170</v>
      </c>
      <c r="B34" s="12" t="s">
        <v>8</v>
      </c>
      <c r="C34" s="94" t="s">
        <v>8</v>
      </c>
      <c r="D34" s="12" t="s">
        <v>8</v>
      </c>
      <c r="E34" s="94" t="s">
        <v>8</v>
      </c>
      <c r="F34" s="12">
        <v>928</v>
      </c>
      <c r="G34" s="94">
        <v>1918.8</v>
      </c>
      <c r="H34" s="12">
        <v>40497</v>
      </c>
      <c r="I34" s="94">
        <v>38093.09</v>
      </c>
      <c r="J34" s="12">
        <v>921</v>
      </c>
      <c r="K34" s="94">
        <v>2340</v>
      </c>
      <c r="L34" s="12">
        <v>685</v>
      </c>
      <c r="M34" s="94">
        <v>2053</v>
      </c>
      <c r="N34" s="12">
        <v>1774</v>
      </c>
      <c r="O34" s="12">
        <v>5199</v>
      </c>
      <c r="P34" s="143" t="s">
        <v>219</v>
      </c>
    </row>
    <row r="35" spans="1:16" ht="15" customHeight="1">
      <c r="A35" s="143" t="s">
        <v>171</v>
      </c>
      <c r="B35" s="12" t="s">
        <v>8</v>
      </c>
      <c r="C35" s="94" t="s">
        <v>8</v>
      </c>
      <c r="D35" s="12" t="s">
        <v>8</v>
      </c>
      <c r="E35" s="94" t="s">
        <v>8</v>
      </c>
      <c r="F35" s="12">
        <v>31009</v>
      </c>
      <c r="G35" s="94">
        <v>66882.66</v>
      </c>
      <c r="H35" s="12">
        <v>61776</v>
      </c>
      <c r="I35" s="94">
        <v>108831.88</v>
      </c>
      <c r="J35" s="12">
        <v>33778</v>
      </c>
      <c r="K35" s="94">
        <v>87734</v>
      </c>
      <c r="L35" s="12">
        <v>39296</v>
      </c>
      <c r="M35" s="94">
        <v>101535</v>
      </c>
      <c r="N35" s="12">
        <v>30807</v>
      </c>
      <c r="O35" s="12">
        <v>94679</v>
      </c>
      <c r="P35" s="143" t="s">
        <v>170</v>
      </c>
    </row>
    <row r="36" spans="1:16" ht="15" customHeight="1">
      <c r="A36" s="143" t="s">
        <v>172</v>
      </c>
      <c r="B36" s="12" t="s">
        <v>8</v>
      </c>
      <c r="C36" s="94" t="s">
        <v>8</v>
      </c>
      <c r="D36" s="12" t="s">
        <v>8</v>
      </c>
      <c r="E36" s="94" t="s">
        <v>8</v>
      </c>
      <c r="F36" s="12">
        <v>24786</v>
      </c>
      <c r="G36" s="94">
        <v>129166.03</v>
      </c>
      <c r="H36" s="12">
        <v>35443</v>
      </c>
      <c r="I36" s="94">
        <v>144626.15</v>
      </c>
      <c r="J36" s="12">
        <v>25029</v>
      </c>
      <c r="K36" s="94">
        <v>206562</v>
      </c>
      <c r="L36" s="12">
        <v>27820</v>
      </c>
      <c r="M36" s="94">
        <v>228972</v>
      </c>
      <c r="N36" s="12">
        <v>25762</v>
      </c>
      <c r="O36" s="12">
        <v>185460</v>
      </c>
      <c r="P36" s="143" t="s">
        <v>220</v>
      </c>
    </row>
    <row r="37" spans="1:16" ht="15" customHeight="1">
      <c r="A37" s="143" t="s">
        <v>173</v>
      </c>
      <c r="B37" s="12" t="s">
        <v>8</v>
      </c>
      <c r="C37" s="94" t="s">
        <v>8</v>
      </c>
      <c r="D37" s="12" t="s">
        <v>8</v>
      </c>
      <c r="E37" s="94" t="s">
        <v>8</v>
      </c>
      <c r="F37" s="12">
        <v>28682</v>
      </c>
      <c r="G37" s="94">
        <v>69808.84</v>
      </c>
      <c r="H37" s="12">
        <v>13122</v>
      </c>
      <c r="I37" s="94">
        <v>37932.09</v>
      </c>
      <c r="J37" s="12">
        <v>11763</v>
      </c>
      <c r="K37" s="94">
        <v>26274</v>
      </c>
      <c r="L37" s="12">
        <v>4938</v>
      </c>
      <c r="M37" s="94">
        <v>20504</v>
      </c>
      <c r="N37" s="12">
        <v>6493</v>
      </c>
      <c r="O37" s="12">
        <v>20237</v>
      </c>
      <c r="P37" s="143" t="s">
        <v>221</v>
      </c>
    </row>
    <row r="38" spans="1:16" ht="15" customHeight="1">
      <c r="A38" s="144" t="s">
        <v>174</v>
      </c>
      <c r="B38" s="69" t="s">
        <v>8</v>
      </c>
      <c r="C38" s="95" t="s">
        <v>8</v>
      </c>
      <c r="D38" s="69" t="s">
        <v>8</v>
      </c>
      <c r="E38" s="95" t="s">
        <v>8</v>
      </c>
      <c r="F38" s="69" t="s">
        <v>8</v>
      </c>
      <c r="G38" s="95" t="s">
        <v>8</v>
      </c>
      <c r="H38" s="69" t="s">
        <v>8</v>
      </c>
      <c r="I38" s="95" t="s">
        <v>8</v>
      </c>
      <c r="J38" s="69" t="s">
        <v>8</v>
      </c>
      <c r="K38" s="95" t="s">
        <v>8</v>
      </c>
      <c r="L38" s="69" t="s">
        <v>8</v>
      </c>
      <c r="M38" s="95" t="s">
        <v>8</v>
      </c>
      <c r="N38" s="69" t="s">
        <v>8</v>
      </c>
      <c r="O38" s="69" t="s">
        <v>8</v>
      </c>
      <c r="P38" s="144" t="s">
        <v>222</v>
      </c>
    </row>
    <row r="39" spans="1:17" s="133" customFormat="1" ht="15" customHeight="1">
      <c r="A39" s="68" t="s">
        <v>72</v>
      </c>
      <c r="B39" s="131" t="s">
        <v>8</v>
      </c>
      <c r="C39" s="135" t="s">
        <v>8</v>
      </c>
      <c r="D39" s="131" t="s">
        <v>8</v>
      </c>
      <c r="E39" s="135" t="s">
        <v>8</v>
      </c>
      <c r="F39" s="131">
        <v>126291</v>
      </c>
      <c r="G39" s="135">
        <v>310342.68</v>
      </c>
      <c r="H39" s="131">
        <v>151605</v>
      </c>
      <c r="I39" s="135">
        <v>342034.63</v>
      </c>
      <c r="J39" s="131">
        <v>94331</v>
      </c>
      <c r="K39" s="135">
        <v>350548</v>
      </c>
      <c r="L39" s="131">
        <v>99516</v>
      </c>
      <c r="M39" s="135">
        <v>381134</v>
      </c>
      <c r="N39" s="131">
        <v>85370</v>
      </c>
      <c r="O39" s="131">
        <v>331049</v>
      </c>
      <c r="P39" s="68" t="s">
        <v>223</v>
      </c>
      <c r="Q39" s="132"/>
    </row>
    <row r="40" spans="1:17" s="133" customFormat="1" ht="15" customHeight="1">
      <c r="A40" s="68" t="s">
        <v>175</v>
      </c>
      <c r="B40" s="131" t="s">
        <v>8</v>
      </c>
      <c r="C40" s="135" t="s">
        <v>8</v>
      </c>
      <c r="D40" s="131" t="s">
        <v>8</v>
      </c>
      <c r="E40" s="135" t="s">
        <v>8</v>
      </c>
      <c r="F40" s="131" t="s">
        <v>8</v>
      </c>
      <c r="G40" s="135" t="s">
        <v>8</v>
      </c>
      <c r="H40" s="131" t="s">
        <v>8</v>
      </c>
      <c r="I40" s="135" t="s">
        <v>8</v>
      </c>
      <c r="J40" s="131">
        <v>61337</v>
      </c>
      <c r="K40" s="135">
        <v>141313</v>
      </c>
      <c r="L40" s="131">
        <v>91326</v>
      </c>
      <c r="M40" s="135">
        <v>222872</v>
      </c>
      <c r="N40" s="131">
        <v>25619</v>
      </c>
      <c r="O40" s="131">
        <v>64</v>
      </c>
      <c r="P40" s="68" t="s">
        <v>73</v>
      </c>
      <c r="Q40" s="132"/>
    </row>
    <row r="41" spans="1:17" s="133" customFormat="1" ht="15" customHeight="1">
      <c r="A41" s="68" t="s">
        <v>74</v>
      </c>
      <c r="B41" s="131" t="s">
        <v>8</v>
      </c>
      <c r="C41" s="135" t="s">
        <v>8</v>
      </c>
      <c r="D41" s="131" t="s">
        <v>8</v>
      </c>
      <c r="E41" s="135" t="s">
        <v>8</v>
      </c>
      <c r="F41" s="131">
        <v>144059</v>
      </c>
      <c r="G41" s="135">
        <v>336576.96</v>
      </c>
      <c r="H41" s="131">
        <v>179925</v>
      </c>
      <c r="I41" s="135">
        <v>384843.43</v>
      </c>
      <c r="J41" s="131">
        <v>156538</v>
      </c>
      <c r="K41" s="135">
        <v>495036</v>
      </c>
      <c r="L41" s="131">
        <v>192451</v>
      </c>
      <c r="M41" s="135">
        <v>606834</v>
      </c>
      <c r="N41" s="131">
        <v>111184</v>
      </c>
      <c r="O41" s="131">
        <v>331113.3</v>
      </c>
      <c r="P41" s="68" t="s">
        <v>224</v>
      </c>
      <c r="Q41" s="132"/>
    </row>
    <row r="42" spans="1:16" ht="15" customHeight="1">
      <c r="A42" s="143" t="s">
        <v>176</v>
      </c>
      <c r="B42" s="12" t="s">
        <v>8</v>
      </c>
      <c r="C42" s="94" t="s">
        <v>8</v>
      </c>
      <c r="D42" s="12" t="s">
        <v>8</v>
      </c>
      <c r="E42" s="94" t="s">
        <v>8</v>
      </c>
      <c r="F42" s="12" t="s">
        <v>8</v>
      </c>
      <c r="G42" s="94" t="s">
        <v>8</v>
      </c>
      <c r="H42" s="12" t="s">
        <v>8</v>
      </c>
      <c r="I42" s="94" t="s">
        <v>8</v>
      </c>
      <c r="J42" s="12" t="s">
        <v>8</v>
      </c>
      <c r="K42" s="94" t="s">
        <v>8</v>
      </c>
      <c r="L42" s="12" t="s">
        <v>8</v>
      </c>
      <c r="M42" s="94" t="s">
        <v>8</v>
      </c>
      <c r="N42" s="12" t="s">
        <v>8</v>
      </c>
      <c r="O42" s="12" t="s">
        <v>8</v>
      </c>
      <c r="P42" s="143" t="s">
        <v>225</v>
      </c>
    </row>
    <row r="43" spans="1:16" ht="15" customHeight="1">
      <c r="A43" s="143" t="s">
        <v>177</v>
      </c>
      <c r="B43" s="12" t="s">
        <v>8</v>
      </c>
      <c r="C43" s="94" t="s">
        <v>8</v>
      </c>
      <c r="D43" s="12" t="s">
        <v>8</v>
      </c>
      <c r="E43" s="94" t="s">
        <v>8</v>
      </c>
      <c r="F43" s="12" t="s">
        <v>8</v>
      </c>
      <c r="G43" s="94" t="s">
        <v>8</v>
      </c>
      <c r="H43" s="12" t="s">
        <v>8</v>
      </c>
      <c r="I43" s="94" t="s">
        <v>8</v>
      </c>
      <c r="J43" s="12" t="s">
        <v>8</v>
      </c>
      <c r="K43" s="94" t="s">
        <v>8</v>
      </c>
      <c r="L43" s="12" t="s">
        <v>8</v>
      </c>
      <c r="M43" s="94" t="s">
        <v>8</v>
      </c>
      <c r="N43" s="12" t="s">
        <v>8</v>
      </c>
      <c r="O43" s="12" t="s">
        <v>8</v>
      </c>
      <c r="P43" s="143" t="s">
        <v>226</v>
      </c>
    </row>
    <row r="44" spans="1:16" ht="15" customHeight="1">
      <c r="A44" s="143" t="s">
        <v>178</v>
      </c>
      <c r="B44" s="12">
        <v>428</v>
      </c>
      <c r="C44" s="94" t="s">
        <v>8</v>
      </c>
      <c r="D44" s="12">
        <v>309</v>
      </c>
      <c r="E44" s="94" t="s">
        <v>8</v>
      </c>
      <c r="F44" s="12">
        <v>164</v>
      </c>
      <c r="G44" s="94">
        <v>2408.88</v>
      </c>
      <c r="H44" s="12">
        <v>157</v>
      </c>
      <c r="I44" s="94">
        <v>2175.6</v>
      </c>
      <c r="J44" s="12">
        <v>79</v>
      </c>
      <c r="K44" s="94">
        <v>726</v>
      </c>
      <c r="L44" s="12">
        <v>1770</v>
      </c>
      <c r="M44" s="94" t="s">
        <v>90</v>
      </c>
      <c r="N44" s="12">
        <v>1364</v>
      </c>
      <c r="O44" s="12" t="s">
        <v>90</v>
      </c>
      <c r="P44" s="143" t="s">
        <v>227</v>
      </c>
    </row>
    <row r="45" spans="1:16" ht="15" customHeight="1">
      <c r="A45" s="144" t="s">
        <v>179</v>
      </c>
      <c r="B45" s="69" t="s">
        <v>8</v>
      </c>
      <c r="C45" s="95" t="s">
        <v>8</v>
      </c>
      <c r="D45" s="69" t="s">
        <v>8</v>
      </c>
      <c r="E45" s="95" t="s">
        <v>8</v>
      </c>
      <c r="F45" s="69" t="s">
        <v>8</v>
      </c>
      <c r="G45" s="95" t="s">
        <v>8</v>
      </c>
      <c r="H45" s="69" t="s">
        <v>8</v>
      </c>
      <c r="I45" s="95" t="s">
        <v>8</v>
      </c>
      <c r="J45" s="69" t="s">
        <v>8</v>
      </c>
      <c r="K45" s="95" t="s">
        <v>8</v>
      </c>
      <c r="L45" s="69" t="s">
        <v>8</v>
      </c>
      <c r="M45" s="95" t="s">
        <v>8</v>
      </c>
      <c r="N45" s="69" t="s">
        <v>8</v>
      </c>
      <c r="O45" s="69" t="s">
        <v>8</v>
      </c>
      <c r="P45" s="144" t="s">
        <v>228</v>
      </c>
    </row>
    <row r="46" spans="1:17" s="133" customFormat="1" ht="15" customHeight="1">
      <c r="A46" s="68" t="s">
        <v>75</v>
      </c>
      <c r="B46" s="131">
        <v>428</v>
      </c>
      <c r="C46" s="135" t="s">
        <v>8</v>
      </c>
      <c r="D46" s="131">
        <v>309</v>
      </c>
      <c r="E46" s="135" t="s">
        <v>8</v>
      </c>
      <c r="F46" s="131">
        <v>164</v>
      </c>
      <c r="G46" s="135">
        <v>2408.88</v>
      </c>
      <c r="H46" s="131">
        <v>157</v>
      </c>
      <c r="I46" s="135">
        <v>2175.6</v>
      </c>
      <c r="J46" s="131">
        <v>79</v>
      </c>
      <c r="K46" s="135">
        <v>726</v>
      </c>
      <c r="L46" s="131">
        <v>1770</v>
      </c>
      <c r="M46" s="135">
        <v>3888</v>
      </c>
      <c r="N46" s="131">
        <v>1364</v>
      </c>
      <c r="O46" s="131" t="s">
        <v>90</v>
      </c>
      <c r="P46" s="68" t="s">
        <v>76</v>
      </c>
      <c r="Q46" s="132"/>
    </row>
    <row r="47" spans="1:16" ht="15" customHeight="1">
      <c r="A47" s="143" t="s">
        <v>180</v>
      </c>
      <c r="B47" s="12" t="s">
        <v>8</v>
      </c>
      <c r="C47" s="94" t="s">
        <v>8</v>
      </c>
      <c r="D47" s="12" t="s">
        <v>8</v>
      </c>
      <c r="E47" s="94" t="s">
        <v>8</v>
      </c>
      <c r="F47" s="12" t="s">
        <v>8</v>
      </c>
      <c r="G47" s="94" t="s">
        <v>8</v>
      </c>
      <c r="H47" s="12" t="s">
        <v>8</v>
      </c>
      <c r="I47" s="94" t="s">
        <v>8</v>
      </c>
      <c r="J47" s="12" t="s">
        <v>8</v>
      </c>
      <c r="K47" s="94" t="s">
        <v>8</v>
      </c>
      <c r="L47" s="12" t="s">
        <v>8</v>
      </c>
      <c r="M47" s="94" t="s">
        <v>8</v>
      </c>
      <c r="N47" s="12" t="s">
        <v>8</v>
      </c>
      <c r="O47" s="12" t="s">
        <v>8</v>
      </c>
      <c r="P47" s="143" t="s">
        <v>229</v>
      </c>
    </row>
    <row r="48" spans="1:16" ht="15" customHeight="1">
      <c r="A48" s="143" t="s">
        <v>181</v>
      </c>
      <c r="B48" s="12" t="s">
        <v>8</v>
      </c>
      <c r="C48" s="94" t="s">
        <v>8</v>
      </c>
      <c r="D48" s="12" t="s">
        <v>8</v>
      </c>
      <c r="E48" s="94" t="s">
        <v>8</v>
      </c>
      <c r="F48" s="12" t="s">
        <v>8</v>
      </c>
      <c r="G48" s="94" t="s">
        <v>8</v>
      </c>
      <c r="H48" s="12" t="s">
        <v>8</v>
      </c>
      <c r="I48" s="94" t="s">
        <v>8</v>
      </c>
      <c r="J48" s="12" t="s">
        <v>8</v>
      </c>
      <c r="K48" s="94" t="s">
        <v>8</v>
      </c>
      <c r="L48" s="12" t="s">
        <v>8</v>
      </c>
      <c r="M48" s="94" t="s">
        <v>8</v>
      </c>
      <c r="N48" s="12" t="s">
        <v>8</v>
      </c>
      <c r="O48" s="12" t="s">
        <v>8</v>
      </c>
      <c r="P48" s="143" t="s">
        <v>230</v>
      </c>
    </row>
    <row r="49" spans="1:16" ht="15" customHeight="1">
      <c r="A49" s="143" t="s">
        <v>182</v>
      </c>
      <c r="B49" s="12" t="s">
        <v>8</v>
      </c>
      <c r="C49" s="94" t="s">
        <v>8</v>
      </c>
      <c r="D49" s="12" t="s">
        <v>8</v>
      </c>
      <c r="E49" s="94" t="s">
        <v>8</v>
      </c>
      <c r="F49" s="12" t="s">
        <v>8</v>
      </c>
      <c r="G49" s="94" t="s">
        <v>8</v>
      </c>
      <c r="H49" s="12" t="s">
        <v>8</v>
      </c>
      <c r="I49" s="94" t="s">
        <v>8</v>
      </c>
      <c r="J49" s="12" t="s">
        <v>8</v>
      </c>
      <c r="K49" s="94" t="s">
        <v>8</v>
      </c>
      <c r="L49" s="12" t="s">
        <v>8</v>
      </c>
      <c r="M49" s="94" t="s">
        <v>8</v>
      </c>
      <c r="N49" s="12" t="s">
        <v>8</v>
      </c>
      <c r="O49" s="12" t="s">
        <v>8</v>
      </c>
      <c r="P49" s="143" t="s">
        <v>139</v>
      </c>
    </row>
    <row r="50" spans="1:16" ht="15" customHeight="1">
      <c r="A50" s="143" t="s">
        <v>183</v>
      </c>
      <c r="B50" s="12" t="s">
        <v>8</v>
      </c>
      <c r="C50" s="94" t="s">
        <v>8</v>
      </c>
      <c r="D50" s="12" t="s">
        <v>8</v>
      </c>
      <c r="E50" s="94" t="s">
        <v>8</v>
      </c>
      <c r="F50" s="12" t="s">
        <v>8</v>
      </c>
      <c r="G50" s="94" t="s">
        <v>8</v>
      </c>
      <c r="H50" s="12" t="s">
        <v>8</v>
      </c>
      <c r="I50" s="94" t="s">
        <v>8</v>
      </c>
      <c r="J50" s="12" t="s">
        <v>8</v>
      </c>
      <c r="K50" s="94" t="s">
        <v>8</v>
      </c>
      <c r="L50" s="12" t="s">
        <v>8</v>
      </c>
      <c r="M50" s="94" t="s">
        <v>8</v>
      </c>
      <c r="N50" s="12" t="s">
        <v>8</v>
      </c>
      <c r="O50" s="12" t="s">
        <v>8</v>
      </c>
      <c r="P50" s="143" t="s">
        <v>231</v>
      </c>
    </row>
    <row r="51" spans="1:16" ht="15" customHeight="1">
      <c r="A51" s="143" t="s">
        <v>184</v>
      </c>
      <c r="B51" s="12" t="s">
        <v>8</v>
      </c>
      <c r="C51" s="94" t="s">
        <v>8</v>
      </c>
      <c r="D51" s="12" t="s">
        <v>8</v>
      </c>
      <c r="E51" s="94" t="s">
        <v>8</v>
      </c>
      <c r="F51" s="12" t="s">
        <v>8</v>
      </c>
      <c r="G51" s="94" t="s">
        <v>8</v>
      </c>
      <c r="H51" s="12" t="s">
        <v>8</v>
      </c>
      <c r="I51" s="94" t="s">
        <v>8</v>
      </c>
      <c r="J51" s="12" t="s">
        <v>8</v>
      </c>
      <c r="K51" s="94" t="s">
        <v>8</v>
      </c>
      <c r="L51" s="12" t="s">
        <v>8</v>
      </c>
      <c r="M51" s="94" t="s">
        <v>8</v>
      </c>
      <c r="N51" s="12" t="s">
        <v>8</v>
      </c>
      <c r="O51" s="12" t="s">
        <v>8</v>
      </c>
      <c r="P51" s="143" t="s">
        <v>232</v>
      </c>
    </row>
    <row r="52" spans="1:16" ht="15" customHeight="1">
      <c r="A52" s="143" t="s">
        <v>185</v>
      </c>
      <c r="B52" s="12" t="s">
        <v>8</v>
      </c>
      <c r="C52" s="94">
        <v>46</v>
      </c>
      <c r="D52" s="12" t="s">
        <v>8</v>
      </c>
      <c r="E52" s="94" t="s">
        <v>8</v>
      </c>
      <c r="F52" s="12">
        <v>81760</v>
      </c>
      <c r="G52" s="94">
        <v>63259.56</v>
      </c>
      <c r="H52" s="12">
        <v>36128</v>
      </c>
      <c r="I52" s="94">
        <v>29586</v>
      </c>
      <c r="J52" s="12">
        <v>22213</v>
      </c>
      <c r="K52" s="94">
        <v>19427</v>
      </c>
      <c r="L52" s="12">
        <v>53448</v>
      </c>
      <c r="M52" s="94">
        <v>43750</v>
      </c>
      <c r="N52" s="12">
        <v>32666</v>
      </c>
      <c r="O52" s="12">
        <v>30</v>
      </c>
      <c r="P52" s="143" t="s">
        <v>233</v>
      </c>
    </row>
    <row r="53" spans="1:16" ht="15" customHeight="1">
      <c r="A53" s="143" t="s">
        <v>186</v>
      </c>
      <c r="B53" s="12" t="s">
        <v>8</v>
      </c>
      <c r="C53" s="94" t="s">
        <v>8</v>
      </c>
      <c r="D53" s="12" t="s">
        <v>8</v>
      </c>
      <c r="E53" s="94" t="s">
        <v>8</v>
      </c>
      <c r="F53" s="12" t="s">
        <v>8</v>
      </c>
      <c r="G53" s="94" t="s">
        <v>8</v>
      </c>
      <c r="H53" s="12" t="s">
        <v>8</v>
      </c>
      <c r="I53" s="94" t="s">
        <v>8</v>
      </c>
      <c r="J53" s="12" t="s">
        <v>8</v>
      </c>
      <c r="K53" s="94" t="s">
        <v>8</v>
      </c>
      <c r="L53" s="12" t="s">
        <v>8</v>
      </c>
      <c r="M53" s="94" t="s">
        <v>8</v>
      </c>
      <c r="N53" s="12" t="s">
        <v>8</v>
      </c>
      <c r="O53" s="12" t="s">
        <v>8</v>
      </c>
      <c r="P53" s="143" t="s">
        <v>234</v>
      </c>
    </row>
    <row r="54" spans="1:16" ht="15" customHeight="1">
      <c r="A54" s="143" t="s">
        <v>187</v>
      </c>
      <c r="B54" s="12" t="s">
        <v>8</v>
      </c>
      <c r="C54" s="94" t="s">
        <v>8</v>
      </c>
      <c r="D54" s="12" t="s">
        <v>8</v>
      </c>
      <c r="E54" s="94" t="s">
        <v>8</v>
      </c>
      <c r="F54" s="12" t="s">
        <v>8</v>
      </c>
      <c r="G54" s="94" t="s">
        <v>8</v>
      </c>
      <c r="H54" s="12" t="s">
        <v>8</v>
      </c>
      <c r="I54" s="94" t="s">
        <v>8</v>
      </c>
      <c r="J54" s="12" t="s">
        <v>8</v>
      </c>
      <c r="K54" s="94" t="s">
        <v>8</v>
      </c>
      <c r="L54" s="12" t="s">
        <v>8</v>
      </c>
      <c r="M54" s="94" t="s">
        <v>8</v>
      </c>
      <c r="N54" s="12" t="s">
        <v>8</v>
      </c>
      <c r="O54" s="12" t="s">
        <v>8</v>
      </c>
      <c r="P54" s="143" t="s">
        <v>235</v>
      </c>
    </row>
    <row r="55" spans="1:16" ht="15" customHeight="1">
      <c r="A55" s="144" t="s">
        <v>188</v>
      </c>
      <c r="B55" s="69" t="s">
        <v>8</v>
      </c>
      <c r="C55" s="95" t="s">
        <v>8</v>
      </c>
      <c r="D55" s="69" t="s">
        <v>8</v>
      </c>
      <c r="E55" s="95" t="s">
        <v>8</v>
      </c>
      <c r="F55" s="69" t="s">
        <v>8</v>
      </c>
      <c r="G55" s="95" t="s">
        <v>8</v>
      </c>
      <c r="H55" s="69" t="s">
        <v>8</v>
      </c>
      <c r="I55" s="95" t="s">
        <v>8</v>
      </c>
      <c r="J55" s="69" t="s">
        <v>8</v>
      </c>
      <c r="K55" s="95" t="s">
        <v>8</v>
      </c>
      <c r="L55" s="69" t="s">
        <v>8</v>
      </c>
      <c r="M55" s="95" t="s">
        <v>8</v>
      </c>
      <c r="N55" s="69" t="s">
        <v>8</v>
      </c>
      <c r="O55" s="69" t="s">
        <v>8</v>
      </c>
      <c r="P55" s="144" t="s">
        <v>236</v>
      </c>
    </row>
    <row r="56" spans="1:17" s="133" customFormat="1" ht="15" customHeight="1">
      <c r="A56" s="68" t="s">
        <v>189</v>
      </c>
      <c r="B56" s="131" t="s">
        <v>8</v>
      </c>
      <c r="C56" s="135">
        <v>46</v>
      </c>
      <c r="D56" s="131" t="s">
        <v>8</v>
      </c>
      <c r="E56" s="135" t="s">
        <v>8</v>
      </c>
      <c r="F56" s="131">
        <v>81760</v>
      </c>
      <c r="G56" s="135">
        <v>63259.56</v>
      </c>
      <c r="H56" s="131">
        <v>36128</v>
      </c>
      <c r="I56" s="135">
        <v>29586</v>
      </c>
      <c r="J56" s="131">
        <v>22213</v>
      </c>
      <c r="K56" s="135">
        <v>19427</v>
      </c>
      <c r="L56" s="131">
        <v>53448</v>
      </c>
      <c r="M56" s="135">
        <v>43750</v>
      </c>
      <c r="N56" s="131">
        <v>32666</v>
      </c>
      <c r="O56" s="131">
        <v>30</v>
      </c>
      <c r="P56" s="68" t="s">
        <v>237</v>
      </c>
      <c r="Q56" s="132"/>
    </row>
    <row r="57" spans="1:17" s="133" customFormat="1" ht="15" customHeight="1">
      <c r="A57" s="68" t="s">
        <v>114</v>
      </c>
      <c r="B57" s="131" t="s">
        <v>8</v>
      </c>
      <c r="C57" s="135" t="s">
        <v>8</v>
      </c>
      <c r="D57" s="131" t="s">
        <v>8</v>
      </c>
      <c r="E57" s="135" t="s">
        <v>8</v>
      </c>
      <c r="F57" s="131" t="s">
        <v>8</v>
      </c>
      <c r="G57" s="135" t="s">
        <v>8</v>
      </c>
      <c r="H57" s="131" t="s">
        <v>8</v>
      </c>
      <c r="I57" s="135" t="s">
        <v>8</v>
      </c>
      <c r="J57" s="131" t="s">
        <v>8</v>
      </c>
      <c r="K57" s="135" t="s">
        <v>8</v>
      </c>
      <c r="L57" s="131" t="s">
        <v>8</v>
      </c>
      <c r="M57" s="135" t="s">
        <v>8</v>
      </c>
      <c r="N57" s="131" t="s">
        <v>8</v>
      </c>
      <c r="O57" s="131" t="s">
        <v>8</v>
      </c>
      <c r="P57" s="68" t="s">
        <v>113</v>
      </c>
      <c r="Q57" s="132"/>
    </row>
    <row r="58" spans="1:16" ht="15" customHeight="1">
      <c r="A58" s="145" t="s">
        <v>190</v>
      </c>
      <c r="B58" s="12" t="s">
        <v>8</v>
      </c>
      <c r="C58" s="94" t="s">
        <v>8</v>
      </c>
      <c r="D58" s="12" t="s">
        <v>8</v>
      </c>
      <c r="E58" s="94" t="s">
        <v>8</v>
      </c>
      <c r="F58" s="12" t="s">
        <v>8</v>
      </c>
      <c r="G58" s="94" t="s">
        <v>8</v>
      </c>
      <c r="H58" s="12" t="s">
        <v>8</v>
      </c>
      <c r="I58" s="94" t="s">
        <v>8</v>
      </c>
      <c r="J58" s="12" t="s">
        <v>8</v>
      </c>
      <c r="K58" s="94" t="s">
        <v>8</v>
      </c>
      <c r="L58" s="12" t="s">
        <v>8</v>
      </c>
      <c r="M58" s="94" t="s">
        <v>8</v>
      </c>
      <c r="N58" s="12" t="s">
        <v>8</v>
      </c>
      <c r="O58" s="12" t="s">
        <v>8</v>
      </c>
      <c r="P58" s="143" t="s">
        <v>238</v>
      </c>
    </row>
    <row r="59" spans="1:16" ht="15" customHeight="1">
      <c r="A59" s="145" t="s">
        <v>191</v>
      </c>
      <c r="B59" s="12" t="s">
        <v>8</v>
      </c>
      <c r="C59" s="94" t="s">
        <v>8</v>
      </c>
      <c r="D59" s="12" t="s">
        <v>8</v>
      </c>
      <c r="E59" s="94" t="s">
        <v>8</v>
      </c>
      <c r="F59" s="12" t="s">
        <v>8</v>
      </c>
      <c r="G59" s="94" t="s">
        <v>8</v>
      </c>
      <c r="H59" s="12" t="s">
        <v>8</v>
      </c>
      <c r="I59" s="94" t="s">
        <v>8</v>
      </c>
      <c r="J59" s="12" t="s">
        <v>8</v>
      </c>
      <c r="K59" s="94" t="s">
        <v>8</v>
      </c>
      <c r="L59" s="12" t="s">
        <v>8</v>
      </c>
      <c r="M59" s="94" t="s">
        <v>8</v>
      </c>
      <c r="N59" s="12" t="s">
        <v>8</v>
      </c>
      <c r="O59" s="12" t="s">
        <v>8</v>
      </c>
      <c r="P59" s="143" t="s">
        <v>239</v>
      </c>
    </row>
    <row r="60" spans="1:16" ht="15" customHeight="1">
      <c r="A60" s="146" t="s">
        <v>192</v>
      </c>
      <c r="B60" s="69" t="s">
        <v>8</v>
      </c>
      <c r="C60" s="95" t="s">
        <v>8</v>
      </c>
      <c r="D60" s="69" t="s">
        <v>8</v>
      </c>
      <c r="E60" s="95" t="s">
        <v>8</v>
      </c>
      <c r="F60" s="69" t="s">
        <v>8</v>
      </c>
      <c r="G60" s="95" t="s">
        <v>8</v>
      </c>
      <c r="H60" s="69" t="s">
        <v>8</v>
      </c>
      <c r="I60" s="95" t="s">
        <v>8</v>
      </c>
      <c r="J60" s="69" t="s">
        <v>8</v>
      </c>
      <c r="K60" s="95" t="s">
        <v>8</v>
      </c>
      <c r="L60" s="69" t="s">
        <v>8</v>
      </c>
      <c r="M60" s="95" t="s">
        <v>8</v>
      </c>
      <c r="N60" s="69" t="s">
        <v>8</v>
      </c>
      <c r="O60" s="69" t="s">
        <v>8</v>
      </c>
      <c r="P60" s="144" t="s">
        <v>240</v>
      </c>
    </row>
    <row r="61" spans="1:17" s="133" customFormat="1" ht="15" customHeight="1">
      <c r="A61" s="68" t="s">
        <v>63</v>
      </c>
      <c r="B61" s="131" t="s">
        <v>8</v>
      </c>
      <c r="C61" s="135" t="s">
        <v>8</v>
      </c>
      <c r="D61" s="131" t="s">
        <v>8</v>
      </c>
      <c r="E61" s="135" t="s">
        <v>8</v>
      </c>
      <c r="F61" s="131" t="s">
        <v>8</v>
      </c>
      <c r="G61" s="135" t="s">
        <v>8</v>
      </c>
      <c r="H61" s="131" t="s">
        <v>8</v>
      </c>
      <c r="I61" s="135" t="s">
        <v>8</v>
      </c>
      <c r="J61" s="131" t="s">
        <v>8</v>
      </c>
      <c r="K61" s="135" t="s">
        <v>8</v>
      </c>
      <c r="L61" s="131" t="s">
        <v>8</v>
      </c>
      <c r="M61" s="135" t="s">
        <v>8</v>
      </c>
      <c r="N61" s="131" t="s">
        <v>8</v>
      </c>
      <c r="O61" s="131" t="s">
        <v>8</v>
      </c>
      <c r="P61" s="68" t="s">
        <v>64</v>
      </c>
      <c r="Q61" s="132"/>
    </row>
    <row r="62" spans="1:17" s="133" customFormat="1" ht="15" customHeight="1">
      <c r="A62" s="68" t="s">
        <v>77</v>
      </c>
      <c r="B62" s="131" t="s">
        <v>8</v>
      </c>
      <c r="C62" s="135" t="s">
        <v>8</v>
      </c>
      <c r="D62" s="131" t="s">
        <v>8</v>
      </c>
      <c r="E62" s="135" t="s">
        <v>8</v>
      </c>
      <c r="F62" s="131" t="s">
        <v>8</v>
      </c>
      <c r="G62" s="135" t="s">
        <v>8</v>
      </c>
      <c r="H62" s="131" t="s">
        <v>8</v>
      </c>
      <c r="I62" s="135" t="s">
        <v>8</v>
      </c>
      <c r="J62" s="131" t="s">
        <v>8</v>
      </c>
      <c r="K62" s="135" t="s">
        <v>8</v>
      </c>
      <c r="L62" s="131" t="s">
        <v>8</v>
      </c>
      <c r="M62" s="135" t="s">
        <v>8</v>
      </c>
      <c r="N62" s="131" t="s">
        <v>8</v>
      </c>
      <c r="O62" s="131" t="s">
        <v>8</v>
      </c>
      <c r="P62" s="68" t="s">
        <v>78</v>
      </c>
      <c r="Q62" s="132"/>
    </row>
    <row r="63" spans="1:17" s="133" customFormat="1" ht="15" customHeight="1" thickBot="1">
      <c r="A63" s="70" t="s">
        <v>79</v>
      </c>
      <c r="B63" s="134" t="s">
        <v>8</v>
      </c>
      <c r="C63" s="141" t="s">
        <v>8</v>
      </c>
      <c r="D63" s="134" t="s">
        <v>8</v>
      </c>
      <c r="E63" s="141" t="s">
        <v>8</v>
      </c>
      <c r="F63" s="134">
        <v>225983</v>
      </c>
      <c r="G63" s="141">
        <v>402245.42</v>
      </c>
      <c r="H63" s="134">
        <v>216210</v>
      </c>
      <c r="I63" s="141">
        <v>416605.03</v>
      </c>
      <c r="J63" s="134">
        <v>178830</v>
      </c>
      <c r="K63" s="141">
        <v>515189</v>
      </c>
      <c r="L63" s="134">
        <v>247669</v>
      </c>
      <c r="M63" s="141">
        <v>654472</v>
      </c>
      <c r="N63" s="134">
        <v>145214</v>
      </c>
      <c r="O63" s="134">
        <v>331147.3</v>
      </c>
      <c r="P63" s="70" t="s">
        <v>80</v>
      </c>
      <c r="Q63" s="132"/>
    </row>
    <row r="64" spans="2:15" ht="12.75">
      <c r="B64" s="147" t="s">
        <v>2</v>
      </c>
      <c r="C64" s="147" t="s">
        <v>2</v>
      </c>
      <c r="D64" s="147" t="s">
        <v>2</v>
      </c>
      <c r="E64" s="147" t="s">
        <v>2</v>
      </c>
      <c r="F64" s="147" t="s">
        <v>2</v>
      </c>
      <c r="G64" s="147" t="s">
        <v>2</v>
      </c>
      <c r="H64" s="147" t="s">
        <v>2</v>
      </c>
      <c r="I64" s="147" t="s">
        <v>2</v>
      </c>
      <c r="J64" s="147"/>
      <c r="K64" s="147"/>
      <c r="L64" s="147"/>
      <c r="M64" s="147"/>
      <c r="N64" s="147"/>
      <c r="O64" s="147"/>
    </row>
    <row r="65" spans="1:16" ht="12.75">
      <c r="A65" s="34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8"/>
    </row>
    <row r="66" spans="1:16" ht="12.75">
      <c r="A66" s="34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48"/>
    </row>
    <row r="67" spans="1:16" ht="12.75">
      <c r="A67" s="50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50"/>
    </row>
    <row r="68" spans="1:16" ht="12.75">
      <c r="A68" s="50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50"/>
    </row>
    <row r="69" spans="1:16" ht="12.75">
      <c r="A69" s="50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50"/>
    </row>
    <row r="70" spans="1:16" ht="12.75">
      <c r="A70" s="50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50"/>
    </row>
    <row r="71" spans="1:16" ht="12.75">
      <c r="A71" s="50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50"/>
    </row>
    <row r="72" spans="1:16" ht="12.75">
      <c r="A72" s="50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50"/>
    </row>
    <row r="73" spans="1:16" ht="12.75">
      <c r="A73" s="50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50"/>
    </row>
    <row r="74" spans="1:16" ht="12.75">
      <c r="A74" s="50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50"/>
    </row>
    <row r="75" spans="1:16" ht="12.75">
      <c r="A75" s="50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50"/>
    </row>
    <row r="76" spans="1:16" ht="12.75">
      <c r="A76" s="50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50"/>
    </row>
    <row r="77" spans="1:16" ht="12.75">
      <c r="A77" s="50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50"/>
    </row>
    <row r="78" spans="1:16" ht="12.75">
      <c r="A78" s="50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50"/>
    </row>
    <row r="79" spans="1:16" ht="12.75">
      <c r="A79" s="50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50"/>
    </row>
    <row r="80" spans="1:16" ht="12.75">
      <c r="A80" s="50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50"/>
    </row>
    <row r="81" spans="1:16" ht="12.75">
      <c r="A81" s="50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50"/>
    </row>
    <row r="82" spans="1:16" ht="12.75">
      <c r="A82" s="50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50"/>
    </row>
    <row r="83" spans="1:16" ht="12.75">
      <c r="A83" s="50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50"/>
    </row>
    <row r="84" spans="1:16" ht="12.75">
      <c r="A84" s="50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50"/>
    </row>
    <row r="85" spans="1:16" ht="12.75">
      <c r="A85" s="50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50"/>
    </row>
    <row r="86" spans="1:16" ht="12.75">
      <c r="A86" s="50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50"/>
    </row>
    <row r="87" spans="1:16" ht="12.75">
      <c r="A87" s="50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50"/>
    </row>
    <row r="88" spans="1:16" ht="12.75">
      <c r="A88" s="50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50"/>
    </row>
    <row r="89" spans="1:16" ht="12.75">
      <c r="A89" s="50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50"/>
    </row>
    <row r="90" spans="1:16" ht="12.75">
      <c r="A90" s="50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50"/>
    </row>
    <row r="91" spans="1:16" ht="12.75">
      <c r="A91" s="50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50"/>
    </row>
    <row r="92" spans="1:16" ht="12.75">
      <c r="A92" s="50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50"/>
    </row>
    <row r="93" spans="1:16" ht="12.75">
      <c r="A93" s="50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50"/>
    </row>
    <row r="94" spans="1:16" ht="12.75">
      <c r="A94" s="50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50"/>
    </row>
    <row r="95" spans="1:16" ht="12.75">
      <c r="A95" s="50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50"/>
    </row>
    <row r="96" spans="1:16" ht="12.75">
      <c r="A96" s="50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50"/>
    </row>
    <row r="97" spans="1:16" ht="12.75">
      <c r="A97" s="50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50"/>
    </row>
    <row r="98" spans="1:16" ht="12.75">
      <c r="A98" s="50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50"/>
    </row>
    <row r="99" spans="1:16" ht="12.75">
      <c r="A99" s="50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50"/>
    </row>
    <row r="100" spans="1:16" ht="12.75">
      <c r="A100" s="50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50"/>
    </row>
    <row r="101" spans="1:16" ht="12.75">
      <c r="A101" s="50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50"/>
    </row>
    <row r="102" spans="1:16" ht="12.75">
      <c r="A102" s="50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50"/>
    </row>
    <row r="103" spans="1:16" ht="12.75">
      <c r="A103" s="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48"/>
    </row>
    <row r="104" spans="1:16" ht="12.75">
      <c r="A104" s="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48"/>
    </row>
    <row r="105" spans="1:16" ht="12.75">
      <c r="A105" s="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48"/>
    </row>
    <row r="106" spans="1:16" ht="12.75">
      <c r="A106" s="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48"/>
    </row>
    <row r="107" spans="1:16" ht="12.75">
      <c r="A107" s="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48"/>
    </row>
    <row r="108" spans="1:16" ht="12.75">
      <c r="A108" s="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48"/>
    </row>
    <row r="109" spans="1:16" ht="12.75">
      <c r="A109" s="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48"/>
    </row>
    <row r="110" spans="1:16" ht="12.75">
      <c r="A110" s="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48"/>
    </row>
    <row r="111" spans="2:15" ht="12.75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</row>
    <row r="112" spans="2:15" ht="12.75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</row>
    <row r="113" spans="2:15" ht="12.75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</row>
    <row r="114" spans="2:15" ht="12.75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</row>
    <row r="115" spans="2:15" ht="12.75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</row>
    <row r="116" spans="2:15" ht="12.75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</row>
    <row r="117" spans="2:15" ht="12.75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</row>
    <row r="118" spans="2:15" ht="12.75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</row>
    <row r="119" spans="2:15" ht="12.75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</row>
    <row r="120" spans="2:15" ht="12.75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</row>
    <row r="121" spans="2:15" ht="12.75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</row>
    <row r="122" spans="2:15" ht="12.75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</row>
    <row r="123" spans="2:15" ht="12.75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</row>
    <row r="124" spans="2:15" ht="12.75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</row>
    <row r="125" spans="2:15" ht="12.75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</row>
    <row r="126" spans="2:15" ht="12.75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</row>
    <row r="127" spans="2:15" ht="12.75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</row>
    <row r="128" spans="2:15" ht="12.75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</row>
    <row r="129" spans="2:15" ht="12.75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</row>
    <row r="130" spans="2:15" ht="12.75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</row>
    <row r="131" spans="2:15" ht="12.75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</row>
    <row r="132" spans="2:15" ht="12.75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</row>
    <row r="133" spans="2:15" ht="12.75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</row>
    <row r="134" spans="2:15" ht="12.75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</row>
    <row r="135" spans="2:15" ht="12.75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</row>
    <row r="136" spans="2:15" ht="12.75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</row>
    <row r="137" spans="2:15" ht="12.75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</row>
    <row r="138" spans="2:15" ht="12.75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</row>
    <row r="139" spans="2:15" ht="12.75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</row>
    <row r="140" spans="2:15" ht="12.75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r="141" spans="2:15" ht="12.75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</row>
    <row r="142" spans="2:15" ht="12.75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</row>
    <row r="143" spans="2:15" ht="12.75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</row>
    <row r="144" spans="2:15" ht="12.75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</row>
    <row r="145" spans="2:15" ht="12.75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</row>
    <row r="146" spans="2:15" ht="12.75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</row>
    <row r="147" spans="2:15" ht="12.75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</row>
    <row r="148" spans="2:15" ht="12.75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</row>
    <row r="149" spans="2:15" ht="12.75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</row>
    <row r="150" spans="2:15" ht="12.75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</row>
    <row r="151" spans="2:15" ht="12.75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</row>
    <row r="152" spans="2:15" ht="12.75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</row>
    <row r="153" spans="2:15" ht="12.75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</row>
    <row r="154" spans="2:15" ht="12.75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</row>
    <row r="155" spans="2:15" ht="12.75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</row>
    <row r="156" spans="2:15" ht="12.75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2:15" ht="12.75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</row>
    <row r="158" spans="2:15" ht="12.75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</row>
    <row r="159" spans="2:15" ht="12.75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</row>
    <row r="160" spans="2:15" ht="12.75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</row>
    <row r="161" spans="2:15" ht="12.75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</row>
    <row r="162" spans="2:15" ht="12.75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</row>
    <row r="163" spans="2:15" ht="12.75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</row>
    <row r="164" spans="2:15" ht="12.75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</row>
    <row r="165" spans="2:15" ht="12.75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</row>
    <row r="166" spans="2:15" ht="12.75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</row>
    <row r="167" spans="2:15" ht="12.75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</row>
    <row r="168" spans="2:15" ht="12.75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X16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KOREA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COREE</v>
      </c>
      <c r="Q1" s="38"/>
    </row>
    <row r="2" spans="1:24" s="40" customFormat="1" ht="18" customHeight="1" thickBot="1">
      <c r="A2" s="59" t="s">
        <v>65</v>
      </c>
      <c r="B2" s="60"/>
      <c r="C2" s="61"/>
      <c r="D2" s="60"/>
      <c r="E2" s="61"/>
      <c r="F2" s="60"/>
      <c r="G2" s="61"/>
      <c r="H2" s="60"/>
      <c r="I2" s="61"/>
      <c r="J2" s="60"/>
      <c r="K2" s="61"/>
      <c r="L2" s="60"/>
      <c r="M2" s="61"/>
      <c r="N2" s="60"/>
      <c r="O2" s="61"/>
      <c r="P2" s="62" t="s">
        <v>66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64">
        <v>1995</v>
      </c>
      <c r="C3" s="142"/>
      <c r="D3" s="64">
        <v>1996</v>
      </c>
      <c r="E3" s="142"/>
      <c r="F3" s="64">
        <v>1997</v>
      </c>
      <c r="G3" s="142"/>
      <c r="H3" s="64">
        <v>1998</v>
      </c>
      <c r="I3" s="142"/>
      <c r="J3" s="64">
        <v>1999</v>
      </c>
      <c r="K3" s="142"/>
      <c r="L3" s="64">
        <v>2000</v>
      </c>
      <c r="M3" s="142"/>
      <c r="N3" s="64">
        <v>2001</v>
      </c>
      <c r="O3" s="65"/>
      <c r="P3" s="44"/>
      <c r="Q3" s="44"/>
    </row>
    <row r="4" spans="1:17" s="47" customFormat="1" ht="18" customHeight="1">
      <c r="A4" s="63" t="s">
        <v>2</v>
      </c>
      <c r="B4" s="66" t="s">
        <v>40</v>
      </c>
      <c r="C4" s="92" t="str">
        <f>unit</f>
        <v>KRW million</v>
      </c>
      <c r="D4" s="66" t="s">
        <v>40</v>
      </c>
      <c r="E4" s="92" t="str">
        <f>unit</f>
        <v>KRW million</v>
      </c>
      <c r="F4" s="66" t="s">
        <v>40</v>
      </c>
      <c r="G4" s="92" t="str">
        <f>unit</f>
        <v>KRW million</v>
      </c>
      <c r="H4" s="66" t="s">
        <v>40</v>
      </c>
      <c r="I4" s="92" t="str">
        <f>unit</f>
        <v>KRW million</v>
      </c>
      <c r="J4" s="66" t="s">
        <v>40</v>
      </c>
      <c r="K4" s="92" t="str">
        <f>unit</f>
        <v>KRW million</v>
      </c>
      <c r="L4" s="66" t="s">
        <v>40</v>
      </c>
      <c r="M4" s="92" t="str">
        <f>unit</f>
        <v>KRW million</v>
      </c>
      <c r="N4" s="66" t="s">
        <v>40</v>
      </c>
      <c r="O4" s="67" t="str">
        <f>unit</f>
        <v>KRW million</v>
      </c>
      <c r="P4" s="63" t="s">
        <v>2</v>
      </c>
      <c r="Q4" s="46"/>
    </row>
    <row r="5" spans="1:16" ht="15" customHeight="1">
      <c r="A5" s="143" t="s">
        <v>145</v>
      </c>
      <c r="B5" s="12" t="s">
        <v>8</v>
      </c>
      <c r="C5" s="94" t="s">
        <v>8</v>
      </c>
      <c r="D5" s="12" t="s">
        <v>8</v>
      </c>
      <c r="E5" s="94" t="s">
        <v>8</v>
      </c>
      <c r="F5" s="12" t="s">
        <v>8</v>
      </c>
      <c r="G5" s="94" t="s">
        <v>8</v>
      </c>
      <c r="H5" s="12" t="s">
        <v>8</v>
      </c>
      <c r="I5" s="94" t="s">
        <v>8</v>
      </c>
      <c r="J5" s="12" t="s">
        <v>8</v>
      </c>
      <c r="K5" s="94" t="s">
        <v>8</v>
      </c>
      <c r="L5" s="12" t="s">
        <v>8</v>
      </c>
      <c r="M5" s="94" t="s">
        <v>8</v>
      </c>
      <c r="N5" s="12" t="s">
        <v>8</v>
      </c>
      <c r="O5" s="12" t="s">
        <v>8</v>
      </c>
      <c r="P5" s="143" t="s">
        <v>193</v>
      </c>
    </row>
    <row r="6" spans="1:16" ht="15" customHeight="1">
      <c r="A6" s="143" t="s">
        <v>146</v>
      </c>
      <c r="B6" s="12" t="s">
        <v>8</v>
      </c>
      <c r="C6" s="94" t="s">
        <v>8</v>
      </c>
      <c r="D6" s="12" t="s">
        <v>8</v>
      </c>
      <c r="E6" s="94" t="s">
        <v>8</v>
      </c>
      <c r="F6" s="12" t="s">
        <v>8</v>
      </c>
      <c r="G6" s="94" t="s">
        <v>8</v>
      </c>
      <c r="H6" s="12" t="s">
        <v>8</v>
      </c>
      <c r="I6" s="94" t="s">
        <v>8</v>
      </c>
      <c r="J6" s="12" t="s">
        <v>8</v>
      </c>
      <c r="K6" s="94" t="s">
        <v>8</v>
      </c>
      <c r="L6" s="12" t="s">
        <v>8</v>
      </c>
      <c r="M6" s="94" t="s">
        <v>8</v>
      </c>
      <c r="N6" s="12" t="s">
        <v>8</v>
      </c>
      <c r="O6" s="12" t="s">
        <v>8</v>
      </c>
      <c r="P6" s="143" t="s">
        <v>194</v>
      </c>
    </row>
    <row r="7" spans="1:16" ht="15" customHeight="1">
      <c r="A7" s="143" t="s">
        <v>147</v>
      </c>
      <c r="B7" s="12" t="s">
        <v>8</v>
      </c>
      <c r="C7" s="94" t="s">
        <v>8</v>
      </c>
      <c r="D7" s="12" t="s">
        <v>8</v>
      </c>
      <c r="E7" s="94" t="s">
        <v>8</v>
      </c>
      <c r="F7" s="12" t="s">
        <v>8</v>
      </c>
      <c r="G7" s="94" t="s">
        <v>8</v>
      </c>
      <c r="H7" s="12" t="s">
        <v>8</v>
      </c>
      <c r="I7" s="94" t="s">
        <v>8</v>
      </c>
      <c r="J7" s="12" t="s">
        <v>8</v>
      </c>
      <c r="K7" s="94" t="s">
        <v>8</v>
      </c>
      <c r="L7" s="12" t="s">
        <v>8</v>
      </c>
      <c r="M7" s="94" t="s">
        <v>8</v>
      </c>
      <c r="N7" s="12" t="s">
        <v>8</v>
      </c>
      <c r="O7" s="12" t="s">
        <v>8</v>
      </c>
      <c r="P7" s="143" t="s">
        <v>195</v>
      </c>
    </row>
    <row r="8" spans="1:16" ht="15" customHeight="1">
      <c r="A8" s="143" t="s">
        <v>148</v>
      </c>
      <c r="B8" s="12" t="s">
        <v>8</v>
      </c>
      <c r="C8" s="94" t="s">
        <v>8</v>
      </c>
      <c r="D8" s="12" t="s">
        <v>8</v>
      </c>
      <c r="E8" s="94" t="s">
        <v>8</v>
      </c>
      <c r="F8" s="12" t="s">
        <v>8</v>
      </c>
      <c r="G8" s="94" t="s">
        <v>8</v>
      </c>
      <c r="H8" s="12" t="s">
        <v>8</v>
      </c>
      <c r="I8" s="94" t="s">
        <v>8</v>
      </c>
      <c r="J8" s="12" t="s">
        <v>8</v>
      </c>
      <c r="K8" s="94" t="s">
        <v>8</v>
      </c>
      <c r="L8" s="12" t="s">
        <v>8</v>
      </c>
      <c r="M8" s="94" t="s">
        <v>8</v>
      </c>
      <c r="N8" s="12" t="s">
        <v>8</v>
      </c>
      <c r="O8" s="12" t="s">
        <v>8</v>
      </c>
      <c r="P8" s="143" t="s">
        <v>196</v>
      </c>
    </row>
    <row r="9" spans="1:16" ht="15" customHeight="1">
      <c r="A9" s="144" t="s">
        <v>149</v>
      </c>
      <c r="B9" s="69" t="s">
        <v>8</v>
      </c>
      <c r="C9" s="95" t="s">
        <v>8</v>
      </c>
      <c r="D9" s="69" t="s">
        <v>8</v>
      </c>
      <c r="E9" s="95" t="s">
        <v>8</v>
      </c>
      <c r="F9" s="69" t="s">
        <v>8</v>
      </c>
      <c r="G9" s="95" t="s">
        <v>8</v>
      </c>
      <c r="H9" s="69" t="s">
        <v>8</v>
      </c>
      <c r="I9" s="95" t="s">
        <v>8</v>
      </c>
      <c r="J9" s="69" t="s">
        <v>8</v>
      </c>
      <c r="K9" s="95" t="s">
        <v>8</v>
      </c>
      <c r="L9" s="69" t="s">
        <v>8</v>
      </c>
      <c r="M9" s="95" t="s">
        <v>8</v>
      </c>
      <c r="N9" s="69" t="s">
        <v>8</v>
      </c>
      <c r="O9" s="69" t="s">
        <v>8</v>
      </c>
      <c r="P9" s="144" t="s">
        <v>197</v>
      </c>
    </row>
    <row r="10" spans="1:17" s="133" customFormat="1" ht="15" customHeight="1">
      <c r="A10" s="68" t="s">
        <v>67</v>
      </c>
      <c r="B10" s="131" t="s">
        <v>8</v>
      </c>
      <c r="C10" s="135" t="s">
        <v>8</v>
      </c>
      <c r="D10" s="131" t="s">
        <v>8</v>
      </c>
      <c r="E10" s="135" t="s">
        <v>8</v>
      </c>
      <c r="F10" s="131" t="s">
        <v>8</v>
      </c>
      <c r="G10" s="135" t="s">
        <v>8</v>
      </c>
      <c r="H10" s="131" t="s">
        <v>8</v>
      </c>
      <c r="I10" s="135" t="s">
        <v>8</v>
      </c>
      <c r="J10" s="131" t="s">
        <v>8</v>
      </c>
      <c r="K10" s="135" t="s">
        <v>8</v>
      </c>
      <c r="L10" s="131" t="s">
        <v>8</v>
      </c>
      <c r="M10" s="135" t="s">
        <v>8</v>
      </c>
      <c r="N10" s="131" t="s">
        <v>8</v>
      </c>
      <c r="O10" s="131" t="s">
        <v>8</v>
      </c>
      <c r="P10" s="68" t="s">
        <v>198</v>
      </c>
      <c r="Q10" s="132"/>
    </row>
    <row r="11" spans="1:16" ht="15" customHeight="1">
      <c r="A11" s="143" t="s">
        <v>150</v>
      </c>
      <c r="B11" s="12" t="s">
        <v>8</v>
      </c>
      <c r="C11" s="94" t="s">
        <v>8</v>
      </c>
      <c r="D11" s="12" t="s">
        <v>8</v>
      </c>
      <c r="E11" s="94" t="s">
        <v>8</v>
      </c>
      <c r="F11" s="12" t="s">
        <v>8</v>
      </c>
      <c r="G11" s="94" t="s">
        <v>8</v>
      </c>
      <c r="H11" s="12" t="s">
        <v>8</v>
      </c>
      <c r="I11" s="94" t="s">
        <v>8</v>
      </c>
      <c r="J11" s="12" t="s">
        <v>8</v>
      </c>
      <c r="K11" s="94" t="s">
        <v>8</v>
      </c>
      <c r="L11" s="12" t="s">
        <v>8</v>
      </c>
      <c r="M11" s="94" t="s">
        <v>8</v>
      </c>
      <c r="N11" s="12" t="s">
        <v>8</v>
      </c>
      <c r="O11" s="12" t="s">
        <v>8</v>
      </c>
      <c r="P11" s="143" t="s">
        <v>199</v>
      </c>
    </row>
    <row r="12" spans="1:16" ht="15" customHeight="1">
      <c r="A12" s="143" t="s">
        <v>151</v>
      </c>
      <c r="B12" s="12" t="s">
        <v>8</v>
      </c>
      <c r="C12" s="94" t="s">
        <v>8</v>
      </c>
      <c r="D12" s="12" t="s">
        <v>8</v>
      </c>
      <c r="E12" s="94" t="s">
        <v>8</v>
      </c>
      <c r="F12" s="12" t="s">
        <v>8</v>
      </c>
      <c r="G12" s="94" t="s">
        <v>8</v>
      </c>
      <c r="H12" s="12" t="s">
        <v>8</v>
      </c>
      <c r="I12" s="94" t="s">
        <v>8</v>
      </c>
      <c r="J12" s="12" t="s">
        <v>8</v>
      </c>
      <c r="K12" s="94" t="s">
        <v>8</v>
      </c>
      <c r="L12" s="12" t="s">
        <v>8</v>
      </c>
      <c r="M12" s="94" t="s">
        <v>8</v>
      </c>
      <c r="N12" s="12" t="s">
        <v>8</v>
      </c>
      <c r="O12" s="12" t="s">
        <v>8</v>
      </c>
      <c r="P12" s="143" t="s">
        <v>200</v>
      </c>
    </row>
    <row r="13" spans="1:16" ht="15" customHeight="1">
      <c r="A13" s="143" t="s">
        <v>152</v>
      </c>
      <c r="B13" s="12" t="s">
        <v>8</v>
      </c>
      <c r="C13" s="94" t="s">
        <v>8</v>
      </c>
      <c r="D13" s="12" t="s">
        <v>8</v>
      </c>
      <c r="E13" s="94" t="s">
        <v>8</v>
      </c>
      <c r="F13" s="12" t="s">
        <v>8</v>
      </c>
      <c r="G13" s="94" t="s">
        <v>8</v>
      </c>
      <c r="H13" s="12" t="s">
        <v>8</v>
      </c>
      <c r="I13" s="94" t="s">
        <v>8</v>
      </c>
      <c r="J13" s="12" t="s">
        <v>8</v>
      </c>
      <c r="K13" s="94" t="s">
        <v>8</v>
      </c>
      <c r="L13" s="12" t="s">
        <v>8</v>
      </c>
      <c r="M13" s="94" t="s">
        <v>8</v>
      </c>
      <c r="N13" s="12" t="s">
        <v>8</v>
      </c>
      <c r="O13" s="12" t="s">
        <v>8</v>
      </c>
      <c r="P13" s="143" t="s">
        <v>152</v>
      </c>
    </row>
    <row r="14" spans="1:16" ht="15" customHeight="1">
      <c r="A14" s="143" t="s">
        <v>153</v>
      </c>
      <c r="B14" s="12" t="s">
        <v>8</v>
      </c>
      <c r="C14" s="94" t="s">
        <v>8</v>
      </c>
      <c r="D14" s="12" t="s">
        <v>8</v>
      </c>
      <c r="E14" s="94" t="s">
        <v>8</v>
      </c>
      <c r="F14" s="12" t="s">
        <v>8</v>
      </c>
      <c r="G14" s="94" t="s">
        <v>8</v>
      </c>
      <c r="H14" s="12" t="s">
        <v>8</v>
      </c>
      <c r="I14" s="94" t="s">
        <v>8</v>
      </c>
      <c r="J14" s="12" t="s">
        <v>8</v>
      </c>
      <c r="K14" s="94" t="s">
        <v>8</v>
      </c>
      <c r="L14" s="12" t="s">
        <v>8</v>
      </c>
      <c r="M14" s="94" t="s">
        <v>8</v>
      </c>
      <c r="N14" s="12" t="s">
        <v>8</v>
      </c>
      <c r="O14" s="12" t="s">
        <v>8</v>
      </c>
      <c r="P14" s="143" t="s">
        <v>201</v>
      </c>
    </row>
    <row r="15" spans="1:16" ht="15" customHeight="1">
      <c r="A15" s="144" t="s">
        <v>154</v>
      </c>
      <c r="B15" s="69" t="s">
        <v>8</v>
      </c>
      <c r="C15" s="95" t="s">
        <v>8</v>
      </c>
      <c r="D15" s="69" t="s">
        <v>8</v>
      </c>
      <c r="E15" s="95" t="s">
        <v>8</v>
      </c>
      <c r="F15" s="69" t="s">
        <v>8</v>
      </c>
      <c r="G15" s="95" t="s">
        <v>8</v>
      </c>
      <c r="H15" s="69" t="s">
        <v>8</v>
      </c>
      <c r="I15" s="95" t="s">
        <v>8</v>
      </c>
      <c r="J15" s="69" t="s">
        <v>8</v>
      </c>
      <c r="K15" s="95" t="s">
        <v>8</v>
      </c>
      <c r="L15" s="69" t="s">
        <v>8</v>
      </c>
      <c r="M15" s="95" t="s">
        <v>8</v>
      </c>
      <c r="N15" s="69" t="s">
        <v>8</v>
      </c>
      <c r="O15" s="69" t="s">
        <v>8</v>
      </c>
      <c r="P15" s="144" t="s">
        <v>202</v>
      </c>
    </row>
    <row r="16" spans="1:17" s="133" customFormat="1" ht="15" customHeight="1">
      <c r="A16" s="68" t="s">
        <v>68</v>
      </c>
      <c r="B16" s="131" t="s">
        <v>8</v>
      </c>
      <c r="C16" s="135" t="s">
        <v>8</v>
      </c>
      <c r="D16" s="131" t="s">
        <v>8</v>
      </c>
      <c r="E16" s="135" t="s">
        <v>8</v>
      </c>
      <c r="F16" s="131" t="s">
        <v>8</v>
      </c>
      <c r="G16" s="135" t="s">
        <v>8</v>
      </c>
      <c r="H16" s="131" t="s">
        <v>8</v>
      </c>
      <c r="I16" s="135" t="s">
        <v>8</v>
      </c>
      <c r="J16" s="131" t="s">
        <v>8</v>
      </c>
      <c r="K16" s="135" t="s">
        <v>8</v>
      </c>
      <c r="L16" s="131" t="s">
        <v>8</v>
      </c>
      <c r="M16" s="135" t="s">
        <v>8</v>
      </c>
      <c r="N16" s="131" t="s">
        <v>8</v>
      </c>
      <c r="O16" s="131" t="s">
        <v>8</v>
      </c>
      <c r="P16" s="68" t="s">
        <v>203</v>
      </c>
      <c r="Q16" s="132"/>
    </row>
    <row r="17" spans="1:16" ht="15" customHeight="1">
      <c r="A17" s="143" t="s">
        <v>155</v>
      </c>
      <c r="B17" s="12" t="s">
        <v>8</v>
      </c>
      <c r="C17" s="94" t="s">
        <v>8</v>
      </c>
      <c r="D17" s="12" t="s">
        <v>8</v>
      </c>
      <c r="E17" s="94" t="s">
        <v>8</v>
      </c>
      <c r="F17" s="12" t="s">
        <v>8</v>
      </c>
      <c r="G17" s="94" t="s">
        <v>8</v>
      </c>
      <c r="H17" s="12" t="s">
        <v>8</v>
      </c>
      <c r="I17" s="94" t="s">
        <v>8</v>
      </c>
      <c r="J17" s="12" t="s">
        <v>8</v>
      </c>
      <c r="K17" s="94" t="s">
        <v>8</v>
      </c>
      <c r="L17" s="12" t="s">
        <v>8</v>
      </c>
      <c r="M17" s="94" t="s">
        <v>8</v>
      </c>
      <c r="N17" s="12" t="s">
        <v>8</v>
      </c>
      <c r="O17" s="12" t="s">
        <v>8</v>
      </c>
      <c r="P17" s="143" t="s">
        <v>204</v>
      </c>
    </row>
    <row r="18" spans="1:16" ht="15" customHeight="1">
      <c r="A18" s="143" t="s">
        <v>156</v>
      </c>
      <c r="B18" s="12" t="s">
        <v>8</v>
      </c>
      <c r="C18" s="94" t="s">
        <v>8</v>
      </c>
      <c r="D18" s="12" t="s">
        <v>8</v>
      </c>
      <c r="E18" s="94" t="s">
        <v>8</v>
      </c>
      <c r="F18" s="12" t="s">
        <v>8</v>
      </c>
      <c r="G18" s="94" t="s">
        <v>8</v>
      </c>
      <c r="H18" s="12" t="s">
        <v>8</v>
      </c>
      <c r="I18" s="94" t="s">
        <v>8</v>
      </c>
      <c r="J18" s="12" t="s">
        <v>8</v>
      </c>
      <c r="K18" s="94" t="s">
        <v>8</v>
      </c>
      <c r="L18" s="12" t="s">
        <v>8</v>
      </c>
      <c r="M18" s="94" t="s">
        <v>8</v>
      </c>
      <c r="N18" s="12" t="s">
        <v>8</v>
      </c>
      <c r="O18" s="12" t="s">
        <v>8</v>
      </c>
      <c r="P18" s="143" t="s">
        <v>205</v>
      </c>
    </row>
    <row r="19" spans="1:16" ht="15" customHeight="1">
      <c r="A19" s="143" t="s">
        <v>157</v>
      </c>
      <c r="B19" s="12" t="s">
        <v>8</v>
      </c>
      <c r="C19" s="94" t="s">
        <v>8</v>
      </c>
      <c r="D19" s="12" t="s">
        <v>8</v>
      </c>
      <c r="E19" s="94" t="s">
        <v>8</v>
      </c>
      <c r="F19" s="12" t="s">
        <v>8</v>
      </c>
      <c r="G19" s="94" t="s">
        <v>8</v>
      </c>
      <c r="H19" s="12" t="s">
        <v>8</v>
      </c>
      <c r="I19" s="94" t="s">
        <v>8</v>
      </c>
      <c r="J19" s="12" t="s">
        <v>8</v>
      </c>
      <c r="K19" s="94" t="s">
        <v>8</v>
      </c>
      <c r="L19" s="12" t="s">
        <v>8</v>
      </c>
      <c r="M19" s="94" t="s">
        <v>8</v>
      </c>
      <c r="N19" s="12" t="s">
        <v>8</v>
      </c>
      <c r="O19" s="12" t="s">
        <v>8</v>
      </c>
      <c r="P19" s="143" t="s">
        <v>206</v>
      </c>
    </row>
    <row r="20" spans="1:16" ht="15" customHeight="1">
      <c r="A20" s="143" t="s">
        <v>158</v>
      </c>
      <c r="B20" s="12" t="s">
        <v>8</v>
      </c>
      <c r="C20" s="94" t="s">
        <v>8</v>
      </c>
      <c r="D20" s="12" t="s">
        <v>8</v>
      </c>
      <c r="E20" s="94" t="s">
        <v>8</v>
      </c>
      <c r="F20" s="12" t="s">
        <v>8</v>
      </c>
      <c r="G20" s="94" t="s">
        <v>8</v>
      </c>
      <c r="H20" s="12" t="s">
        <v>8</v>
      </c>
      <c r="I20" s="94" t="s">
        <v>8</v>
      </c>
      <c r="J20" s="12" t="s">
        <v>8</v>
      </c>
      <c r="K20" s="94" t="s">
        <v>8</v>
      </c>
      <c r="L20" s="12" t="s">
        <v>8</v>
      </c>
      <c r="M20" s="94" t="s">
        <v>8</v>
      </c>
      <c r="N20" s="12" t="s">
        <v>8</v>
      </c>
      <c r="O20" s="12" t="s">
        <v>8</v>
      </c>
      <c r="P20" s="143" t="s">
        <v>207</v>
      </c>
    </row>
    <row r="21" spans="1:16" ht="15" customHeight="1">
      <c r="A21" s="143" t="s">
        <v>159</v>
      </c>
      <c r="B21" s="12" t="s">
        <v>8</v>
      </c>
      <c r="C21" s="94" t="s">
        <v>8</v>
      </c>
      <c r="D21" s="12" t="s">
        <v>8</v>
      </c>
      <c r="E21" s="94" t="s">
        <v>8</v>
      </c>
      <c r="F21" s="12" t="s">
        <v>8</v>
      </c>
      <c r="G21" s="94" t="s">
        <v>8</v>
      </c>
      <c r="H21" s="12" t="s">
        <v>8</v>
      </c>
      <c r="I21" s="94" t="s">
        <v>8</v>
      </c>
      <c r="J21" s="12" t="s">
        <v>8</v>
      </c>
      <c r="K21" s="94" t="s">
        <v>8</v>
      </c>
      <c r="L21" s="12" t="s">
        <v>8</v>
      </c>
      <c r="M21" s="94" t="s">
        <v>8</v>
      </c>
      <c r="N21" s="12" t="s">
        <v>8</v>
      </c>
      <c r="O21" s="12" t="s">
        <v>8</v>
      </c>
      <c r="P21" s="143" t="s">
        <v>208</v>
      </c>
    </row>
    <row r="22" spans="1:16" ht="15" customHeight="1">
      <c r="A22" s="143" t="s">
        <v>160</v>
      </c>
      <c r="B22" s="12" t="s">
        <v>8</v>
      </c>
      <c r="C22" s="94" t="s">
        <v>8</v>
      </c>
      <c r="D22" s="12" t="s">
        <v>8</v>
      </c>
      <c r="E22" s="94" t="s">
        <v>8</v>
      </c>
      <c r="F22" s="12" t="s">
        <v>8</v>
      </c>
      <c r="G22" s="94" t="s">
        <v>8</v>
      </c>
      <c r="H22" s="12" t="s">
        <v>8</v>
      </c>
      <c r="I22" s="94" t="s">
        <v>8</v>
      </c>
      <c r="J22" s="12" t="s">
        <v>8</v>
      </c>
      <c r="K22" s="94" t="s">
        <v>8</v>
      </c>
      <c r="L22" s="12" t="s">
        <v>8</v>
      </c>
      <c r="M22" s="94" t="s">
        <v>8</v>
      </c>
      <c r="N22" s="12" t="s">
        <v>8</v>
      </c>
      <c r="O22" s="12" t="s">
        <v>8</v>
      </c>
      <c r="P22" s="143" t="s">
        <v>209</v>
      </c>
    </row>
    <row r="23" spans="1:16" ht="15" customHeight="1">
      <c r="A23" s="143" t="s">
        <v>161</v>
      </c>
      <c r="B23" s="12" t="s">
        <v>8</v>
      </c>
      <c r="C23" s="94" t="s">
        <v>8</v>
      </c>
      <c r="D23" s="12" t="s">
        <v>8</v>
      </c>
      <c r="E23" s="94" t="s">
        <v>8</v>
      </c>
      <c r="F23" s="12" t="s">
        <v>8</v>
      </c>
      <c r="G23" s="94" t="s">
        <v>8</v>
      </c>
      <c r="H23" s="12" t="s">
        <v>8</v>
      </c>
      <c r="I23" s="94" t="s">
        <v>8</v>
      </c>
      <c r="J23" s="12" t="s">
        <v>8</v>
      </c>
      <c r="K23" s="94" t="s">
        <v>8</v>
      </c>
      <c r="L23" s="12" t="s">
        <v>8</v>
      </c>
      <c r="M23" s="94" t="s">
        <v>8</v>
      </c>
      <c r="N23" s="12" t="s">
        <v>8</v>
      </c>
      <c r="O23" s="12" t="s">
        <v>8</v>
      </c>
      <c r="P23" s="143" t="s">
        <v>210</v>
      </c>
    </row>
    <row r="24" spans="1:16" ht="15" customHeight="1">
      <c r="A24" s="144" t="s">
        <v>162</v>
      </c>
      <c r="B24" s="69" t="s">
        <v>8</v>
      </c>
      <c r="C24" s="95" t="s">
        <v>8</v>
      </c>
      <c r="D24" s="69" t="s">
        <v>8</v>
      </c>
      <c r="E24" s="95" t="s">
        <v>8</v>
      </c>
      <c r="F24" s="69" t="s">
        <v>8</v>
      </c>
      <c r="G24" s="95" t="s">
        <v>8</v>
      </c>
      <c r="H24" s="69" t="s">
        <v>8</v>
      </c>
      <c r="I24" s="95" t="s">
        <v>8</v>
      </c>
      <c r="J24" s="69" t="s">
        <v>8</v>
      </c>
      <c r="K24" s="95" t="s">
        <v>8</v>
      </c>
      <c r="L24" s="69" t="s">
        <v>8</v>
      </c>
      <c r="M24" s="95" t="s">
        <v>8</v>
      </c>
      <c r="N24" s="69" t="s">
        <v>8</v>
      </c>
      <c r="O24" s="69" t="s">
        <v>8</v>
      </c>
      <c r="P24" s="144" t="s">
        <v>211</v>
      </c>
    </row>
    <row r="25" spans="1:17" s="133" customFormat="1" ht="15" customHeight="1">
      <c r="A25" s="68" t="s">
        <v>69</v>
      </c>
      <c r="B25" s="131" t="s">
        <v>8</v>
      </c>
      <c r="C25" s="135" t="s">
        <v>8</v>
      </c>
      <c r="D25" s="131" t="s">
        <v>8</v>
      </c>
      <c r="E25" s="135" t="s">
        <v>8</v>
      </c>
      <c r="F25" s="131" t="s">
        <v>8</v>
      </c>
      <c r="G25" s="135" t="s">
        <v>8</v>
      </c>
      <c r="H25" s="131" t="s">
        <v>8</v>
      </c>
      <c r="I25" s="135" t="s">
        <v>8</v>
      </c>
      <c r="J25" s="131" t="s">
        <v>8</v>
      </c>
      <c r="K25" s="135" t="s">
        <v>8</v>
      </c>
      <c r="L25" s="131" t="s">
        <v>8</v>
      </c>
      <c r="M25" s="135" t="s">
        <v>8</v>
      </c>
      <c r="N25" s="131" t="s">
        <v>8</v>
      </c>
      <c r="O25" s="131" t="s">
        <v>8</v>
      </c>
      <c r="P25" s="68" t="s">
        <v>212</v>
      </c>
      <c r="Q25" s="132"/>
    </row>
    <row r="26" spans="1:16" ht="15" customHeight="1">
      <c r="A26" s="143" t="s">
        <v>163</v>
      </c>
      <c r="B26" s="12" t="s">
        <v>8</v>
      </c>
      <c r="C26" s="94" t="s">
        <v>8</v>
      </c>
      <c r="D26" s="12" t="s">
        <v>8</v>
      </c>
      <c r="E26" s="94" t="s">
        <v>8</v>
      </c>
      <c r="F26" s="12" t="s">
        <v>8</v>
      </c>
      <c r="G26" s="94" t="s">
        <v>8</v>
      </c>
      <c r="H26" s="12" t="s">
        <v>8</v>
      </c>
      <c r="I26" s="94" t="s">
        <v>8</v>
      </c>
      <c r="J26" s="12" t="s">
        <v>8</v>
      </c>
      <c r="K26" s="94" t="s">
        <v>8</v>
      </c>
      <c r="L26" s="12" t="s">
        <v>8</v>
      </c>
      <c r="M26" s="94" t="s">
        <v>8</v>
      </c>
      <c r="N26" s="12" t="s">
        <v>8</v>
      </c>
      <c r="O26" s="12" t="s">
        <v>8</v>
      </c>
      <c r="P26" s="143" t="s">
        <v>213</v>
      </c>
    </row>
    <row r="27" spans="1:16" ht="15" customHeight="1">
      <c r="A27" s="143" t="s">
        <v>164</v>
      </c>
      <c r="B27" s="12" t="s">
        <v>8</v>
      </c>
      <c r="C27" s="94" t="s">
        <v>8</v>
      </c>
      <c r="D27" s="12" t="s">
        <v>8</v>
      </c>
      <c r="E27" s="94" t="s">
        <v>8</v>
      </c>
      <c r="F27" s="12" t="s">
        <v>8</v>
      </c>
      <c r="G27" s="94" t="s">
        <v>8</v>
      </c>
      <c r="H27" s="12" t="s">
        <v>8</v>
      </c>
      <c r="I27" s="94" t="s">
        <v>8</v>
      </c>
      <c r="J27" s="12" t="s">
        <v>8</v>
      </c>
      <c r="K27" s="94" t="s">
        <v>8</v>
      </c>
      <c r="L27" s="12" t="s">
        <v>8</v>
      </c>
      <c r="M27" s="94" t="s">
        <v>8</v>
      </c>
      <c r="N27" s="12" t="s">
        <v>8</v>
      </c>
      <c r="O27" s="12" t="s">
        <v>8</v>
      </c>
      <c r="P27" s="143" t="s">
        <v>214</v>
      </c>
    </row>
    <row r="28" spans="1:16" ht="15" customHeight="1">
      <c r="A28" s="143" t="s">
        <v>165</v>
      </c>
      <c r="B28" s="12" t="s">
        <v>8</v>
      </c>
      <c r="C28" s="94" t="s">
        <v>8</v>
      </c>
      <c r="D28" s="12" t="s">
        <v>8</v>
      </c>
      <c r="E28" s="94" t="s">
        <v>8</v>
      </c>
      <c r="F28" s="12" t="s">
        <v>8</v>
      </c>
      <c r="G28" s="94" t="s">
        <v>8</v>
      </c>
      <c r="H28" s="12" t="s">
        <v>8</v>
      </c>
      <c r="I28" s="94" t="s">
        <v>8</v>
      </c>
      <c r="J28" s="12" t="s">
        <v>8</v>
      </c>
      <c r="K28" s="94" t="s">
        <v>8</v>
      </c>
      <c r="L28" s="12" t="s">
        <v>8</v>
      </c>
      <c r="M28" s="94" t="s">
        <v>8</v>
      </c>
      <c r="N28" s="12" t="s">
        <v>8</v>
      </c>
      <c r="O28" s="12" t="s">
        <v>8</v>
      </c>
      <c r="P28" s="143" t="s">
        <v>215</v>
      </c>
    </row>
    <row r="29" spans="1:16" ht="15" customHeight="1">
      <c r="A29" s="143" t="s">
        <v>166</v>
      </c>
      <c r="B29" s="12" t="s">
        <v>8</v>
      </c>
      <c r="C29" s="94" t="s">
        <v>8</v>
      </c>
      <c r="D29" s="12" t="s">
        <v>8</v>
      </c>
      <c r="E29" s="94" t="s">
        <v>8</v>
      </c>
      <c r="F29" s="12" t="s">
        <v>8</v>
      </c>
      <c r="G29" s="94" t="s">
        <v>8</v>
      </c>
      <c r="H29" s="12" t="s">
        <v>8</v>
      </c>
      <c r="I29" s="94" t="s">
        <v>8</v>
      </c>
      <c r="J29" s="12" t="s">
        <v>8</v>
      </c>
      <c r="K29" s="94" t="s">
        <v>8</v>
      </c>
      <c r="L29" s="12" t="s">
        <v>8</v>
      </c>
      <c r="M29" s="94" t="s">
        <v>8</v>
      </c>
      <c r="N29" s="12" t="s">
        <v>8</v>
      </c>
      <c r="O29" s="12" t="s">
        <v>8</v>
      </c>
      <c r="P29" s="143" t="s">
        <v>166</v>
      </c>
    </row>
    <row r="30" spans="1:16" ht="15" customHeight="1">
      <c r="A30" s="144" t="s">
        <v>167</v>
      </c>
      <c r="B30" s="69" t="s">
        <v>8</v>
      </c>
      <c r="C30" s="95" t="s">
        <v>8</v>
      </c>
      <c r="D30" s="69" t="s">
        <v>8</v>
      </c>
      <c r="E30" s="95" t="s">
        <v>8</v>
      </c>
      <c r="F30" s="69" t="s">
        <v>8</v>
      </c>
      <c r="G30" s="95" t="s">
        <v>8</v>
      </c>
      <c r="H30" s="69" t="s">
        <v>8</v>
      </c>
      <c r="I30" s="95" t="s">
        <v>8</v>
      </c>
      <c r="J30" s="69" t="s">
        <v>8</v>
      </c>
      <c r="K30" s="95" t="s">
        <v>8</v>
      </c>
      <c r="L30" s="69" t="s">
        <v>8</v>
      </c>
      <c r="M30" s="95" t="s">
        <v>8</v>
      </c>
      <c r="N30" s="69" t="s">
        <v>8</v>
      </c>
      <c r="O30" s="69" t="s">
        <v>8</v>
      </c>
      <c r="P30" s="144" t="s">
        <v>216</v>
      </c>
    </row>
    <row r="31" spans="1:17" s="133" customFormat="1" ht="15" customHeight="1">
      <c r="A31" s="68" t="s">
        <v>70</v>
      </c>
      <c r="B31" s="131" t="s">
        <v>8</v>
      </c>
      <c r="C31" s="135" t="s">
        <v>8</v>
      </c>
      <c r="D31" s="131" t="s">
        <v>8</v>
      </c>
      <c r="E31" s="135" t="s">
        <v>8</v>
      </c>
      <c r="F31" s="131" t="s">
        <v>8</v>
      </c>
      <c r="G31" s="135" t="s">
        <v>8</v>
      </c>
      <c r="H31" s="131" t="s">
        <v>8</v>
      </c>
      <c r="I31" s="135" t="s">
        <v>8</v>
      </c>
      <c r="J31" s="131" t="s">
        <v>8</v>
      </c>
      <c r="K31" s="135" t="s">
        <v>8</v>
      </c>
      <c r="L31" s="131" t="s">
        <v>8</v>
      </c>
      <c r="M31" s="135" t="s">
        <v>8</v>
      </c>
      <c r="N31" s="131" t="s">
        <v>8</v>
      </c>
      <c r="O31" s="131" t="s">
        <v>8</v>
      </c>
      <c r="P31" s="68" t="s">
        <v>71</v>
      </c>
      <c r="Q31" s="132"/>
    </row>
    <row r="32" spans="1:16" ht="15" customHeight="1">
      <c r="A32" s="143" t="s">
        <v>168</v>
      </c>
      <c r="B32" s="12" t="s">
        <v>8</v>
      </c>
      <c r="C32" s="94" t="s">
        <v>8</v>
      </c>
      <c r="D32" s="12" t="s">
        <v>8</v>
      </c>
      <c r="E32" s="94" t="s">
        <v>8</v>
      </c>
      <c r="F32" s="12" t="s">
        <v>8</v>
      </c>
      <c r="G32" s="94" t="s">
        <v>8</v>
      </c>
      <c r="H32" s="12" t="s">
        <v>8</v>
      </c>
      <c r="I32" s="94" t="s">
        <v>8</v>
      </c>
      <c r="J32" s="12" t="s">
        <v>8</v>
      </c>
      <c r="K32" s="94" t="s">
        <v>8</v>
      </c>
      <c r="L32" s="12" t="s">
        <v>8</v>
      </c>
      <c r="M32" s="94" t="s">
        <v>8</v>
      </c>
      <c r="N32" s="12" t="s">
        <v>8</v>
      </c>
      <c r="O32" s="12" t="s">
        <v>8</v>
      </c>
      <c r="P32" s="143" t="s">
        <v>217</v>
      </c>
    </row>
    <row r="33" spans="1:16" ht="15" customHeight="1">
      <c r="A33" s="143" t="s">
        <v>169</v>
      </c>
      <c r="B33" s="12" t="s">
        <v>8</v>
      </c>
      <c r="C33" s="94" t="s">
        <v>8</v>
      </c>
      <c r="D33" s="12" t="s">
        <v>8</v>
      </c>
      <c r="E33" s="94" t="s">
        <v>8</v>
      </c>
      <c r="F33" s="12" t="s">
        <v>8</v>
      </c>
      <c r="G33" s="94" t="s">
        <v>8</v>
      </c>
      <c r="H33" s="12" t="s">
        <v>8</v>
      </c>
      <c r="I33" s="94" t="s">
        <v>8</v>
      </c>
      <c r="J33" s="12" t="s">
        <v>8</v>
      </c>
      <c r="K33" s="94" t="s">
        <v>8</v>
      </c>
      <c r="L33" s="12" t="s">
        <v>8</v>
      </c>
      <c r="M33" s="94" t="s">
        <v>8</v>
      </c>
      <c r="N33" s="12" t="s">
        <v>8</v>
      </c>
      <c r="O33" s="12" t="s">
        <v>8</v>
      </c>
      <c r="P33" s="143" t="s">
        <v>218</v>
      </c>
    </row>
    <row r="34" spans="1:16" ht="15" customHeight="1">
      <c r="A34" s="143" t="s">
        <v>170</v>
      </c>
      <c r="B34" s="12" t="s">
        <v>8</v>
      </c>
      <c r="C34" s="94" t="s">
        <v>8</v>
      </c>
      <c r="D34" s="12" t="s">
        <v>8</v>
      </c>
      <c r="E34" s="94" t="s">
        <v>8</v>
      </c>
      <c r="F34" s="12" t="s">
        <v>8</v>
      </c>
      <c r="G34" s="94" t="s">
        <v>8</v>
      </c>
      <c r="H34" s="12" t="s">
        <v>8</v>
      </c>
      <c r="I34" s="94" t="s">
        <v>8</v>
      </c>
      <c r="J34" s="12" t="s">
        <v>8</v>
      </c>
      <c r="K34" s="94" t="s">
        <v>8</v>
      </c>
      <c r="L34" s="12" t="s">
        <v>8</v>
      </c>
      <c r="M34" s="94" t="s">
        <v>8</v>
      </c>
      <c r="N34" s="12" t="s">
        <v>8</v>
      </c>
      <c r="O34" s="12" t="s">
        <v>8</v>
      </c>
      <c r="P34" s="143" t="s">
        <v>219</v>
      </c>
    </row>
    <row r="35" spans="1:16" ht="15" customHeight="1">
      <c r="A35" s="143" t="s">
        <v>171</v>
      </c>
      <c r="B35" s="12" t="s">
        <v>8</v>
      </c>
      <c r="C35" s="94" t="s">
        <v>8</v>
      </c>
      <c r="D35" s="12" t="s">
        <v>8</v>
      </c>
      <c r="E35" s="94" t="s">
        <v>8</v>
      </c>
      <c r="F35" s="12" t="s">
        <v>8</v>
      </c>
      <c r="G35" s="94" t="s">
        <v>8</v>
      </c>
      <c r="H35" s="12" t="s">
        <v>8</v>
      </c>
      <c r="I35" s="94" t="s">
        <v>8</v>
      </c>
      <c r="J35" s="12" t="s">
        <v>8</v>
      </c>
      <c r="K35" s="94" t="s">
        <v>8</v>
      </c>
      <c r="L35" s="12" t="s">
        <v>8</v>
      </c>
      <c r="M35" s="94" t="s">
        <v>8</v>
      </c>
      <c r="N35" s="12" t="s">
        <v>8</v>
      </c>
      <c r="O35" s="12" t="s">
        <v>8</v>
      </c>
      <c r="P35" s="143" t="s">
        <v>170</v>
      </c>
    </row>
    <row r="36" spans="1:16" ht="15" customHeight="1">
      <c r="A36" s="143" t="s">
        <v>172</v>
      </c>
      <c r="B36" s="12" t="s">
        <v>8</v>
      </c>
      <c r="C36" s="94" t="s">
        <v>8</v>
      </c>
      <c r="D36" s="12" t="s">
        <v>8</v>
      </c>
      <c r="E36" s="94" t="s">
        <v>8</v>
      </c>
      <c r="F36" s="12" t="s">
        <v>8</v>
      </c>
      <c r="G36" s="94" t="s">
        <v>8</v>
      </c>
      <c r="H36" s="12" t="s">
        <v>8</v>
      </c>
      <c r="I36" s="94" t="s">
        <v>8</v>
      </c>
      <c r="J36" s="12" t="s">
        <v>8</v>
      </c>
      <c r="K36" s="94" t="s">
        <v>8</v>
      </c>
      <c r="L36" s="12" t="s">
        <v>8</v>
      </c>
      <c r="M36" s="94" t="s">
        <v>8</v>
      </c>
      <c r="N36" s="12" t="s">
        <v>8</v>
      </c>
      <c r="O36" s="12" t="s">
        <v>8</v>
      </c>
      <c r="P36" s="143" t="s">
        <v>220</v>
      </c>
    </row>
    <row r="37" spans="1:16" ht="15" customHeight="1">
      <c r="A37" s="143" t="s">
        <v>173</v>
      </c>
      <c r="B37" s="12" t="s">
        <v>8</v>
      </c>
      <c r="C37" s="94" t="s">
        <v>8</v>
      </c>
      <c r="D37" s="12" t="s">
        <v>8</v>
      </c>
      <c r="E37" s="94" t="s">
        <v>8</v>
      </c>
      <c r="F37" s="12" t="s">
        <v>8</v>
      </c>
      <c r="G37" s="94" t="s">
        <v>8</v>
      </c>
      <c r="H37" s="12" t="s">
        <v>8</v>
      </c>
      <c r="I37" s="94" t="s">
        <v>8</v>
      </c>
      <c r="J37" s="12" t="s">
        <v>8</v>
      </c>
      <c r="K37" s="94" t="s">
        <v>8</v>
      </c>
      <c r="L37" s="12" t="s">
        <v>8</v>
      </c>
      <c r="M37" s="94" t="s">
        <v>8</v>
      </c>
      <c r="N37" s="12" t="s">
        <v>8</v>
      </c>
      <c r="O37" s="12" t="s">
        <v>8</v>
      </c>
      <c r="P37" s="143" t="s">
        <v>221</v>
      </c>
    </row>
    <row r="38" spans="1:16" ht="15" customHeight="1">
      <c r="A38" s="144" t="s">
        <v>174</v>
      </c>
      <c r="B38" s="69" t="s">
        <v>8</v>
      </c>
      <c r="C38" s="95" t="s">
        <v>8</v>
      </c>
      <c r="D38" s="69" t="s">
        <v>8</v>
      </c>
      <c r="E38" s="95" t="s">
        <v>8</v>
      </c>
      <c r="F38" s="69" t="s">
        <v>8</v>
      </c>
      <c r="G38" s="95" t="s">
        <v>8</v>
      </c>
      <c r="H38" s="69" t="s">
        <v>8</v>
      </c>
      <c r="I38" s="95" t="s">
        <v>8</v>
      </c>
      <c r="J38" s="69" t="s">
        <v>8</v>
      </c>
      <c r="K38" s="95" t="s">
        <v>8</v>
      </c>
      <c r="L38" s="69" t="s">
        <v>8</v>
      </c>
      <c r="M38" s="95" t="s">
        <v>8</v>
      </c>
      <c r="N38" s="69" t="s">
        <v>8</v>
      </c>
      <c r="O38" s="69" t="s">
        <v>8</v>
      </c>
      <c r="P38" s="144" t="s">
        <v>222</v>
      </c>
    </row>
    <row r="39" spans="1:17" s="133" customFormat="1" ht="15" customHeight="1">
      <c r="A39" s="68" t="s">
        <v>72</v>
      </c>
      <c r="B39" s="131" t="s">
        <v>8</v>
      </c>
      <c r="C39" s="135" t="s">
        <v>8</v>
      </c>
      <c r="D39" s="131" t="s">
        <v>8</v>
      </c>
      <c r="E39" s="135" t="s">
        <v>8</v>
      </c>
      <c r="F39" s="131" t="s">
        <v>8</v>
      </c>
      <c r="G39" s="135" t="s">
        <v>8</v>
      </c>
      <c r="H39" s="131" t="s">
        <v>8</v>
      </c>
      <c r="I39" s="135" t="s">
        <v>8</v>
      </c>
      <c r="J39" s="131" t="s">
        <v>8</v>
      </c>
      <c r="K39" s="135" t="s">
        <v>8</v>
      </c>
      <c r="L39" s="131" t="s">
        <v>8</v>
      </c>
      <c r="M39" s="135" t="s">
        <v>8</v>
      </c>
      <c r="N39" s="131" t="s">
        <v>8</v>
      </c>
      <c r="O39" s="131" t="s">
        <v>8</v>
      </c>
      <c r="P39" s="68" t="s">
        <v>223</v>
      </c>
      <c r="Q39" s="132"/>
    </row>
    <row r="40" spans="1:17" s="133" customFormat="1" ht="15" customHeight="1">
      <c r="A40" s="68" t="s">
        <v>175</v>
      </c>
      <c r="B40" s="131" t="s">
        <v>8</v>
      </c>
      <c r="C40" s="135" t="s">
        <v>8</v>
      </c>
      <c r="D40" s="131" t="s">
        <v>8</v>
      </c>
      <c r="E40" s="135" t="s">
        <v>8</v>
      </c>
      <c r="F40" s="131" t="s">
        <v>8</v>
      </c>
      <c r="G40" s="135" t="s">
        <v>8</v>
      </c>
      <c r="H40" s="131" t="s">
        <v>8</v>
      </c>
      <c r="I40" s="135" t="s">
        <v>8</v>
      </c>
      <c r="J40" s="131" t="s">
        <v>8</v>
      </c>
      <c r="K40" s="135" t="s">
        <v>8</v>
      </c>
      <c r="L40" s="131" t="s">
        <v>8</v>
      </c>
      <c r="M40" s="135" t="s">
        <v>8</v>
      </c>
      <c r="N40" s="131" t="s">
        <v>8</v>
      </c>
      <c r="O40" s="131" t="s">
        <v>8</v>
      </c>
      <c r="P40" s="68" t="s">
        <v>73</v>
      </c>
      <c r="Q40" s="132"/>
    </row>
    <row r="41" spans="1:17" s="133" customFormat="1" ht="15" customHeight="1">
      <c r="A41" s="68" t="s">
        <v>74</v>
      </c>
      <c r="B41" s="131" t="s">
        <v>8</v>
      </c>
      <c r="C41" s="135" t="s">
        <v>8</v>
      </c>
      <c r="D41" s="131" t="s">
        <v>8</v>
      </c>
      <c r="E41" s="135" t="s">
        <v>8</v>
      </c>
      <c r="F41" s="131" t="s">
        <v>8</v>
      </c>
      <c r="G41" s="135" t="s">
        <v>8</v>
      </c>
      <c r="H41" s="131" t="s">
        <v>8</v>
      </c>
      <c r="I41" s="135" t="s">
        <v>8</v>
      </c>
      <c r="J41" s="131" t="s">
        <v>8</v>
      </c>
      <c r="K41" s="135" t="s">
        <v>8</v>
      </c>
      <c r="L41" s="131" t="s">
        <v>8</v>
      </c>
      <c r="M41" s="135" t="s">
        <v>8</v>
      </c>
      <c r="N41" s="131" t="s">
        <v>8</v>
      </c>
      <c r="O41" s="131" t="s">
        <v>8</v>
      </c>
      <c r="P41" s="68" t="s">
        <v>224</v>
      </c>
      <c r="Q41" s="132"/>
    </row>
    <row r="42" spans="1:16" ht="15" customHeight="1">
      <c r="A42" s="143" t="s">
        <v>176</v>
      </c>
      <c r="B42" s="12" t="s">
        <v>8</v>
      </c>
      <c r="C42" s="94" t="s">
        <v>8</v>
      </c>
      <c r="D42" s="12" t="s">
        <v>8</v>
      </c>
      <c r="E42" s="94" t="s">
        <v>8</v>
      </c>
      <c r="F42" s="12" t="s">
        <v>8</v>
      </c>
      <c r="G42" s="94" t="s">
        <v>8</v>
      </c>
      <c r="H42" s="12" t="s">
        <v>8</v>
      </c>
      <c r="I42" s="94" t="s">
        <v>8</v>
      </c>
      <c r="J42" s="12" t="s">
        <v>8</v>
      </c>
      <c r="K42" s="94" t="s">
        <v>8</v>
      </c>
      <c r="L42" s="12" t="s">
        <v>8</v>
      </c>
      <c r="M42" s="94" t="s">
        <v>8</v>
      </c>
      <c r="N42" s="12" t="s">
        <v>8</v>
      </c>
      <c r="O42" s="12" t="s">
        <v>8</v>
      </c>
      <c r="P42" s="143" t="s">
        <v>225</v>
      </c>
    </row>
    <row r="43" spans="1:16" ht="15" customHeight="1">
      <c r="A43" s="143" t="s">
        <v>177</v>
      </c>
      <c r="B43" s="12" t="s">
        <v>8</v>
      </c>
      <c r="C43" s="94" t="s">
        <v>8</v>
      </c>
      <c r="D43" s="12" t="s">
        <v>8</v>
      </c>
      <c r="E43" s="94" t="s">
        <v>8</v>
      </c>
      <c r="F43" s="12" t="s">
        <v>8</v>
      </c>
      <c r="G43" s="94" t="s">
        <v>8</v>
      </c>
      <c r="H43" s="12" t="s">
        <v>8</v>
      </c>
      <c r="I43" s="94" t="s">
        <v>8</v>
      </c>
      <c r="J43" s="12" t="s">
        <v>8</v>
      </c>
      <c r="K43" s="94" t="s">
        <v>8</v>
      </c>
      <c r="L43" s="12" t="s">
        <v>8</v>
      </c>
      <c r="M43" s="94" t="s">
        <v>8</v>
      </c>
      <c r="N43" s="12" t="s">
        <v>8</v>
      </c>
      <c r="O43" s="12" t="s">
        <v>8</v>
      </c>
      <c r="P43" s="143" t="s">
        <v>226</v>
      </c>
    </row>
    <row r="44" spans="1:16" ht="15" customHeight="1">
      <c r="A44" s="143" t="s">
        <v>178</v>
      </c>
      <c r="B44" s="12" t="s">
        <v>8</v>
      </c>
      <c r="C44" s="94" t="s">
        <v>8</v>
      </c>
      <c r="D44" s="12" t="s">
        <v>8</v>
      </c>
      <c r="E44" s="94" t="s">
        <v>8</v>
      </c>
      <c r="F44" s="12" t="s">
        <v>8</v>
      </c>
      <c r="G44" s="94" t="s">
        <v>8</v>
      </c>
      <c r="H44" s="12" t="s">
        <v>8</v>
      </c>
      <c r="I44" s="94" t="s">
        <v>8</v>
      </c>
      <c r="J44" s="12" t="s">
        <v>8</v>
      </c>
      <c r="K44" s="94" t="s">
        <v>8</v>
      </c>
      <c r="L44" s="12" t="s">
        <v>8</v>
      </c>
      <c r="M44" s="94" t="s">
        <v>8</v>
      </c>
      <c r="N44" s="12" t="s">
        <v>8</v>
      </c>
      <c r="O44" s="12" t="s">
        <v>8</v>
      </c>
      <c r="P44" s="143" t="s">
        <v>227</v>
      </c>
    </row>
    <row r="45" spans="1:16" ht="15" customHeight="1">
      <c r="A45" s="144" t="s">
        <v>179</v>
      </c>
      <c r="B45" s="69" t="s">
        <v>8</v>
      </c>
      <c r="C45" s="95" t="s">
        <v>8</v>
      </c>
      <c r="D45" s="69" t="s">
        <v>8</v>
      </c>
      <c r="E45" s="95" t="s">
        <v>8</v>
      </c>
      <c r="F45" s="69" t="s">
        <v>8</v>
      </c>
      <c r="G45" s="95" t="s">
        <v>8</v>
      </c>
      <c r="H45" s="69" t="s">
        <v>8</v>
      </c>
      <c r="I45" s="95" t="s">
        <v>8</v>
      </c>
      <c r="J45" s="69" t="s">
        <v>8</v>
      </c>
      <c r="K45" s="95" t="s">
        <v>8</v>
      </c>
      <c r="L45" s="69" t="s">
        <v>8</v>
      </c>
      <c r="M45" s="95" t="s">
        <v>8</v>
      </c>
      <c r="N45" s="69" t="s">
        <v>8</v>
      </c>
      <c r="O45" s="69" t="s">
        <v>8</v>
      </c>
      <c r="P45" s="144" t="s">
        <v>228</v>
      </c>
    </row>
    <row r="46" spans="1:17" s="133" customFormat="1" ht="15" customHeight="1">
      <c r="A46" s="68" t="s">
        <v>75</v>
      </c>
      <c r="B46" s="131" t="s">
        <v>8</v>
      </c>
      <c r="C46" s="135" t="s">
        <v>8</v>
      </c>
      <c r="D46" s="131" t="s">
        <v>8</v>
      </c>
      <c r="E46" s="135" t="s">
        <v>8</v>
      </c>
      <c r="F46" s="131" t="s">
        <v>8</v>
      </c>
      <c r="G46" s="135" t="s">
        <v>8</v>
      </c>
      <c r="H46" s="131" t="s">
        <v>8</v>
      </c>
      <c r="I46" s="135" t="s">
        <v>8</v>
      </c>
      <c r="J46" s="131" t="s">
        <v>8</v>
      </c>
      <c r="K46" s="135" t="s">
        <v>8</v>
      </c>
      <c r="L46" s="131" t="s">
        <v>8</v>
      </c>
      <c r="M46" s="135" t="s">
        <v>8</v>
      </c>
      <c r="N46" s="131" t="s">
        <v>8</v>
      </c>
      <c r="O46" s="131" t="s">
        <v>8</v>
      </c>
      <c r="P46" s="68" t="s">
        <v>76</v>
      </c>
      <c r="Q46" s="132"/>
    </row>
    <row r="47" spans="1:16" ht="15" customHeight="1">
      <c r="A47" s="143" t="s">
        <v>180</v>
      </c>
      <c r="B47" s="12" t="s">
        <v>8</v>
      </c>
      <c r="C47" s="94" t="s">
        <v>8</v>
      </c>
      <c r="D47" s="12" t="s">
        <v>8</v>
      </c>
      <c r="E47" s="94" t="s">
        <v>8</v>
      </c>
      <c r="F47" s="12" t="s">
        <v>8</v>
      </c>
      <c r="G47" s="94" t="s">
        <v>8</v>
      </c>
      <c r="H47" s="12" t="s">
        <v>8</v>
      </c>
      <c r="I47" s="94" t="s">
        <v>8</v>
      </c>
      <c r="J47" s="12" t="s">
        <v>8</v>
      </c>
      <c r="K47" s="94" t="s">
        <v>8</v>
      </c>
      <c r="L47" s="12" t="s">
        <v>8</v>
      </c>
      <c r="M47" s="94" t="s">
        <v>8</v>
      </c>
      <c r="N47" s="12" t="s">
        <v>8</v>
      </c>
      <c r="O47" s="12" t="s">
        <v>8</v>
      </c>
      <c r="P47" s="143" t="s">
        <v>229</v>
      </c>
    </row>
    <row r="48" spans="1:16" ht="15" customHeight="1">
      <c r="A48" s="143" t="s">
        <v>181</v>
      </c>
      <c r="B48" s="12" t="s">
        <v>8</v>
      </c>
      <c r="C48" s="94" t="s">
        <v>8</v>
      </c>
      <c r="D48" s="12" t="s">
        <v>8</v>
      </c>
      <c r="E48" s="94" t="s">
        <v>8</v>
      </c>
      <c r="F48" s="12" t="s">
        <v>8</v>
      </c>
      <c r="G48" s="94" t="s">
        <v>8</v>
      </c>
      <c r="H48" s="12" t="s">
        <v>8</v>
      </c>
      <c r="I48" s="94" t="s">
        <v>8</v>
      </c>
      <c r="J48" s="12" t="s">
        <v>8</v>
      </c>
      <c r="K48" s="94" t="s">
        <v>8</v>
      </c>
      <c r="L48" s="12" t="s">
        <v>8</v>
      </c>
      <c r="M48" s="94" t="s">
        <v>8</v>
      </c>
      <c r="N48" s="12" t="s">
        <v>8</v>
      </c>
      <c r="O48" s="12" t="s">
        <v>8</v>
      </c>
      <c r="P48" s="143" t="s">
        <v>230</v>
      </c>
    </row>
    <row r="49" spans="1:16" ht="15" customHeight="1">
      <c r="A49" s="143" t="s">
        <v>182</v>
      </c>
      <c r="B49" s="12" t="s">
        <v>8</v>
      </c>
      <c r="C49" s="94" t="s">
        <v>8</v>
      </c>
      <c r="D49" s="12" t="s">
        <v>8</v>
      </c>
      <c r="E49" s="94" t="s">
        <v>8</v>
      </c>
      <c r="F49" s="12" t="s">
        <v>8</v>
      </c>
      <c r="G49" s="94" t="s">
        <v>8</v>
      </c>
      <c r="H49" s="12" t="s">
        <v>8</v>
      </c>
      <c r="I49" s="94" t="s">
        <v>8</v>
      </c>
      <c r="J49" s="12" t="s">
        <v>8</v>
      </c>
      <c r="K49" s="94" t="s">
        <v>8</v>
      </c>
      <c r="L49" s="12" t="s">
        <v>8</v>
      </c>
      <c r="M49" s="94" t="s">
        <v>8</v>
      </c>
      <c r="N49" s="12" t="s">
        <v>8</v>
      </c>
      <c r="O49" s="12" t="s">
        <v>8</v>
      </c>
      <c r="P49" s="143" t="s">
        <v>139</v>
      </c>
    </row>
    <row r="50" spans="1:16" ht="15" customHeight="1">
      <c r="A50" s="143" t="s">
        <v>183</v>
      </c>
      <c r="B50" s="12" t="s">
        <v>8</v>
      </c>
      <c r="C50" s="94" t="s">
        <v>8</v>
      </c>
      <c r="D50" s="12" t="s">
        <v>8</v>
      </c>
      <c r="E50" s="94" t="s">
        <v>8</v>
      </c>
      <c r="F50" s="12" t="s">
        <v>8</v>
      </c>
      <c r="G50" s="94" t="s">
        <v>8</v>
      </c>
      <c r="H50" s="12" t="s">
        <v>8</v>
      </c>
      <c r="I50" s="94" t="s">
        <v>8</v>
      </c>
      <c r="J50" s="12" t="s">
        <v>8</v>
      </c>
      <c r="K50" s="94" t="s">
        <v>8</v>
      </c>
      <c r="L50" s="12" t="s">
        <v>8</v>
      </c>
      <c r="M50" s="94" t="s">
        <v>8</v>
      </c>
      <c r="N50" s="12" t="s">
        <v>8</v>
      </c>
      <c r="O50" s="12" t="s">
        <v>8</v>
      </c>
      <c r="P50" s="143" t="s">
        <v>231</v>
      </c>
    </row>
    <row r="51" spans="1:16" ht="15" customHeight="1">
      <c r="A51" s="143" t="s">
        <v>184</v>
      </c>
      <c r="B51" s="12" t="s">
        <v>8</v>
      </c>
      <c r="C51" s="94" t="s">
        <v>8</v>
      </c>
      <c r="D51" s="12" t="s">
        <v>8</v>
      </c>
      <c r="E51" s="94" t="s">
        <v>8</v>
      </c>
      <c r="F51" s="12" t="s">
        <v>8</v>
      </c>
      <c r="G51" s="94" t="s">
        <v>8</v>
      </c>
      <c r="H51" s="12" t="s">
        <v>8</v>
      </c>
      <c r="I51" s="94" t="s">
        <v>8</v>
      </c>
      <c r="J51" s="12" t="s">
        <v>8</v>
      </c>
      <c r="K51" s="94" t="s">
        <v>8</v>
      </c>
      <c r="L51" s="12" t="s">
        <v>8</v>
      </c>
      <c r="M51" s="94" t="s">
        <v>8</v>
      </c>
      <c r="N51" s="12" t="s">
        <v>8</v>
      </c>
      <c r="O51" s="12" t="s">
        <v>8</v>
      </c>
      <c r="P51" s="143" t="s">
        <v>232</v>
      </c>
    </row>
    <row r="52" spans="1:16" ht="15" customHeight="1">
      <c r="A52" s="143" t="s">
        <v>185</v>
      </c>
      <c r="B52" s="12" t="s">
        <v>8</v>
      </c>
      <c r="C52" s="94" t="s">
        <v>8</v>
      </c>
      <c r="D52" s="12" t="s">
        <v>8</v>
      </c>
      <c r="E52" s="94" t="s">
        <v>8</v>
      </c>
      <c r="F52" s="12" t="s">
        <v>8</v>
      </c>
      <c r="G52" s="94" t="s">
        <v>8</v>
      </c>
      <c r="H52" s="12" t="s">
        <v>8</v>
      </c>
      <c r="I52" s="94" t="s">
        <v>8</v>
      </c>
      <c r="J52" s="12" t="s">
        <v>8</v>
      </c>
      <c r="K52" s="94" t="s">
        <v>8</v>
      </c>
      <c r="L52" s="12" t="s">
        <v>8</v>
      </c>
      <c r="M52" s="94" t="s">
        <v>8</v>
      </c>
      <c r="N52" s="12" t="s">
        <v>8</v>
      </c>
      <c r="O52" s="12" t="s">
        <v>8</v>
      </c>
      <c r="P52" s="143" t="s">
        <v>233</v>
      </c>
    </row>
    <row r="53" spans="1:16" ht="15" customHeight="1">
      <c r="A53" s="143" t="s">
        <v>186</v>
      </c>
      <c r="B53" s="12" t="s">
        <v>8</v>
      </c>
      <c r="C53" s="94" t="s">
        <v>8</v>
      </c>
      <c r="D53" s="12" t="s">
        <v>8</v>
      </c>
      <c r="E53" s="94" t="s">
        <v>8</v>
      </c>
      <c r="F53" s="12" t="s">
        <v>8</v>
      </c>
      <c r="G53" s="94" t="s">
        <v>8</v>
      </c>
      <c r="H53" s="12" t="s">
        <v>8</v>
      </c>
      <c r="I53" s="94" t="s">
        <v>8</v>
      </c>
      <c r="J53" s="12" t="s">
        <v>8</v>
      </c>
      <c r="K53" s="94" t="s">
        <v>8</v>
      </c>
      <c r="L53" s="12" t="s">
        <v>8</v>
      </c>
      <c r="M53" s="94" t="s">
        <v>8</v>
      </c>
      <c r="N53" s="12" t="s">
        <v>8</v>
      </c>
      <c r="O53" s="12" t="s">
        <v>8</v>
      </c>
      <c r="P53" s="143" t="s">
        <v>234</v>
      </c>
    </row>
    <row r="54" spans="1:16" ht="15" customHeight="1">
      <c r="A54" s="143" t="s">
        <v>187</v>
      </c>
      <c r="B54" s="12" t="s">
        <v>8</v>
      </c>
      <c r="C54" s="94" t="s">
        <v>8</v>
      </c>
      <c r="D54" s="12" t="s">
        <v>8</v>
      </c>
      <c r="E54" s="94" t="s">
        <v>8</v>
      </c>
      <c r="F54" s="12" t="s">
        <v>8</v>
      </c>
      <c r="G54" s="94" t="s">
        <v>8</v>
      </c>
      <c r="H54" s="12" t="s">
        <v>8</v>
      </c>
      <c r="I54" s="94" t="s">
        <v>8</v>
      </c>
      <c r="J54" s="12" t="s">
        <v>8</v>
      </c>
      <c r="K54" s="94" t="s">
        <v>8</v>
      </c>
      <c r="L54" s="12" t="s">
        <v>8</v>
      </c>
      <c r="M54" s="94" t="s">
        <v>8</v>
      </c>
      <c r="N54" s="12" t="s">
        <v>8</v>
      </c>
      <c r="O54" s="12" t="s">
        <v>8</v>
      </c>
      <c r="P54" s="143" t="s">
        <v>235</v>
      </c>
    </row>
    <row r="55" spans="1:16" ht="15" customHeight="1">
      <c r="A55" s="144" t="s">
        <v>188</v>
      </c>
      <c r="B55" s="69" t="s">
        <v>8</v>
      </c>
      <c r="C55" s="95" t="s">
        <v>8</v>
      </c>
      <c r="D55" s="69" t="s">
        <v>8</v>
      </c>
      <c r="E55" s="95" t="s">
        <v>8</v>
      </c>
      <c r="F55" s="69" t="s">
        <v>8</v>
      </c>
      <c r="G55" s="95" t="s">
        <v>8</v>
      </c>
      <c r="H55" s="69" t="s">
        <v>8</v>
      </c>
      <c r="I55" s="95" t="s">
        <v>8</v>
      </c>
      <c r="J55" s="69" t="s">
        <v>8</v>
      </c>
      <c r="K55" s="95" t="s">
        <v>8</v>
      </c>
      <c r="L55" s="69" t="s">
        <v>8</v>
      </c>
      <c r="M55" s="95" t="s">
        <v>8</v>
      </c>
      <c r="N55" s="69" t="s">
        <v>8</v>
      </c>
      <c r="O55" s="69" t="s">
        <v>8</v>
      </c>
      <c r="P55" s="144" t="s">
        <v>236</v>
      </c>
    </row>
    <row r="56" spans="1:17" s="133" customFormat="1" ht="15" customHeight="1">
      <c r="A56" s="68" t="s">
        <v>189</v>
      </c>
      <c r="B56" s="131" t="s">
        <v>8</v>
      </c>
      <c r="C56" s="135" t="s">
        <v>8</v>
      </c>
      <c r="D56" s="131" t="s">
        <v>8</v>
      </c>
      <c r="E56" s="135" t="s">
        <v>8</v>
      </c>
      <c r="F56" s="131" t="s">
        <v>8</v>
      </c>
      <c r="G56" s="135" t="s">
        <v>8</v>
      </c>
      <c r="H56" s="131" t="s">
        <v>8</v>
      </c>
      <c r="I56" s="135" t="s">
        <v>8</v>
      </c>
      <c r="J56" s="131" t="s">
        <v>8</v>
      </c>
      <c r="K56" s="135" t="s">
        <v>8</v>
      </c>
      <c r="L56" s="131" t="s">
        <v>8</v>
      </c>
      <c r="M56" s="135" t="s">
        <v>8</v>
      </c>
      <c r="N56" s="131" t="s">
        <v>8</v>
      </c>
      <c r="O56" s="131" t="s">
        <v>8</v>
      </c>
      <c r="P56" s="68" t="s">
        <v>237</v>
      </c>
      <c r="Q56" s="132"/>
    </row>
    <row r="57" spans="1:17" s="133" customFormat="1" ht="15" customHeight="1">
      <c r="A57" s="68" t="s">
        <v>114</v>
      </c>
      <c r="B57" s="131" t="s">
        <v>8</v>
      </c>
      <c r="C57" s="135" t="s">
        <v>8</v>
      </c>
      <c r="D57" s="131" t="s">
        <v>8</v>
      </c>
      <c r="E57" s="135" t="s">
        <v>8</v>
      </c>
      <c r="F57" s="131" t="s">
        <v>8</v>
      </c>
      <c r="G57" s="135" t="s">
        <v>8</v>
      </c>
      <c r="H57" s="131" t="s">
        <v>8</v>
      </c>
      <c r="I57" s="135" t="s">
        <v>8</v>
      </c>
      <c r="J57" s="131" t="s">
        <v>8</v>
      </c>
      <c r="K57" s="135" t="s">
        <v>8</v>
      </c>
      <c r="L57" s="131" t="s">
        <v>8</v>
      </c>
      <c r="M57" s="135" t="s">
        <v>8</v>
      </c>
      <c r="N57" s="131" t="s">
        <v>8</v>
      </c>
      <c r="O57" s="131" t="s">
        <v>8</v>
      </c>
      <c r="P57" s="68" t="s">
        <v>113</v>
      </c>
      <c r="Q57" s="132"/>
    </row>
    <row r="58" spans="1:16" ht="15" customHeight="1">
      <c r="A58" s="145" t="s">
        <v>190</v>
      </c>
      <c r="B58" s="12" t="s">
        <v>8</v>
      </c>
      <c r="C58" s="94" t="s">
        <v>8</v>
      </c>
      <c r="D58" s="12" t="s">
        <v>8</v>
      </c>
      <c r="E58" s="94" t="s">
        <v>8</v>
      </c>
      <c r="F58" s="12" t="s">
        <v>8</v>
      </c>
      <c r="G58" s="94" t="s">
        <v>8</v>
      </c>
      <c r="H58" s="12" t="s">
        <v>8</v>
      </c>
      <c r="I58" s="94" t="s">
        <v>8</v>
      </c>
      <c r="J58" s="12" t="s">
        <v>8</v>
      </c>
      <c r="K58" s="94" t="s">
        <v>8</v>
      </c>
      <c r="L58" s="12" t="s">
        <v>8</v>
      </c>
      <c r="M58" s="94" t="s">
        <v>8</v>
      </c>
      <c r="N58" s="12" t="s">
        <v>8</v>
      </c>
      <c r="O58" s="12" t="s">
        <v>8</v>
      </c>
      <c r="P58" s="143" t="s">
        <v>238</v>
      </c>
    </row>
    <row r="59" spans="1:16" ht="15" customHeight="1">
      <c r="A59" s="145" t="s">
        <v>191</v>
      </c>
      <c r="B59" s="12" t="s">
        <v>8</v>
      </c>
      <c r="C59" s="94" t="s">
        <v>8</v>
      </c>
      <c r="D59" s="12" t="s">
        <v>8</v>
      </c>
      <c r="E59" s="94" t="s">
        <v>8</v>
      </c>
      <c r="F59" s="12" t="s">
        <v>8</v>
      </c>
      <c r="G59" s="94" t="s">
        <v>8</v>
      </c>
      <c r="H59" s="12" t="s">
        <v>8</v>
      </c>
      <c r="I59" s="94" t="s">
        <v>8</v>
      </c>
      <c r="J59" s="12" t="s">
        <v>8</v>
      </c>
      <c r="K59" s="94" t="s">
        <v>8</v>
      </c>
      <c r="L59" s="12" t="s">
        <v>8</v>
      </c>
      <c r="M59" s="94" t="s">
        <v>8</v>
      </c>
      <c r="N59" s="12" t="s">
        <v>8</v>
      </c>
      <c r="O59" s="12" t="s">
        <v>8</v>
      </c>
      <c r="P59" s="143" t="s">
        <v>239</v>
      </c>
    </row>
    <row r="60" spans="1:16" ht="15" customHeight="1">
      <c r="A60" s="146" t="s">
        <v>192</v>
      </c>
      <c r="B60" s="69" t="s">
        <v>8</v>
      </c>
      <c r="C60" s="95" t="s">
        <v>8</v>
      </c>
      <c r="D60" s="69" t="s">
        <v>8</v>
      </c>
      <c r="E60" s="95" t="s">
        <v>8</v>
      </c>
      <c r="F60" s="69" t="s">
        <v>8</v>
      </c>
      <c r="G60" s="95" t="s">
        <v>8</v>
      </c>
      <c r="H60" s="69" t="s">
        <v>8</v>
      </c>
      <c r="I60" s="95" t="s">
        <v>8</v>
      </c>
      <c r="J60" s="69" t="s">
        <v>8</v>
      </c>
      <c r="K60" s="95" t="s">
        <v>8</v>
      </c>
      <c r="L60" s="69" t="s">
        <v>8</v>
      </c>
      <c r="M60" s="95" t="s">
        <v>8</v>
      </c>
      <c r="N60" s="69" t="s">
        <v>8</v>
      </c>
      <c r="O60" s="69" t="s">
        <v>8</v>
      </c>
      <c r="P60" s="144" t="s">
        <v>240</v>
      </c>
    </row>
    <row r="61" spans="1:17" s="133" customFormat="1" ht="15" customHeight="1">
      <c r="A61" s="68" t="s">
        <v>63</v>
      </c>
      <c r="B61" s="131" t="s">
        <v>8</v>
      </c>
      <c r="C61" s="135" t="s">
        <v>8</v>
      </c>
      <c r="D61" s="131" t="s">
        <v>8</v>
      </c>
      <c r="E61" s="135" t="s">
        <v>8</v>
      </c>
      <c r="F61" s="131" t="s">
        <v>8</v>
      </c>
      <c r="G61" s="135" t="s">
        <v>8</v>
      </c>
      <c r="H61" s="131" t="s">
        <v>8</v>
      </c>
      <c r="I61" s="135" t="s">
        <v>8</v>
      </c>
      <c r="J61" s="131" t="s">
        <v>8</v>
      </c>
      <c r="K61" s="135" t="s">
        <v>8</v>
      </c>
      <c r="L61" s="131" t="s">
        <v>8</v>
      </c>
      <c r="M61" s="135" t="s">
        <v>8</v>
      </c>
      <c r="N61" s="131" t="s">
        <v>8</v>
      </c>
      <c r="O61" s="131" t="s">
        <v>8</v>
      </c>
      <c r="P61" s="68" t="s">
        <v>64</v>
      </c>
      <c r="Q61" s="132"/>
    </row>
    <row r="62" spans="1:17" s="133" customFormat="1" ht="15" customHeight="1">
      <c r="A62" s="68" t="s">
        <v>77</v>
      </c>
      <c r="B62" s="131" t="s">
        <v>8</v>
      </c>
      <c r="C62" s="135" t="s">
        <v>8</v>
      </c>
      <c r="D62" s="131" t="s">
        <v>8</v>
      </c>
      <c r="E62" s="135" t="s">
        <v>8</v>
      </c>
      <c r="F62" s="131" t="s">
        <v>8</v>
      </c>
      <c r="G62" s="135" t="s">
        <v>8</v>
      </c>
      <c r="H62" s="131" t="s">
        <v>8</v>
      </c>
      <c r="I62" s="135" t="s">
        <v>8</v>
      </c>
      <c r="J62" s="131" t="s">
        <v>8</v>
      </c>
      <c r="K62" s="135" t="s">
        <v>8</v>
      </c>
      <c r="L62" s="131" t="s">
        <v>8</v>
      </c>
      <c r="M62" s="135" t="s">
        <v>8</v>
      </c>
      <c r="N62" s="131" t="s">
        <v>8</v>
      </c>
      <c r="O62" s="131" t="s">
        <v>8</v>
      </c>
      <c r="P62" s="68" t="s">
        <v>78</v>
      </c>
      <c r="Q62" s="132"/>
    </row>
    <row r="63" spans="1:17" s="133" customFormat="1" ht="15" customHeight="1" thickBot="1">
      <c r="A63" s="70" t="s">
        <v>79</v>
      </c>
      <c r="B63" s="134" t="s">
        <v>8</v>
      </c>
      <c r="C63" s="141" t="s">
        <v>8</v>
      </c>
      <c r="D63" s="134" t="s">
        <v>8</v>
      </c>
      <c r="E63" s="141" t="s">
        <v>8</v>
      </c>
      <c r="F63" s="134" t="s">
        <v>8</v>
      </c>
      <c r="G63" s="141" t="s">
        <v>8</v>
      </c>
      <c r="H63" s="134" t="s">
        <v>8</v>
      </c>
      <c r="I63" s="141" t="s">
        <v>8</v>
      </c>
      <c r="J63" s="134" t="s">
        <v>8</v>
      </c>
      <c r="K63" s="141" t="s">
        <v>8</v>
      </c>
      <c r="L63" s="134" t="s">
        <v>8</v>
      </c>
      <c r="M63" s="141" t="s">
        <v>8</v>
      </c>
      <c r="N63" s="134" t="s">
        <v>8</v>
      </c>
      <c r="O63" s="134" t="s">
        <v>8</v>
      </c>
      <c r="P63" s="70" t="s">
        <v>80</v>
      </c>
      <c r="Q63" s="132"/>
    </row>
    <row r="64" spans="2:15" ht="12.75">
      <c r="B64" s="147" t="s">
        <v>2</v>
      </c>
      <c r="C64" s="147" t="s">
        <v>2</v>
      </c>
      <c r="D64" s="147" t="s">
        <v>2</v>
      </c>
      <c r="E64" s="147" t="s">
        <v>2</v>
      </c>
      <c r="F64" s="147" t="s">
        <v>2</v>
      </c>
      <c r="G64" s="147" t="s">
        <v>2</v>
      </c>
      <c r="H64" s="147" t="s">
        <v>2</v>
      </c>
      <c r="I64" s="147" t="s">
        <v>2</v>
      </c>
      <c r="J64" s="147"/>
      <c r="K64" s="147"/>
      <c r="L64" s="147"/>
      <c r="M64" s="147"/>
      <c r="N64" s="147"/>
      <c r="O64" s="147"/>
    </row>
    <row r="65" spans="1:16" ht="12.75">
      <c r="A65" s="34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8"/>
    </row>
    <row r="66" spans="1:16" ht="12.75">
      <c r="A66" s="34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48"/>
    </row>
    <row r="67" spans="1:16" ht="12.75">
      <c r="A67" s="50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50"/>
    </row>
    <row r="68" spans="1:16" ht="12.75">
      <c r="A68" s="50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50"/>
    </row>
    <row r="69" spans="1:16" ht="12.75">
      <c r="A69" s="50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50"/>
    </row>
    <row r="70" spans="1:16" ht="12.75">
      <c r="A70" s="50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50"/>
    </row>
    <row r="71" spans="1:16" ht="12.75">
      <c r="A71" s="50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50"/>
    </row>
    <row r="72" spans="1:16" ht="12.75">
      <c r="A72" s="50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50"/>
    </row>
    <row r="73" spans="1:16" ht="12.75">
      <c r="A73" s="50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50"/>
    </row>
    <row r="74" spans="1:16" ht="12.75">
      <c r="A74" s="50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50"/>
    </row>
    <row r="75" spans="1:16" ht="12.75">
      <c r="A75" s="50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50"/>
    </row>
    <row r="76" spans="1:16" ht="12.75">
      <c r="A76" s="50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50"/>
    </row>
    <row r="77" spans="1:16" ht="12.75">
      <c r="A77" s="50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50"/>
    </row>
    <row r="78" spans="1:16" ht="12.75">
      <c r="A78" s="50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50"/>
    </row>
    <row r="79" spans="1:16" ht="12.75">
      <c r="A79" s="50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50"/>
    </row>
    <row r="80" spans="1:16" ht="12.75">
      <c r="A80" s="50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50"/>
    </row>
    <row r="81" spans="1:16" ht="12.75">
      <c r="A81" s="50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50"/>
    </row>
    <row r="82" spans="1:16" ht="12.75">
      <c r="A82" s="50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50"/>
    </row>
    <row r="83" spans="1:16" ht="12.75">
      <c r="A83" s="50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50"/>
    </row>
    <row r="84" spans="1:16" ht="12.75">
      <c r="A84" s="50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50"/>
    </row>
    <row r="85" spans="1:16" ht="12.75">
      <c r="A85" s="50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50"/>
    </row>
    <row r="86" spans="1:16" ht="12.75">
      <c r="A86" s="50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50"/>
    </row>
    <row r="87" spans="1:16" ht="12.75">
      <c r="A87" s="50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50"/>
    </row>
    <row r="88" spans="1:16" ht="12.75">
      <c r="A88" s="50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50"/>
    </row>
    <row r="89" spans="1:16" ht="12.75">
      <c r="A89" s="50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50"/>
    </row>
    <row r="90" spans="1:16" ht="12.75">
      <c r="A90" s="50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50"/>
    </row>
    <row r="91" spans="1:16" ht="12.75">
      <c r="A91" s="50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50"/>
    </row>
    <row r="92" spans="1:16" ht="12.75">
      <c r="A92" s="50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50"/>
    </row>
    <row r="93" spans="1:16" ht="12.75">
      <c r="A93" s="50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50"/>
    </row>
    <row r="94" spans="1:16" ht="12.75">
      <c r="A94" s="50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50"/>
    </row>
    <row r="95" spans="1:16" ht="12.75">
      <c r="A95" s="50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50"/>
    </row>
    <row r="96" spans="1:16" ht="12.75">
      <c r="A96" s="50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50"/>
    </row>
    <row r="97" spans="1:16" ht="12.75">
      <c r="A97" s="50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50"/>
    </row>
    <row r="98" spans="1:16" ht="12.75">
      <c r="A98" s="50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50"/>
    </row>
    <row r="99" spans="1:16" ht="12.75">
      <c r="A99" s="50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50"/>
    </row>
    <row r="100" spans="1:16" ht="12.75">
      <c r="A100" s="50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50"/>
    </row>
    <row r="101" spans="1:16" ht="12.75">
      <c r="A101" s="50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50"/>
    </row>
    <row r="102" spans="1:16" ht="12.75">
      <c r="A102" s="50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50"/>
    </row>
    <row r="103" spans="1:16" ht="12.75">
      <c r="A103" s="50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50"/>
    </row>
    <row r="104" spans="1:16" ht="12.75">
      <c r="A104" s="50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50"/>
    </row>
    <row r="105" spans="1:16" ht="12.75">
      <c r="A105" s="50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50"/>
    </row>
    <row r="106" spans="1:16" ht="12.75">
      <c r="A106" s="50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50"/>
    </row>
    <row r="107" spans="1:16" ht="12.75">
      <c r="A107" s="50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50"/>
    </row>
    <row r="108" spans="1:16" ht="12.75">
      <c r="A108" s="50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50"/>
    </row>
    <row r="109" spans="1:16" ht="12.75">
      <c r="A109" s="50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50"/>
    </row>
    <row r="110" spans="1:16" ht="12.75">
      <c r="A110" s="50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50"/>
    </row>
    <row r="111" spans="1:16" ht="12.75">
      <c r="A111" s="51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51"/>
    </row>
    <row r="112" spans="1:16" ht="12.75">
      <c r="A112" s="51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51"/>
    </row>
    <row r="113" spans="1:16" ht="12.75">
      <c r="A113" s="51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51"/>
    </row>
    <row r="114" spans="1:16" ht="12.75">
      <c r="A114" s="51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51"/>
    </row>
    <row r="115" spans="1:16" ht="12.75">
      <c r="A115" s="51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51"/>
    </row>
    <row r="116" spans="2:15" ht="12.75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</row>
    <row r="117" spans="2:15" ht="12.75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</row>
    <row r="118" spans="2:15" ht="12.75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</row>
    <row r="119" spans="2:15" ht="12.75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</row>
    <row r="120" spans="2:15" ht="12.75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</row>
    <row r="121" spans="2:15" ht="12.75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</row>
    <row r="122" spans="2:15" ht="12.75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</row>
    <row r="123" spans="2:15" ht="12.75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</row>
    <row r="124" spans="2:15" ht="12.75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</row>
    <row r="125" spans="2:15" ht="12.75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</row>
    <row r="126" spans="2:15" ht="12.75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</row>
    <row r="127" spans="2:15" ht="12.75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</row>
    <row r="128" spans="2:15" ht="12.75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</row>
    <row r="129" spans="2:15" ht="12.75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</row>
    <row r="130" spans="2:15" ht="12.75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</row>
    <row r="131" spans="2:15" ht="12.75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</row>
    <row r="132" spans="2:15" ht="12.75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</row>
    <row r="133" spans="2:15" ht="12.75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</row>
    <row r="134" spans="2:15" ht="12.75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</row>
    <row r="135" spans="2:15" ht="12.75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</row>
    <row r="136" spans="2:15" ht="12.75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</row>
    <row r="137" spans="2:15" ht="12.75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</row>
    <row r="138" spans="2:15" ht="12.75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</row>
    <row r="139" spans="2:15" ht="12.75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</row>
    <row r="140" spans="2:15" ht="12.75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r="141" spans="2:15" ht="12.75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</row>
    <row r="142" spans="2:15" ht="12.75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</row>
    <row r="143" spans="2:15" ht="12.75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</row>
    <row r="144" spans="2:15" ht="12.75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</row>
    <row r="145" spans="2:15" ht="12.75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</row>
    <row r="146" spans="2:15" ht="12.75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</row>
    <row r="147" spans="2:15" ht="12.75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</row>
    <row r="148" spans="2:15" ht="12.75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</row>
    <row r="149" spans="2:15" ht="12.75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</row>
    <row r="150" spans="2:15" ht="12.75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</row>
    <row r="151" spans="2:15" ht="12.75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</row>
    <row r="152" spans="2:15" ht="12.75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</row>
    <row r="153" spans="2:15" ht="12.75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</row>
    <row r="154" spans="2:15" ht="12.75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</row>
    <row r="155" spans="2:15" ht="12.75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</row>
    <row r="156" spans="2:15" ht="12.75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2:15" ht="12.75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</row>
    <row r="158" spans="2:15" ht="12.75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</row>
    <row r="159" spans="2:15" ht="12.75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</row>
    <row r="160" spans="2:15" ht="12.75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</row>
    <row r="161" spans="2:15" ht="12.75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</row>
    <row r="162" spans="2:15" ht="12.75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</row>
    <row r="163" spans="2:15" ht="12.75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</row>
    <row r="164" spans="2:15" ht="12.75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</row>
    <row r="165" spans="2:15" ht="12.75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</row>
    <row r="166" spans="2:15" ht="12.75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</row>
    <row r="167" spans="2:15" ht="12.75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</row>
    <row r="168" spans="2:15" ht="12.75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S16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3" customWidth="1"/>
    <col min="2" max="7" width="9.7109375" style="73" customWidth="1"/>
    <col min="8" max="9" width="9.7109375" style="75" customWidth="1"/>
    <col min="10" max="13" width="9.7109375" style="73" customWidth="1"/>
    <col min="14" max="15" width="9.7109375" style="75" customWidth="1"/>
    <col min="16" max="16" width="26.7109375" style="73" customWidth="1"/>
    <col min="17" max="16384" width="12.57421875" style="73" customWidth="1"/>
  </cols>
  <sheetData>
    <row r="1" spans="1:16" s="22" customFormat="1" ht="18" customHeight="1">
      <c r="A1" s="53" t="str">
        <f>country</f>
        <v>KOREA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58" t="str">
        <f>pays</f>
        <v>COREE</v>
      </c>
    </row>
    <row r="2" spans="1:16" s="22" customFormat="1" ht="18" customHeight="1" thickBot="1">
      <c r="A2" s="80" t="s">
        <v>38</v>
      </c>
      <c r="B2" s="81"/>
      <c r="C2" s="61"/>
      <c r="D2" s="81"/>
      <c r="E2" s="61"/>
      <c r="F2" s="81"/>
      <c r="G2" s="61"/>
      <c r="H2" s="82"/>
      <c r="I2" s="81"/>
      <c r="J2" s="81"/>
      <c r="K2" s="61"/>
      <c r="L2" s="81"/>
      <c r="M2" s="61"/>
      <c r="N2" s="82"/>
      <c r="O2" s="81"/>
      <c r="P2" s="83" t="s">
        <v>39</v>
      </c>
    </row>
    <row r="3" spans="2:15" s="19" customFormat="1" ht="19.5" customHeight="1">
      <c r="B3" s="20">
        <v>1995</v>
      </c>
      <c r="C3" s="91"/>
      <c r="D3" s="20">
        <v>1996</v>
      </c>
      <c r="E3" s="91"/>
      <c r="F3" s="20">
        <v>1997</v>
      </c>
      <c r="G3" s="91"/>
      <c r="H3" s="84">
        <v>1998</v>
      </c>
      <c r="I3" s="96"/>
      <c r="J3" s="20">
        <v>1999</v>
      </c>
      <c r="K3" s="91"/>
      <c r="L3" s="20">
        <v>2000</v>
      </c>
      <c r="M3" s="91"/>
      <c r="N3" s="84">
        <v>2001</v>
      </c>
      <c r="O3" s="85"/>
    </row>
    <row r="4" spans="1:15" s="72" customFormat="1" ht="18" customHeight="1">
      <c r="A4" s="72" t="s">
        <v>2</v>
      </c>
      <c r="B4" s="67" t="s">
        <v>40</v>
      </c>
      <c r="C4" s="92" t="str">
        <f>unit</f>
        <v>KRW million</v>
      </c>
      <c r="D4" s="67" t="s">
        <v>40</v>
      </c>
      <c r="E4" s="92" t="str">
        <f>unit</f>
        <v>KRW million</v>
      </c>
      <c r="F4" s="67" t="s">
        <v>40</v>
      </c>
      <c r="G4" s="92" t="str">
        <f>unit</f>
        <v>KRW million</v>
      </c>
      <c r="H4" s="67" t="s">
        <v>40</v>
      </c>
      <c r="I4" s="92" t="str">
        <f>unit</f>
        <v>KRW million</v>
      </c>
      <c r="J4" s="67" t="s">
        <v>40</v>
      </c>
      <c r="K4" s="92" t="str">
        <f>unit</f>
        <v>KRW million</v>
      </c>
      <c r="L4" s="67" t="s">
        <v>40</v>
      </c>
      <c r="M4" s="92" t="str">
        <f>unit</f>
        <v>KRW million</v>
      </c>
      <c r="N4" s="67" t="s">
        <v>40</v>
      </c>
      <c r="O4" s="67" t="str">
        <f>unit</f>
        <v>KRW million</v>
      </c>
    </row>
    <row r="5" spans="1:16" ht="15" customHeight="1">
      <c r="A5" s="23" t="s">
        <v>41</v>
      </c>
      <c r="B5" s="12" t="s">
        <v>8</v>
      </c>
      <c r="C5" s="94" t="s">
        <v>8</v>
      </c>
      <c r="D5" s="12" t="s">
        <v>8</v>
      </c>
      <c r="E5" s="94" t="s">
        <v>8</v>
      </c>
      <c r="F5" s="12" t="s">
        <v>8</v>
      </c>
      <c r="G5" s="94" t="s">
        <v>8</v>
      </c>
      <c r="H5" s="12" t="s">
        <v>8</v>
      </c>
      <c r="I5" s="94" t="s">
        <v>8</v>
      </c>
      <c r="J5" s="12" t="s">
        <v>8</v>
      </c>
      <c r="K5" s="94" t="s">
        <v>8</v>
      </c>
      <c r="L5" s="12" t="s">
        <v>8</v>
      </c>
      <c r="M5" s="94" t="s">
        <v>8</v>
      </c>
      <c r="N5" s="12" t="s">
        <v>8</v>
      </c>
      <c r="O5" s="12" t="s">
        <v>8</v>
      </c>
      <c r="P5" s="23" t="s">
        <v>131</v>
      </c>
    </row>
    <row r="6" spans="1:16" ht="15" customHeight="1">
      <c r="A6" s="23" t="s">
        <v>42</v>
      </c>
      <c r="B6" s="12" t="s">
        <v>8</v>
      </c>
      <c r="C6" s="94" t="s">
        <v>8</v>
      </c>
      <c r="D6" s="12" t="s">
        <v>8</v>
      </c>
      <c r="E6" s="94" t="s">
        <v>8</v>
      </c>
      <c r="F6" s="12" t="s">
        <v>8</v>
      </c>
      <c r="G6" s="94" t="s">
        <v>8</v>
      </c>
      <c r="H6" s="12" t="s">
        <v>8</v>
      </c>
      <c r="I6" s="94" t="s">
        <v>8</v>
      </c>
      <c r="J6" s="12" t="s">
        <v>8</v>
      </c>
      <c r="K6" s="94" t="s">
        <v>8</v>
      </c>
      <c r="L6" s="12" t="s">
        <v>8</v>
      </c>
      <c r="M6" s="94" t="s">
        <v>8</v>
      </c>
      <c r="N6" s="12" t="s">
        <v>8</v>
      </c>
      <c r="O6" s="12" t="s">
        <v>8</v>
      </c>
      <c r="P6" s="23" t="s">
        <v>132</v>
      </c>
    </row>
    <row r="7" spans="1:16" ht="15" customHeight="1">
      <c r="A7" s="23" t="s">
        <v>130</v>
      </c>
      <c r="B7" s="12" t="s">
        <v>8</v>
      </c>
      <c r="C7" s="94" t="s">
        <v>8</v>
      </c>
      <c r="D7" s="12" t="s">
        <v>8</v>
      </c>
      <c r="E7" s="94" t="s">
        <v>8</v>
      </c>
      <c r="F7" s="12" t="s">
        <v>8</v>
      </c>
      <c r="G7" s="94" t="s">
        <v>8</v>
      </c>
      <c r="H7" s="12" t="s">
        <v>8</v>
      </c>
      <c r="I7" s="94" t="s">
        <v>8</v>
      </c>
      <c r="J7" s="12">
        <v>3109</v>
      </c>
      <c r="K7" s="94">
        <v>16157</v>
      </c>
      <c r="L7" s="12">
        <v>2808</v>
      </c>
      <c r="M7" s="94">
        <v>14695</v>
      </c>
      <c r="N7" s="12">
        <v>2834</v>
      </c>
      <c r="O7" s="12">
        <v>12173</v>
      </c>
      <c r="P7" s="23" t="s">
        <v>43</v>
      </c>
    </row>
    <row r="8" spans="1:19" ht="15" customHeight="1">
      <c r="A8" s="24" t="s">
        <v>142</v>
      </c>
      <c r="B8" s="12" t="s">
        <v>8</v>
      </c>
      <c r="C8" s="94" t="s">
        <v>8</v>
      </c>
      <c r="D8" s="12" t="s">
        <v>8</v>
      </c>
      <c r="E8" s="94" t="s">
        <v>8</v>
      </c>
      <c r="F8" s="12" t="s">
        <v>8</v>
      </c>
      <c r="G8" s="94" t="s">
        <v>8</v>
      </c>
      <c r="H8" s="12" t="s">
        <v>8</v>
      </c>
      <c r="I8" s="94" t="s">
        <v>8</v>
      </c>
      <c r="J8" s="12" t="s">
        <v>8</v>
      </c>
      <c r="K8" s="94" t="s">
        <v>8</v>
      </c>
      <c r="L8" s="12" t="s">
        <v>8</v>
      </c>
      <c r="M8" s="94" t="s">
        <v>8</v>
      </c>
      <c r="N8" s="12" t="s">
        <v>8</v>
      </c>
      <c r="O8" s="12" t="s">
        <v>8</v>
      </c>
      <c r="P8" s="74" t="s">
        <v>133</v>
      </c>
      <c r="S8" s="75"/>
    </row>
    <row r="9" spans="1:19" ht="15" customHeight="1">
      <c r="A9" s="25" t="s">
        <v>141</v>
      </c>
      <c r="B9" s="12" t="s">
        <v>8</v>
      </c>
      <c r="C9" s="94" t="s">
        <v>8</v>
      </c>
      <c r="D9" s="12" t="s">
        <v>8</v>
      </c>
      <c r="E9" s="94" t="s">
        <v>8</v>
      </c>
      <c r="F9" s="12" t="s">
        <v>8</v>
      </c>
      <c r="G9" s="94" t="s">
        <v>8</v>
      </c>
      <c r="H9" s="12" t="s">
        <v>8</v>
      </c>
      <c r="I9" s="94" t="s">
        <v>8</v>
      </c>
      <c r="J9" s="12" t="s">
        <v>8</v>
      </c>
      <c r="K9" s="94" t="s">
        <v>8</v>
      </c>
      <c r="L9" s="12" t="s">
        <v>8</v>
      </c>
      <c r="M9" s="94" t="s">
        <v>8</v>
      </c>
      <c r="N9" s="12" t="s">
        <v>8</v>
      </c>
      <c r="O9" s="12" t="s">
        <v>8</v>
      </c>
      <c r="P9" s="26" t="s">
        <v>134</v>
      </c>
      <c r="S9" s="75"/>
    </row>
    <row r="10" spans="1:19" ht="15" customHeight="1">
      <c r="A10" s="23" t="s">
        <v>44</v>
      </c>
      <c r="B10" s="12" t="s">
        <v>8</v>
      </c>
      <c r="C10" s="94" t="s">
        <v>8</v>
      </c>
      <c r="D10" s="12" t="s">
        <v>8</v>
      </c>
      <c r="E10" s="94" t="s">
        <v>8</v>
      </c>
      <c r="F10" s="12" t="s">
        <v>8</v>
      </c>
      <c r="G10" s="94" t="s">
        <v>8</v>
      </c>
      <c r="H10" s="12" t="s">
        <v>8</v>
      </c>
      <c r="I10" s="94" t="s">
        <v>8</v>
      </c>
      <c r="J10" s="12" t="s">
        <v>8</v>
      </c>
      <c r="K10" s="94" t="s">
        <v>8</v>
      </c>
      <c r="L10" s="12" t="s">
        <v>8</v>
      </c>
      <c r="M10" s="94" t="s">
        <v>8</v>
      </c>
      <c r="N10" s="12" t="s">
        <v>8</v>
      </c>
      <c r="O10" s="12" t="s">
        <v>8</v>
      </c>
      <c r="P10" s="23" t="s">
        <v>45</v>
      </c>
      <c r="S10" s="75"/>
    </row>
    <row r="11" spans="1:19" ht="15" customHeight="1">
      <c r="A11" s="27" t="s">
        <v>46</v>
      </c>
      <c r="B11" s="4">
        <v>6742</v>
      </c>
      <c r="C11" s="93">
        <v>78467.37</v>
      </c>
      <c r="D11" s="4">
        <v>8861</v>
      </c>
      <c r="E11" s="93">
        <v>103165.79</v>
      </c>
      <c r="F11" s="4">
        <v>26274</v>
      </c>
      <c r="G11" s="93">
        <v>267337.95</v>
      </c>
      <c r="H11" s="4">
        <v>22277</v>
      </c>
      <c r="I11" s="93">
        <v>264143.11</v>
      </c>
      <c r="J11" s="4">
        <v>21368</v>
      </c>
      <c r="K11" s="93">
        <v>262836</v>
      </c>
      <c r="L11" s="4">
        <v>14127</v>
      </c>
      <c r="M11" s="93">
        <v>190091</v>
      </c>
      <c r="N11" s="4">
        <v>16426</v>
      </c>
      <c r="O11" s="4">
        <v>191426</v>
      </c>
      <c r="P11" s="76" t="s">
        <v>47</v>
      </c>
      <c r="Q11" s="28"/>
      <c r="S11" s="75"/>
    </row>
    <row r="12" spans="1:19" ht="15" customHeight="1">
      <c r="A12" s="23" t="s">
        <v>48</v>
      </c>
      <c r="B12" s="12">
        <v>50</v>
      </c>
      <c r="C12" s="94">
        <v>7803.47</v>
      </c>
      <c r="D12" s="12">
        <v>16</v>
      </c>
      <c r="E12" s="94">
        <v>226.72</v>
      </c>
      <c r="F12" s="12">
        <v>115</v>
      </c>
      <c r="G12" s="94">
        <v>1104</v>
      </c>
      <c r="H12" s="12">
        <v>146</v>
      </c>
      <c r="I12" s="94">
        <v>1257.6</v>
      </c>
      <c r="J12" s="12">
        <v>176</v>
      </c>
      <c r="K12" s="94">
        <v>1991</v>
      </c>
      <c r="L12" s="12">
        <v>412</v>
      </c>
      <c r="M12" s="94">
        <v>4200</v>
      </c>
      <c r="N12" s="12">
        <v>641</v>
      </c>
      <c r="O12" s="12">
        <v>5781</v>
      </c>
      <c r="P12" s="23" t="s">
        <v>49</v>
      </c>
      <c r="S12" s="75"/>
    </row>
    <row r="13" spans="1:19" ht="15" customHeight="1">
      <c r="A13" s="23" t="s">
        <v>50</v>
      </c>
      <c r="B13" s="12">
        <v>193</v>
      </c>
      <c r="C13" s="94">
        <v>2787.56</v>
      </c>
      <c r="D13" s="12">
        <v>266</v>
      </c>
      <c r="E13" s="94">
        <v>3841.92</v>
      </c>
      <c r="F13" s="12">
        <v>703</v>
      </c>
      <c r="G13" s="94">
        <v>7791.34</v>
      </c>
      <c r="H13" s="12">
        <v>940</v>
      </c>
      <c r="I13" s="94">
        <v>8186.43</v>
      </c>
      <c r="J13" s="12">
        <v>797</v>
      </c>
      <c r="K13" s="94">
        <v>10077</v>
      </c>
      <c r="L13" s="12">
        <v>605</v>
      </c>
      <c r="M13" s="94">
        <v>7437</v>
      </c>
      <c r="N13" s="12">
        <v>873</v>
      </c>
      <c r="O13" s="12">
        <v>9487</v>
      </c>
      <c r="P13" s="23" t="s">
        <v>51</v>
      </c>
      <c r="S13" s="75"/>
    </row>
    <row r="14" spans="1:19" ht="15" customHeight="1">
      <c r="A14" s="23" t="s">
        <v>52</v>
      </c>
      <c r="B14" s="12">
        <v>546</v>
      </c>
      <c r="C14" s="94">
        <v>1730</v>
      </c>
      <c r="D14" s="12">
        <v>2206</v>
      </c>
      <c r="E14" s="94">
        <v>8965.2</v>
      </c>
      <c r="F14" s="12">
        <v>2323</v>
      </c>
      <c r="G14" s="94">
        <v>6467.23</v>
      </c>
      <c r="H14" s="12">
        <v>2512</v>
      </c>
      <c r="I14" s="94">
        <v>7745.07</v>
      </c>
      <c r="J14" s="12">
        <v>2039</v>
      </c>
      <c r="K14" s="94">
        <v>7563</v>
      </c>
      <c r="L14" s="12">
        <v>2745</v>
      </c>
      <c r="M14" s="94">
        <v>8777</v>
      </c>
      <c r="N14" s="12">
        <v>2567</v>
      </c>
      <c r="O14" s="12">
        <v>6256</v>
      </c>
      <c r="P14" s="29" t="s">
        <v>53</v>
      </c>
      <c r="S14" s="75"/>
    </row>
    <row r="15" spans="1:19" ht="15" customHeight="1">
      <c r="A15" s="23" t="s">
        <v>129</v>
      </c>
      <c r="B15" s="12" t="s">
        <v>8</v>
      </c>
      <c r="C15" s="94" t="s">
        <v>8</v>
      </c>
      <c r="D15" s="12" t="s">
        <v>8</v>
      </c>
      <c r="E15" s="94" t="s">
        <v>8</v>
      </c>
      <c r="F15" s="12" t="s">
        <v>8</v>
      </c>
      <c r="G15" s="94" t="s">
        <v>8</v>
      </c>
      <c r="H15" s="12">
        <v>1714</v>
      </c>
      <c r="I15" s="94">
        <v>6676.78</v>
      </c>
      <c r="J15" s="12">
        <v>716</v>
      </c>
      <c r="K15" s="94">
        <v>3024</v>
      </c>
      <c r="L15" s="12">
        <v>713</v>
      </c>
      <c r="M15" s="94">
        <v>2608</v>
      </c>
      <c r="N15" s="12">
        <v>372</v>
      </c>
      <c r="O15" s="12">
        <v>1275</v>
      </c>
      <c r="P15" s="29" t="s">
        <v>135</v>
      </c>
      <c r="S15" s="75"/>
    </row>
    <row r="16" spans="1:19" ht="15" customHeight="1">
      <c r="A16" s="23" t="s">
        <v>128</v>
      </c>
      <c r="B16" s="12" t="s">
        <v>8</v>
      </c>
      <c r="C16" s="94" t="s">
        <v>8</v>
      </c>
      <c r="D16" s="12" t="s">
        <v>8</v>
      </c>
      <c r="E16" s="94" t="s">
        <v>8</v>
      </c>
      <c r="F16" s="12" t="s">
        <v>8</v>
      </c>
      <c r="G16" s="94" t="s">
        <v>8</v>
      </c>
      <c r="H16" s="12">
        <v>796</v>
      </c>
      <c r="I16" s="94">
        <v>3170.32</v>
      </c>
      <c r="J16" s="12">
        <v>628</v>
      </c>
      <c r="K16" s="94">
        <v>3111</v>
      </c>
      <c r="L16" s="12">
        <v>787</v>
      </c>
      <c r="M16" s="94">
        <v>4030</v>
      </c>
      <c r="N16" s="12">
        <v>609</v>
      </c>
      <c r="O16" s="12">
        <v>2309</v>
      </c>
      <c r="P16" s="23" t="s">
        <v>128</v>
      </c>
      <c r="S16" s="75"/>
    </row>
    <row r="17" spans="1:19" ht="15" customHeight="1">
      <c r="A17" s="30" t="s">
        <v>54</v>
      </c>
      <c r="B17" s="12" t="s">
        <v>8</v>
      </c>
      <c r="C17" s="94" t="s">
        <v>8</v>
      </c>
      <c r="D17" s="12" t="s">
        <v>8</v>
      </c>
      <c r="E17" s="94" t="s">
        <v>8</v>
      </c>
      <c r="F17" s="12" t="s">
        <v>8</v>
      </c>
      <c r="G17" s="94" t="s">
        <v>8</v>
      </c>
      <c r="H17" s="12">
        <v>2213</v>
      </c>
      <c r="I17" s="94">
        <v>36250</v>
      </c>
      <c r="J17" s="12">
        <v>2037</v>
      </c>
      <c r="K17" s="94">
        <v>33707</v>
      </c>
      <c r="L17" s="12">
        <v>2725</v>
      </c>
      <c r="M17" s="94">
        <v>34630</v>
      </c>
      <c r="N17" s="12">
        <v>2644</v>
      </c>
      <c r="O17" s="12">
        <v>30499</v>
      </c>
      <c r="P17" s="29" t="s">
        <v>55</v>
      </c>
      <c r="S17" s="75"/>
    </row>
    <row r="18" spans="1:19" ht="15" customHeight="1">
      <c r="A18" s="86" t="s">
        <v>56</v>
      </c>
      <c r="B18" s="69">
        <v>18348</v>
      </c>
      <c r="C18" s="95">
        <v>103903.36</v>
      </c>
      <c r="D18" s="69">
        <v>19142</v>
      </c>
      <c r="E18" s="95">
        <v>259921.02</v>
      </c>
      <c r="F18" s="69">
        <v>30642</v>
      </c>
      <c r="G18" s="95" t="s">
        <v>8</v>
      </c>
      <c r="H18" s="69">
        <v>22653</v>
      </c>
      <c r="I18" s="95">
        <v>141751</v>
      </c>
      <c r="J18" s="69">
        <v>13941</v>
      </c>
      <c r="K18" s="95">
        <v>122191</v>
      </c>
      <c r="L18" s="69">
        <v>14276</v>
      </c>
      <c r="M18" s="95">
        <v>114740</v>
      </c>
      <c r="N18" s="69">
        <v>14009</v>
      </c>
      <c r="O18" s="69">
        <v>101533</v>
      </c>
      <c r="P18" s="86" t="s">
        <v>57</v>
      </c>
      <c r="S18" s="75"/>
    </row>
    <row r="19" spans="1:19" s="77" customFormat="1" ht="15" customHeight="1">
      <c r="A19" s="87" t="s">
        <v>107</v>
      </c>
      <c r="B19" s="131">
        <v>28665</v>
      </c>
      <c r="C19" s="135">
        <v>207807.02</v>
      </c>
      <c r="D19" s="131">
        <v>33646</v>
      </c>
      <c r="E19" s="135">
        <v>390973.02</v>
      </c>
      <c r="F19" s="131">
        <v>33070</v>
      </c>
      <c r="G19" s="135">
        <v>296970</v>
      </c>
      <c r="H19" s="131">
        <v>57195</v>
      </c>
      <c r="I19" s="135">
        <v>484297.48</v>
      </c>
      <c r="J19" s="131">
        <v>44811</v>
      </c>
      <c r="K19" s="135">
        <v>460657</v>
      </c>
      <c r="L19" s="131">
        <v>39198</v>
      </c>
      <c r="M19" s="135">
        <v>381208</v>
      </c>
      <c r="N19" s="131">
        <v>40975</v>
      </c>
      <c r="O19" s="131">
        <v>360739</v>
      </c>
      <c r="P19" s="87" t="s">
        <v>108</v>
      </c>
      <c r="S19" s="136"/>
    </row>
    <row r="20" spans="1:19" ht="15" customHeight="1">
      <c r="A20" s="23" t="s">
        <v>127</v>
      </c>
      <c r="B20" s="12">
        <v>191156</v>
      </c>
      <c r="C20" s="94">
        <v>108320.25</v>
      </c>
      <c r="D20" s="12">
        <v>185339</v>
      </c>
      <c r="E20" s="94">
        <v>105023.99</v>
      </c>
      <c r="F20" s="12">
        <v>200973</v>
      </c>
      <c r="G20" s="94">
        <v>113883.14</v>
      </c>
      <c r="H20" s="12">
        <v>175926</v>
      </c>
      <c r="I20" s="94">
        <v>75827.4</v>
      </c>
      <c r="J20" s="12">
        <v>177259</v>
      </c>
      <c r="K20" s="94">
        <v>88453</v>
      </c>
      <c r="L20" s="12">
        <v>177079</v>
      </c>
      <c r="M20" s="94">
        <v>83814</v>
      </c>
      <c r="N20" s="12">
        <v>174117</v>
      </c>
      <c r="O20" s="12">
        <v>83554</v>
      </c>
      <c r="P20" s="23" t="s">
        <v>136</v>
      </c>
      <c r="S20" s="75"/>
    </row>
    <row r="21" spans="1:19" ht="15" customHeight="1">
      <c r="A21" s="23" t="s">
        <v>126</v>
      </c>
      <c r="B21" s="12" t="s">
        <v>8</v>
      </c>
      <c r="C21" s="94" t="s">
        <v>8</v>
      </c>
      <c r="D21" s="12" t="s">
        <v>8</v>
      </c>
      <c r="E21" s="94" t="s">
        <v>8</v>
      </c>
      <c r="F21" s="12" t="s">
        <v>8</v>
      </c>
      <c r="G21" s="94" t="s">
        <v>8</v>
      </c>
      <c r="H21" s="12" t="s">
        <v>8</v>
      </c>
      <c r="I21" s="94" t="s">
        <v>8</v>
      </c>
      <c r="J21" s="12" t="s">
        <v>8</v>
      </c>
      <c r="K21" s="94" t="s">
        <v>8</v>
      </c>
      <c r="L21" s="12" t="s">
        <v>8</v>
      </c>
      <c r="M21" s="94" t="s">
        <v>8</v>
      </c>
      <c r="N21" s="12" t="s">
        <v>8</v>
      </c>
      <c r="O21" s="12" t="s">
        <v>8</v>
      </c>
      <c r="P21" s="23" t="s">
        <v>137</v>
      </c>
      <c r="S21" s="75"/>
    </row>
    <row r="22" spans="1:19" ht="15" customHeight="1">
      <c r="A22" s="23" t="s">
        <v>125</v>
      </c>
      <c r="B22" s="12">
        <v>75353</v>
      </c>
      <c r="C22" s="94">
        <v>30280.21</v>
      </c>
      <c r="D22" s="12">
        <v>70058</v>
      </c>
      <c r="E22" s="94">
        <v>28152.45</v>
      </c>
      <c r="F22" s="12">
        <v>63572</v>
      </c>
      <c r="G22" s="94">
        <v>25546.08</v>
      </c>
      <c r="H22" s="12">
        <v>17785</v>
      </c>
      <c r="I22" s="94">
        <v>5743.47</v>
      </c>
      <c r="J22" s="12">
        <v>15042</v>
      </c>
      <c r="K22" s="94">
        <v>5330</v>
      </c>
      <c r="L22" s="12">
        <v>11713</v>
      </c>
      <c r="M22" s="94">
        <v>4801</v>
      </c>
      <c r="N22" s="12">
        <v>13653</v>
      </c>
      <c r="O22" s="12">
        <v>6099</v>
      </c>
      <c r="P22" s="23" t="s">
        <v>138</v>
      </c>
      <c r="S22" s="75"/>
    </row>
    <row r="23" spans="1:19" ht="15" customHeight="1">
      <c r="A23" s="23" t="s">
        <v>124</v>
      </c>
      <c r="B23" s="12">
        <v>59</v>
      </c>
      <c r="C23" s="94">
        <v>321.87</v>
      </c>
      <c r="D23" s="12">
        <v>102</v>
      </c>
      <c r="E23" s="94">
        <v>556.46</v>
      </c>
      <c r="F23" s="12">
        <v>637</v>
      </c>
      <c r="G23" s="94">
        <v>3475.19</v>
      </c>
      <c r="H23" s="12">
        <v>360</v>
      </c>
      <c r="I23" s="94">
        <v>2195.84</v>
      </c>
      <c r="J23" s="12">
        <v>377</v>
      </c>
      <c r="K23" s="94">
        <v>2664</v>
      </c>
      <c r="L23" s="12">
        <v>2371</v>
      </c>
      <c r="M23" s="94">
        <v>18682</v>
      </c>
      <c r="N23" s="12">
        <v>66</v>
      </c>
      <c r="O23" s="12">
        <v>481</v>
      </c>
      <c r="P23" s="23" t="s">
        <v>139</v>
      </c>
      <c r="S23" s="75"/>
    </row>
    <row r="24" spans="1:19" ht="15" customHeight="1">
      <c r="A24" s="23" t="s">
        <v>123</v>
      </c>
      <c r="B24" s="12" t="s">
        <v>8</v>
      </c>
      <c r="C24" s="94" t="s">
        <v>8</v>
      </c>
      <c r="D24" s="12" t="s">
        <v>8</v>
      </c>
      <c r="E24" s="94" t="s">
        <v>8</v>
      </c>
      <c r="F24" s="12" t="s">
        <v>8</v>
      </c>
      <c r="G24" s="94" t="s">
        <v>8</v>
      </c>
      <c r="H24" s="12" t="s">
        <v>8</v>
      </c>
      <c r="I24" s="94" t="s">
        <v>8</v>
      </c>
      <c r="J24" s="12" t="s">
        <v>8</v>
      </c>
      <c r="K24" s="94" t="s">
        <v>8</v>
      </c>
      <c r="L24" s="12" t="s">
        <v>8</v>
      </c>
      <c r="M24" s="94" t="s">
        <v>8</v>
      </c>
      <c r="N24" s="12" t="s">
        <v>8</v>
      </c>
      <c r="O24" s="12" t="s">
        <v>8</v>
      </c>
      <c r="P24" s="23" t="s">
        <v>58</v>
      </c>
      <c r="S24" s="75"/>
    </row>
    <row r="25" spans="1:19" ht="15" customHeight="1">
      <c r="A25" s="23" t="s">
        <v>122</v>
      </c>
      <c r="B25" s="12">
        <v>448</v>
      </c>
      <c r="C25" s="94">
        <v>6526.4</v>
      </c>
      <c r="D25" s="12">
        <v>388</v>
      </c>
      <c r="E25" s="94">
        <v>5675.01</v>
      </c>
      <c r="F25" s="12">
        <v>1537</v>
      </c>
      <c r="G25" s="94">
        <v>22480.67</v>
      </c>
      <c r="H25" s="12">
        <v>846</v>
      </c>
      <c r="I25" s="94">
        <v>11929.06</v>
      </c>
      <c r="J25" s="12">
        <v>1142</v>
      </c>
      <c r="K25" s="94">
        <v>19087</v>
      </c>
      <c r="L25" s="12">
        <v>1158</v>
      </c>
      <c r="M25" s="94">
        <v>19215</v>
      </c>
      <c r="N25" s="12">
        <v>2081</v>
      </c>
      <c r="O25" s="12">
        <v>32827</v>
      </c>
      <c r="P25" s="23" t="s">
        <v>140</v>
      </c>
      <c r="S25" s="75"/>
    </row>
    <row r="26" spans="1:19" ht="15" customHeight="1">
      <c r="A26" s="86" t="s">
        <v>59</v>
      </c>
      <c r="B26" s="69">
        <v>45718</v>
      </c>
      <c r="C26" s="95">
        <v>109461.66</v>
      </c>
      <c r="D26" s="69">
        <v>51316</v>
      </c>
      <c r="E26" s="95">
        <v>104642.82</v>
      </c>
      <c r="F26" s="69">
        <v>36691</v>
      </c>
      <c r="G26" s="95">
        <v>74819.74</v>
      </c>
      <c r="H26" s="69">
        <v>45755</v>
      </c>
      <c r="I26" s="95">
        <v>151510.93</v>
      </c>
      <c r="J26" s="69">
        <v>28457</v>
      </c>
      <c r="K26" s="95">
        <v>90302</v>
      </c>
      <c r="L26" s="69">
        <v>31496</v>
      </c>
      <c r="M26" s="95">
        <v>93723</v>
      </c>
      <c r="N26" s="69">
        <v>29630</v>
      </c>
      <c r="O26" s="69">
        <v>97207</v>
      </c>
      <c r="P26" s="86" t="s">
        <v>60</v>
      </c>
      <c r="S26" s="75"/>
    </row>
    <row r="27" spans="1:16" s="77" customFormat="1" ht="15" customHeight="1">
      <c r="A27" s="87" t="s">
        <v>109</v>
      </c>
      <c r="B27" s="131">
        <v>312734</v>
      </c>
      <c r="C27" s="135">
        <v>254910.41</v>
      </c>
      <c r="D27" s="131">
        <v>307203</v>
      </c>
      <c r="E27" s="135">
        <v>244050.75</v>
      </c>
      <c r="F27" s="131">
        <v>303410</v>
      </c>
      <c r="G27" s="135">
        <v>240204.83</v>
      </c>
      <c r="H27" s="131">
        <v>240672</v>
      </c>
      <c r="I27" s="135">
        <v>247206</v>
      </c>
      <c r="J27" s="131">
        <v>222277</v>
      </c>
      <c r="K27" s="135">
        <v>205836</v>
      </c>
      <c r="L27" s="131">
        <v>223817</v>
      </c>
      <c r="M27" s="135">
        <v>220235</v>
      </c>
      <c r="N27" s="131">
        <v>219547</v>
      </c>
      <c r="O27" s="131">
        <v>220168</v>
      </c>
      <c r="P27" s="87" t="s">
        <v>110</v>
      </c>
    </row>
    <row r="28" spans="1:16" s="139" customFormat="1" ht="30" customHeight="1">
      <c r="A28" s="88" t="s">
        <v>111</v>
      </c>
      <c r="B28" s="137">
        <v>341399</v>
      </c>
      <c r="C28" s="138">
        <v>462717.43</v>
      </c>
      <c r="D28" s="137">
        <v>340849</v>
      </c>
      <c r="E28" s="138">
        <v>635023.77</v>
      </c>
      <c r="F28" s="137">
        <v>336480</v>
      </c>
      <c r="G28" s="138">
        <v>537174</v>
      </c>
      <c r="H28" s="137">
        <v>297867</v>
      </c>
      <c r="I28" s="138">
        <v>731503.48</v>
      </c>
      <c r="J28" s="137">
        <v>267088</v>
      </c>
      <c r="K28" s="138">
        <v>666493</v>
      </c>
      <c r="L28" s="137">
        <v>263015</v>
      </c>
      <c r="M28" s="138">
        <v>601443</v>
      </c>
      <c r="N28" s="137">
        <v>260522</v>
      </c>
      <c r="O28" s="137">
        <v>580907</v>
      </c>
      <c r="P28" s="88" t="s">
        <v>112</v>
      </c>
    </row>
    <row r="29" spans="1:16" s="77" customFormat="1" ht="15" customHeight="1">
      <c r="A29" s="87" t="s">
        <v>114</v>
      </c>
      <c r="B29" s="131">
        <v>26756</v>
      </c>
      <c r="C29" s="135" t="s">
        <v>8</v>
      </c>
      <c r="D29" s="131">
        <v>17348</v>
      </c>
      <c r="E29" s="135" t="s">
        <v>8</v>
      </c>
      <c r="F29" s="151" t="s">
        <v>8</v>
      </c>
      <c r="G29" s="152" t="s">
        <v>8</v>
      </c>
      <c r="H29" s="131">
        <v>29595</v>
      </c>
      <c r="I29" s="135">
        <v>20887.33</v>
      </c>
      <c r="J29" s="131">
        <v>36021</v>
      </c>
      <c r="K29" s="135">
        <v>22182</v>
      </c>
      <c r="L29" s="131">
        <v>29338</v>
      </c>
      <c r="M29" s="135">
        <v>32836</v>
      </c>
      <c r="N29" s="131">
        <v>33937</v>
      </c>
      <c r="O29" s="131">
        <v>44935</v>
      </c>
      <c r="P29" s="89" t="s">
        <v>113</v>
      </c>
    </row>
    <row r="30" spans="1:16" ht="15" customHeight="1">
      <c r="A30" s="23" t="s">
        <v>119</v>
      </c>
      <c r="B30" s="12">
        <v>451793</v>
      </c>
      <c r="C30" s="94" t="s">
        <v>8</v>
      </c>
      <c r="D30" s="12">
        <v>364507</v>
      </c>
      <c r="E30" s="94" t="s">
        <v>8</v>
      </c>
      <c r="F30" s="12" t="s">
        <v>8</v>
      </c>
      <c r="G30" s="94" t="s">
        <v>8</v>
      </c>
      <c r="H30" s="12">
        <v>272666</v>
      </c>
      <c r="I30" s="94">
        <v>67909.82</v>
      </c>
      <c r="J30" s="12">
        <v>261832</v>
      </c>
      <c r="K30" s="94">
        <v>64895</v>
      </c>
      <c r="L30" s="12">
        <v>238243</v>
      </c>
      <c r="M30" s="94">
        <v>36201</v>
      </c>
      <c r="N30" s="12">
        <v>199861</v>
      </c>
      <c r="O30" s="12">
        <v>31889</v>
      </c>
      <c r="P30" s="23" t="s">
        <v>115</v>
      </c>
    </row>
    <row r="31" spans="1:16" ht="15" customHeight="1">
      <c r="A31" s="31" t="s">
        <v>120</v>
      </c>
      <c r="B31" s="12">
        <v>192960</v>
      </c>
      <c r="C31" s="94" t="s">
        <v>8</v>
      </c>
      <c r="D31" s="12">
        <v>166199</v>
      </c>
      <c r="E31" s="94" t="s">
        <v>8</v>
      </c>
      <c r="F31" s="12" t="s">
        <v>8</v>
      </c>
      <c r="G31" s="94" t="s">
        <v>8</v>
      </c>
      <c r="H31" s="12">
        <v>190979</v>
      </c>
      <c r="I31" s="94">
        <v>241511.69</v>
      </c>
      <c r="J31" s="12">
        <v>205706</v>
      </c>
      <c r="K31" s="94">
        <v>161816</v>
      </c>
      <c r="L31" s="12">
        <v>130488</v>
      </c>
      <c r="M31" s="94">
        <v>100276</v>
      </c>
      <c r="N31" s="12">
        <v>167909</v>
      </c>
      <c r="O31" s="12">
        <v>131100</v>
      </c>
      <c r="P31" s="23" t="s">
        <v>116</v>
      </c>
    </row>
    <row r="32" spans="1:16" ht="15" customHeight="1">
      <c r="A32" s="31" t="s">
        <v>121</v>
      </c>
      <c r="B32" s="12">
        <v>4344</v>
      </c>
      <c r="C32" s="94" t="s">
        <v>8</v>
      </c>
      <c r="D32" s="12">
        <v>8277</v>
      </c>
      <c r="E32" s="94" t="s">
        <v>8</v>
      </c>
      <c r="F32" s="12" t="s">
        <v>8</v>
      </c>
      <c r="G32" s="94" t="s">
        <v>8</v>
      </c>
      <c r="H32" s="12">
        <v>5298</v>
      </c>
      <c r="I32" s="94">
        <v>1827.42</v>
      </c>
      <c r="J32" s="12">
        <v>5916</v>
      </c>
      <c r="K32" s="94">
        <v>2259</v>
      </c>
      <c r="L32" s="12">
        <v>5452</v>
      </c>
      <c r="M32" s="94">
        <v>2132</v>
      </c>
      <c r="N32" s="12">
        <v>5767</v>
      </c>
      <c r="O32" s="12">
        <v>2147</v>
      </c>
      <c r="P32" s="23" t="s">
        <v>117</v>
      </c>
    </row>
    <row r="33" spans="1:16" ht="15" customHeight="1">
      <c r="A33" s="86" t="s">
        <v>61</v>
      </c>
      <c r="B33" s="69" t="s">
        <v>62</v>
      </c>
      <c r="C33" s="95" t="s">
        <v>8</v>
      </c>
      <c r="D33" s="69">
        <v>12</v>
      </c>
      <c r="E33" s="95" t="s">
        <v>8</v>
      </c>
      <c r="F33" s="69" t="s">
        <v>8</v>
      </c>
      <c r="G33" s="95" t="s">
        <v>8</v>
      </c>
      <c r="H33" s="69">
        <v>227</v>
      </c>
      <c r="I33" s="95">
        <v>435</v>
      </c>
      <c r="J33" s="69">
        <v>218</v>
      </c>
      <c r="K33" s="95">
        <v>493</v>
      </c>
      <c r="L33" s="69">
        <v>280</v>
      </c>
      <c r="M33" s="95">
        <v>643</v>
      </c>
      <c r="N33" s="69" t="s">
        <v>88</v>
      </c>
      <c r="O33" s="69">
        <v>14</v>
      </c>
      <c r="P33" s="86" t="s">
        <v>118</v>
      </c>
    </row>
    <row r="34" spans="1:16" s="140" customFormat="1" ht="29.25" customHeight="1">
      <c r="A34" s="88" t="s">
        <v>63</v>
      </c>
      <c r="B34" s="137">
        <v>649099</v>
      </c>
      <c r="C34" s="138" t="s">
        <v>8</v>
      </c>
      <c r="D34" s="137">
        <v>538995</v>
      </c>
      <c r="E34" s="138" t="s">
        <v>8</v>
      </c>
      <c r="F34" s="153" t="s">
        <v>8</v>
      </c>
      <c r="G34" s="154" t="s">
        <v>8</v>
      </c>
      <c r="H34" s="137">
        <v>469170</v>
      </c>
      <c r="I34" s="138">
        <v>311683.93</v>
      </c>
      <c r="J34" s="137">
        <v>473672</v>
      </c>
      <c r="K34" s="138">
        <v>229463</v>
      </c>
      <c r="L34" s="137">
        <v>374463</v>
      </c>
      <c r="M34" s="138">
        <v>139252</v>
      </c>
      <c r="N34" s="137">
        <v>373538</v>
      </c>
      <c r="O34" s="137">
        <v>165150</v>
      </c>
      <c r="P34" s="88" t="s">
        <v>64</v>
      </c>
    </row>
    <row r="35" spans="1:16" s="77" customFormat="1" ht="15" customHeight="1" thickBot="1">
      <c r="A35" s="90" t="s">
        <v>79</v>
      </c>
      <c r="B35" s="134">
        <v>1017254</v>
      </c>
      <c r="C35" s="141">
        <v>462717.43</v>
      </c>
      <c r="D35" s="134">
        <v>897192</v>
      </c>
      <c r="E35" s="141">
        <v>635023.77</v>
      </c>
      <c r="F35" s="134">
        <v>336480</v>
      </c>
      <c r="G35" s="141">
        <v>537174</v>
      </c>
      <c r="H35" s="134">
        <v>796632</v>
      </c>
      <c r="I35" s="141">
        <v>1064074</v>
      </c>
      <c r="J35" s="134">
        <v>776781</v>
      </c>
      <c r="K35" s="141">
        <v>918138</v>
      </c>
      <c r="L35" s="134">
        <v>666816</v>
      </c>
      <c r="M35" s="141">
        <v>773531</v>
      </c>
      <c r="N35" s="134">
        <v>667997</v>
      </c>
      <c r="O35" s="134">
        <v>790992</v>
      </c>
      <c r="P35" s="90" t="s">
        <v>80</v>
      </c>
    </row>
    <row r="36" spans="1:15" ht="18" customHeight="1">
      <c r="A36" s="21"/>
      <c r="B36" s="155"/>
      <c r="C36" s="155"/>
      <c r="D36" s="155"/>
      <c r="E36" s="155"/>
      <c r="F36" s="155"/>
      <c r="G36" s="155"/>
      <c r="H36" s="156"/>
      <c r="I36" s="156"/>
      <c r="J36" s="155"/>
      <c r="K36" s="155"/>
      <c r="L36" s="155"/>
      <c r="M36" s="155"/>
      <c r="N36" s="156"/>
      <c r="O36" s="156"/>
    </row>
    <row r="37" spans="1:15" ht="12.75">
      <c r="A37" s="3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</row>
    <row r="38" spans="1:15" ht="12.75">
      <c r="A38" s="3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</row>
    <row r="39" spans="1:17" ht="12.75">
      <c r="A39" s="78"/>
      <c r="B39" s="157"/>
      <c r="C39" s="157"/>
      <c r="D39" s="157"/>
      <c r="E39" s="157"/>
      <c r="F39" s="157"/>
      <c r="G39" s="157"/>
      <c r="H39" s="158"/>
      <c r="I39" s="158"/>
      <c r="J39" s="157"/>
      <c r="K39" s="157"/>
      <c r="L39" s="157"/>
      <c r="M39" s="157"/>
      <c r="N39" s="158"/>
      <c r="O39" s="158"/>
      <c r="P39" s="79"/>
      <c r="Q39" s="79"/>
    </row>
    <row r="40" spans="1:17" ht="12.75">
      <c r="A40" s="78"/>
      <c r="B40" s="157"/>
      <c r="C40" s="157"/>
      <c r="D40" s="157"/>
      <c r="E40" s="157"/>
      <c r="F40" s="157"/>
      <c r="G40" s="157"/>
      <c r="H40" s="158"/>
      <c r="I40" s="158"/>
      <c r="J40" s="157"/>
      <c r="K40" s="157"/>
      <c r="L40" s="157"/>
      <c r="M40" s="157"/>
      <c r="N40" s="158"/>
      <c r="O40" s="158"/>
      <c r="P40" s="79"/>
      <c r="Q40" s="79"/>
    </row>
    <row r="41" spans="1:17" ht="12.75">
      <c r="A41" s="79"/>
      <c r="B41" s="157"/>
      <c r="C41" s="157"/>
      <c r="D41" s="157"/>
      <c r="E41" s="157"/>
      <c r="F41" s="157"/>
      <c r="G41" s="157"/>
      <c r="H41" s="158"/>
      <c r="I41" s="158"/>
      <c r="J41" s="157"/>
      <c r="K41" s="157"/>
      <c r="L41" s="157"/>
      <c r="M41" s="157"/>
      <c r="N41" s="158"/>
      <c r="O41" s="158"/>
      <c r="P41" s="79"/>
      <c r="Q41" s="79"/>
    </row>
    <row r="42" spans="1:17" ht="12.75">
      <c r="A42" s="79"/>
      <c r="B42" s="157"/>
      <c r="C42" s="157"/>
      <c r="D42" s="157"/>
      <c r="E42" s="157"/>
      <c r="F42" s="157"/>
      <c r="G42" s="157"/>
      <c r="H42" s="158"/>
      <c r="I42" s="158"/>
      <c r="J42" s="157"/>
      <c r="K42" s="157"/>
      <c r="L42" s="157"/>
      <c r="M42" s="157"/>
      <c r="N42" s="158"/>
      <c r="O42" s="158"/>
      <c r="P42" s="79"/>
      <c r="Q42" s="79"/>
    </row>
    <row r="43" spans="1:17" ht="12.75">
      <c r="A43" s="79"/>
      <c r="B43" s="157"/>
      <c r="C43" s="157"/>
      <c r="D43" s="157"/>
      <c r="E43" s="157"/>
      <c r="F43" s="157"/>
      <c r="G43" s="157"/>
      <c r="H43" s="158"/>
      <c r="I43" s="158"/>
      <c r="J43" s="157"/>
      <c r="K43" s="157"/>
      <c r="L43" s="157"/>
      <c r="M43" s="157"/>
      <c r="N43" s="158"/>
      <c r="O43" s="158"/>
      <c r="P43" s="79"/>
      <c r="Q43" s="79"/>
    </row>
    <row r="44" spans="1:17" ht="12.75">
      <c r="A44" s="79"/>
      <c r="B44" s="157"/>
      <c r="C44" s="157"/>
      <c r="D44" s="157"/>
      <c r="E44" s="157"/>
      <c r="F44" s="157"/>
      <c r="G44" s="157"/>
      <c r="H44" s="159"/>
      <c r="I44" s="158"/>
      <c r="J44" s="157"/>
      <c r="K44" s="157"/>
      <c r="L44" s="157"/>
      <c r="M44" s="157"/>
      <c r="N44" s="159"/>
      <c r="O44" s="158"/>
      <c r="P44" s="79"/>
      <c r="Q44" s="79"/>
    </row>
    <row r="45" spans="1:17" ht="12.75">
      <c r="A45" s="79"/>
      <c r="B45" s="157"/>
      <c r="C45" s="157"/>
      <c r="D45" s="157"/>
      <c r="E45" s="157"/>
      <c r="F45" s="157"/>
      <c r="G45" s="157"/>
      <c r="H45" s="158"/>
      <c r="I45" s="158"/>
      <c r="J45" s="157"/>
      <c r="K45" s="157"/>
      <c r="L45" s="157"/>
      <c r="M45" s="157"/>
      <c r="N45" s="158"/>
      <c r="O45" s="158"/>
      <c r="P45" s="79"/>
      <c r="Q45" s="79"/>
    </row>
    <row r="46" spans="1:17" ht="12.75">
      <c r="A46" s="79"/>
      <c r="B46" s="157"/>
      <c r="C46" s="157"/>
      <c r="D46" s="157"/>
      <c r="E46" s="157"/>
      <c r="F46" s="157"/>
      <c r="G46" s="157"/>
      <c r="H46" s="158"/>
      <c r="I46" s="158"/>
      <c r="J46" s="157"/>
      <c r="K46" s="157"/>
      <c r="L46" s="157"/>
      <c r="M46" s="157"/>
      <c r="N46" s="158"/>
      <c r="O46" s="158"/>
      <c r="P46" s="79"/>
      <c r="Q46" s="79"/>
    </row>
    <row r="47" spans="1:17" ht="12.75">
      <c r="A47" s="79"/>
      <c r="B47" s="157"/>
      <c r="C47" s="157"/>
      <c r="D47" s="157"/>
      <c r="E47" s="157"/>
      <c r="F47" s="157"/>
      <c r="G47" s="157"/>
      <c r="H47" s="158"/>
      <c r="I47" s="158"/>
      <c r="J47" s="157"/>
      <c r="K47" s="157"/>
      <c r="L47" s="157"/>
      <c r="M47" s="157"/>
      <c r="N47" s="158"/>
      <c r="O47" s="158"/>
      <c r="P47" s="79"/>
      <c r="Q47" s="79"/>
    </row>
    <row r="48" spans="1:17" ht="12.75">
      <c r="A48" s="79"/>
      <c r="B48" s="157"/>
      <c r="C48" s="157"/>
      <c r="D48" s="157"/>
      <c r="E48" s="157"/>
      <c r="F48" s="157"/>
      <c r="G48" s="157"/>
      <c r="H48" s="158"/>
      <c r="I48" s="158"/>
      <c r="J48" s="157"/>
      <c r="K48" s="157"/>
      <c r="L48" s="157"/>
      <c r="M48" s="157"/>
      <c r="N48" s="158"/>
      <c r="O48" s="158"/>
      <c r="P48" s="79"/>
      <c r="Q48" s="79"/>
    </row>
    <row r="49" spans="1:17" ht="12.75">
      <c r="A49" s="79"/>
      <c r="B49" s="157"/>
      <c r="C49" s="157"/>
      <c r="D49" s="157"/>
      <c r="E49" s="157"/>
      <c r="F49" s="157"/>
      <c r="G49" s="157"/>
      <c r="H49" s="158"/>
      <c r="I49" s="158"/>
      <c r="J49" s="157"/>
      <c r="K49" s="157"/>
      <c r="L49" s="157"/>
      <c r="M49" s="157"/>
      <c r="N49" s="158"/>
      <c r="O49" s="158"/>
      <c r="P49" s="79"/>
      <c r="Q49" s="79"/>
    </row>
    <row r="50" spans="1:17" ht="12.75">
      <c r="A50" s="79"/>
      <c r="B50" s="157"/>
      <c r="C50" s="157"/>
      <c r="D50" s="157"/>
      <c r="E50" s="157"/>
      <c r="F50" s="157"/>
      <c r="G50" s="157"/>
      <c r="H50" s="158"/>
      <c r="I50" s="158"/>
      <c r="J50" s="157"/>
      <c r="K50" s="157"/>
      <c r="L50" s="157"/>
      <c r="M50" s="157"/>
      <c r="N50" s="158"/>
      <c r="O50" s="158"/>
      <c r="P50" s="79"/>
      <c r="Q50" s="79"/>
    </row>
    <row r="51" spans="1:17" ht="12.75">
      <c r="A51" s="79"/>
      <c r="B51" s="157"/>
      <c r="C51" s="157"/>
      <c r="D51" s="157"/>
      <c r="E51" s="157"/>
      <c r="F51" s="157"/>
      <c r="G51" s="157"/>
      <c r="H51" s="158"/>
      <c r="I51" s="158"/>
      <c r="J51" s="157"/>
      <c r="K51" s="157"/>
      <c r="L51" s="157"/>
      <c r="M51" s="157"/>
      <c r="N51" s="158"/>
      <c r="O51" s="158"/>
      <c r="P51" s="79"/>
      <c r="Q51" s="79"/>
    </row>
    <row r="52" spans="1:17" ht="12.75">
      <c r="A52" s="79"/>
      <c r="B52" s="157"/>
      <c r="C52" s="157"/>
      <c r="D52" s="157"/>
      <c r="E52" s="157"/>
      <c r="F52" s="157"/>
      <c r="G52" s="157"/>
      <c r="H52" s="158"/>
      <c r="I52" s="158"/>
      <c r="J52" s="157"/>
      <c r="K52" s="157"/>
      <c r="L52" s="157"/>
      <c r="M52" s="157"/>
      <c r="N52" s="158"/>
      <c r="O52" s="158"/>
      <c r="P52" s="79"/>
      <c r="Q52" s="79"/>
    </row>
    <row r="53" spans="1:17" ht="12.75">
      <c r="A53" s="79"/>
      <c r="B53" s="157"/>
      <c r="C53" s="157"/>
      <c r="D53" s="157"/>
      <c r="E53" s="157"/>
      <c r="F53" s="157"/>
      <c r="G53" s="157"/>
      <c r="H53" s="158"/>
      <c r="I53" s="158"/>
      <c r="J53" s="157"/>
      <c r="K53" s="157"/>
      <c r="L53" s="157"/>
      <c r="M53" s="157"/>
      <c r="N53" s="158"/>
      <c r="O53" s="158"/>
      <c r="P53" s="79"/>
      <c r="Q53" s="79"/>
    </row>
    <row r="54" spans="1:17" ht="12.75">
      <c r="A54" s="79"/>
      <c r="B54" s="157"/>
      <c r="C54" s="157"/>
      <c r="D54" s="157"/>
      <c r="E54" s="157"/>
      <c r="F54" s="157"/>
      <c r="G54" s="157"/>
      <c r="H54" s="158"/>
      <c r="I54" s="158"/>
      <c r="J54" s="157"/>
      <c r="K54" s="157"/>
      <c r="L54" s="157"/>
      <c r="M54" s="157"/>
      <c r="N54" s="158"/>
      <c r="O54" s="158"/>
      <c r="P54" s="79"/>
      <c r="Q54" s="79"/>
    </row>
    <row r="55" spans="1:17" ht="12.75">
      <c r="A55" s="79"/>
      <c r="B55" s="157"/>
      <c r="C55" s="157"/>
      <c r="D55" s="157"/>
      <c r="E55" s="157"/>
      <c r="F55" s="157"/>
      <c r="G55" s="157"/>
      <c r="H55" s="158"/>
      <c r="I55" s="158"/>
      <c r="J55" s="157"/>
      <c r="K55" s="157"/>
      <c r="L55" s="157"/>
      <c r="M55" s="157"/>
      <c r="N55" s="158"/>
      <c r="O55" s="158"/>
      <c r="P55" s="79"/>
      <c r="Q55" s="79"/>
    </row>
    <row r="56" spans="1:17" ht="12.75">
      <c r="A56" s="79"/>
      <c r="B56" s="157"/>
      <c r="C56" s="157"/>
      <c r="D56" s="157"/>
      <c r="E56" s="157"/>
      <c r="F56" s="157"/>
      <c r="G56" s="157"/>
      <c r="H56" s="158"/>
      <c r="I56" s="158"/>
      <c r="J56" s="157"/>
      <c r="K56" s="157"/>
      <c r="L56" s="157"/>
      <c r="M56" s="157"/>
      <c r="N56" s="158"/>
      <c r="O56" s="158"/>
      <c r="P56" s="79"/>
      <c r="Q56" s="79"/>
    </row>
    <row r="57" spans="1:17" ht="12.75">
      <c r="A57" s="79"/>
      <c r="B57" s="157"/>
      <c r="C57" s="157"/>
      <c r="D57" s="157"/>
      <c r="E57" s="157"/>
      <c r="F57" s="157"/>
      <c r="G57" s="157"/>
      <c r="H57" s="158"/>
      <c r="I57" s="158"/>
      <c r="J57" s="157"/>
      <c r="K57" s="157"/>
      <c r="L57" s="157"/>
      <c r="M57" s="157"/>
      <c r="N57" s="158"/>
      <c r="O57" s="158"/>
      <c r="P57" s="79"/>
      <c r="Q57" s="79"/>
    </row>
    <row r="58" spans="1:17" ht="12.75">
      <c r="A58" s="79"/>
      <c r="B58" s="157"/>
      <c r="C58" s="157"/>
      <c r="D58" s="157"/>
      <c r="E58" s="157"/>
      <c r="F58" s="157"/>
      <c r="G58" s="157"/>
      <c r="H58" s="158"/>
      <c r="I58" s="158"/>
      <c r="J58" s="157"/>
      <c r="K58" s="157"/>
      <c r="L58" s="157"/>
      <c r="M58" s="157"/>
      <c r="N58" s="158"/>
      <c r="O58" s="158"/>
      <c r="P58" s="79"/>
      <c r="Q58" s="79"/>
    </row>
    <row r="59" spans="1:17" ht="12.75">
      <c r="A59" s="79"/>
      <c r="B59" s="157"/>
      <c r="C59" s="157"/>
      <c r="D59" s="157"/>
      <c r="E59" s="157"/>
      <c r="F59" s="157"/>
      <c r="G59" s="157"/>
      <c r="H59" s="158"/>
      <c r="I59" s="158"/>
      <c r="J59" s="157"/>
      <c r="K59" s="157"/>
      <c r="L59" s="157"/>
      <c r="M59" s="157"/>
      <c r="N59" s="158"/>
      <c r="O59" s="158"/>
      <c r="P59" s="79"/>
      <c r="Q59" s="79"/>
    </row>
    <row r="60" spans="1:17" ht="12.75">
      <c r="A60" s="79"/>
      <c r="B60" s="157"/>
      <c r="C60" s="157"/>
      <c r="D60" s="157"/>
      <c r="E60" s="157"/>
      <c r="F60" s="157"/>
      <c r="G60" s="157"/>
      <c r="H60" s="158"/>
      <c r="I60" s="158"/>
      <c r="J60" s="157"/>
      <c r="K60" s="157"/>
      <c r="L60" s="157"/>
      <c r="M60" s="157"/>
      <c r="N60" s="158"/>
      <c r="O60" s="158"/>
      <c r="P60" s="79"/>
      <c r="Q60" s="79"/>
    </row>
    <row r="61" spans="1:17" ht="12.75">
      <c r="A61" s="79"/>
      <c r="B61" s="157"/>
      <c r="C61" s="157"/>
      <c r="D61" s="157"/>
      <c r="E61" s="157"/>
      <c r="F61" s="157"/>
      <c r="G61" s="157"/>
      <c r="H61" s="158"/>
      <c r="I61" s="158"/>
      <c r="J61" s="157"/>
      <c r="K61" s="157"/>
      <c r="L61" s="157"/>
      <c r="M61" s="157"/>
      <c r="N61" s="158"/>
      <c r="O61" s="158"/>
      <c r="P61" s="79"/>
      <c r="Q61" s="79"/>
    </row>
    <row r="62" spans="1:17" ht="12.75">
      <c r="A62" s="79"/>
      <c r="B62" s="157"/>
      <c r="C62" s="157"/>
      <c r="D62" s="157"/>
      <c r="E62" s="157"/>
      <c r="F62" s="157"/>
      <c r="G62" s="157"/>
      <c r="H62" s="158"/>
      <c r="I62" s="158"/>
      <c r="J62" s="157"/>
      <c r="K62" s="157"/>
      <c r="L62" s="157"/>
      <c r="M62" s="157"/>
      <c r="N62" s="158"/>
      <c r="O62" s="158"/>
      <c r="P62" s="79"/>
      <c r="Q62" s="79"/>
    </row>
    <row r="63" spans="1:17" ht="12.75">
      <c r="A63" s="79"/>
      <c r="B63" s="157"/>
      <c r="C63" s="157"/>
      <c r="D63" s="157"/>
      <c r="E63" s="157"/>
      <c r="F63" s="157"/>
      <c r="G63" s="157"/>
      <c r="H63" s="158"/>
      <c r="I63" s="158"/>
      <c r="J63" s="157"/>
      <c r="K63" s="157"/>
      <c r="L63" s="157"/>
      <c r="M63" s="157"/>
      <c r="N63" s="158"/>
      <c r="O63" s="158"/>
      <c r="P63" s="79"/>
      <c r="Q63" s="79"/>
    </row>
    <row r="64" spans="1:17" ht="12.75">
      <c r="A64" s="79"/>
      <c r="B64" s="157"/>
      <c r="C64" s="157"/>
      <c r="D64" s="157"/>
      <c r="E64" s="157"/>
      <c r="F64" s="157"/>
      <c r="G64" s="157"/>
      <c r="H64" s="158"/>
      <c r="I64" s="158"/>
      <c r="J64" s="157"/>
      <c r="K64" s="157"/>
      <c r="L64" s="157"/>
      <c r="M64" s="157"/>
      <c r="N64" s="158"/>
      <c r="O64" s="158"/>
      <c r="P64" s="79"/>
      <c r="Q64" s="79"/>
    </row>
    <row r="65" spans="1:17" ht="12.75">
      <c r="A65" s="79"/>
      <c r="B65" s="157"/>
      <c r="C65" s="157"/>
      <c r="D65" s="157"/>
      <c r="E65" s="157"/>
      <c r="F65" s="157"/>
      <c r="G65" s="157"/>
      <c r="H65" s="158"/>
      <c r="I65" s="158"/>
      <c r="J65" s="157"/>
      <c r="K65" s="157"/>
      <c r="L65" s="157"/>
      <c r="M65" s="157"/>
      <c r="N65" s="158"/>
      <c r="O65" s="158"/>
      <c r="P65" s="79"/>
      <c r="Q65" s="79"/>
    </row>
    <row r="66" spans="1:17" ht="12.75">
      <c r="A66" s="79"/>
      <c r="B66" s="157"/>
      <c r="C66" s="157"/>
      <c r="D66" s="157"/>
      <c r="E66" s="157"/>
      <c r="F66" s="157"/>
      <c r="G66" s="157"/>
      <c r="H66" s="158"/>
      <c r="I66" s="158"/>
      <c r="J66" s="157"/>
      <c r="K66" s="157"/>
      <c r="L66" s="157"/>
      <c r="M66" s="157"/>
      <c r="N66" s="158"/>
      <c r="O66" s="158"/>
      <c r="P66" s="79"/>
      <c r="Q66" s="79"/>
    </row>
    <row r="67" spans="1:17" ht="12.75">
      <c r="A67" s="79"/>
      <c r="B67" s="157"/>
      <c r="C67" s="157"/>
      <c r="D67" s="157"/>
      <c r="E67" s="157"/>
      <c r="F67" s="157"/>
      <c r="G67" s="157"/>
      <c r="H67" s="158"/>
      <c r="I67" s="158"/>
      <c r="J67" s="157"/>
      <c r="K67" s="157"/>
      <c r="L67" s="157"/>
      <c r="M67" s="157"/>
      <c r="N67" s="158"/>
      <c r="O67" s="158"/>
      <c r="P67" s="79"/>
      <c r="Q67" s="79"/>
    </row>
    <row r="68" spans="1:17" ht="12.75">
      <c r="A68" s="79"/>
      <c r="B68" s="157"/>
      <c r="C68" s="157"/>
      <c r="D68" s="157"/>
      <c r="E68" s="157"/>
      <c r="F68" s="157"/>
      <c r="G68" s="157"/>
      <c r="H68" s="158"/>
      <c r="I68" s="158"/>
      <c r="J68" s="157"/>
      <c r="K68" s="157"/>
      <c r="L68" s="157"/>
      <c r="M68" s="157"/>
      <c r="N68" s="158"/>
      <c r="O68" s="158"/>
      <c r="P68" s="79"/>
      <c r="Q68" s="79"/>
    </row>
    <row r="69" spans="1:17" ht="12.75">
      <c r="A69" s="79"/>
      <c r="B69" s="157"/>
      <c r="C69" s="157"/>
      <c r="D69" s="157"/>
      <c r="E69" s="157"/>
      <c r="F69" s="157"/>
      <c r="G69" s="157"/>
      <c r="H69" s="158"/>
      <c r="I69" s="158"/>
      <c r="J69" s="157"/>
      <c r="K69" s="157"/>
      <c r="L69" s="157"/>
      <c r="M69" s="157"/>
      <c r="N69" s="158"/>
      <c r="O69" s="158"/>
      <c r="P69" s="79"/>
      <c r="Q69" s="79"/>
    </row>
    <row r="70" spans="1:17" ht="12.75">
      <c r="A70" s="79"/>
      <c r="B70" s="157"/>
      <c r="C70" s="157"/>
      <c r="D70" s="157"/>
      <c r="E70" s="157"/>
      <c r="F70" s="157"/>
      <c r="G70" s="157"/>
      <c r="H70" s="158"/>
      <c r="I70" s="158"/>
      <c r="J70" s="157"/>
      <c r="K70" s="157"/>
      <c r="L70" s="157"/>
      <c r="M70" s="157"/>
      <c r="N70" s="158"/>
      <c r="O70" s="158"/>
      <c r="P70" s="79"/>
      <c r="Q70" s="79"/>
    </row>
    <row r="71" spans="1:17" ht="12.75">
      <c r="A71" s="79"/>
      <c r="B71" s="157"/>
      <c r="C71" s="157"/>
      <c r="D71" s="157"/>
      <c r="E71" s="157"/>
      <c r="F71" s="157"/>
      <c r="G71" s="157"/>
      <c r="H71" s="158"/>
      <c r="I71" s="158"/>
      <c r="J71" s="157"/>
      <c r="K71" s="157"/>
      <c r="L71" s="157"/>
      <c r="M71" s="157"/>
      <c r="N71" s="158"/>
      <c r="O71" s="158"/>
      <c r="P71" s="79"/>
      <c r="Q71" s="79"/>
    </row>
    <row r="72" spans="1:17" ht="12.75">
      <c r="A72" s="79"/>
      <c r="B72" s="157"/>
      <c r="C72" s="157"/>
      <c r="D72" s="157"/>
      <c r="E72" s="157"/>
      <c r="F72" s="157"/>
      <c r="G72" s="157"/>
      <c r="H72" s="158"/>
      <c r="I72" s="158"/>
      <c r="J72" s="157"/>
      <c r="K72" s="157"/>
      <c r="L72" s="157"/>
      <c r="M72" s="157"/>
      <c r="N72" s="158"/>
      <c r="O72" s="158"/>
      <c r="P72" s="79"/>
      <c r="Q72" s="79"/>
    </row>
    <row r="73" spans="1:17" ht="12.75">
      <c r="A73" s="79"/>
      <c r="B73" s="157"/>
      <c r="C73" s="157"/>
      <c r="D73" s="157"/>
      <c r="E73" s="157"/>
      <c r="F73" s="157"/>
      <c r="G73" s="157"/>
      <c r="H73" s="158"/>
      <c r="I73" s="158"/>
      <c r="J73" s="157"/>
      <c r="K73" s="157"/>
      <c r="L73" s="157"/>
      <c r="M73" s="157"/>
      <c r="N73" s="158"/>
      <c r="O73" s="158"/>
      <c r="P73" s="79"/>
      <c r="Q73" s="79"/>
    </row>
    <row r="74" spans="2:15" ht="12.75">
      <c r="B74" s="155"/>
      <c r="C74" s="155"/>
      <c r="D74" s="155"/>
      <c r="E74" s="155"/>
      <c r="F74" s="155"/>
      <c r="G74" s="155"/>
      <c r="H74" s="156"/>
      <c r="I74" s="156"/>
      <c r="J74" s="155"/>
      <c r="K74" s="155"/>
      <c r="L74" s="155"/>
      <c r="M74" s="155"/>
      <c r="N74" s="156"/>
      <c r="O74" s="156"/>
    </row>
    <row r="75" spans="2:15" ht="12.75">
      <c r="B75" s="155"/>
      <c r="C75" s="155"/>
      <c r="D75" s="155"/>
      <c r="E75" s="155"/>
      <c r="F75" s="155"/>
      <c r="G75" s="155"/>
      <c r="H75" s="156"/>
      <c r="I75" s="156"/>
      <c r="J75" s="155"/>
      <c r="K75" s="155"/>
      <c r="L75" s="155"/>
      <c r="M75" s="155"/>
      <c r="N75" s="156"/>
      <c r="O75" s="156"/>
    </row>
    <row r="76" spans="2:15" ht="12.75">
      <c r="B76" s="155"/>
      <c r="C76" s="155"/>
      <c r="D76" s="155"/>
      <c r="E76" s="155"/>
      <c r="F76" s="155"/>
      <c r="G76" s="155"/>
      <c r="H76" s="156"/>
      <c r="I76" s="156"/>
      <c r="J76" s="155"/>
      <c r="K76" s="155"/>
      <c r="L76" s="155"/>
      <c r="M76" s="155"/>
      <c r="N76" s="156"/>
      <c r="O76" s="156"/>
    </row>
    <row r="77" spans="2:15" ht="12.75">
      <c r="B77" s="155"/>
      <c r="C77" s="155"/>
      <c r="D77" s="155"/>
      <c r="E77" s="155"/>
      <c r="F77" s="155"/>
      <c r="G77" s="155"/>
      <c r="H77" s="156"/>
      <c r="I77" s="156"/>
      <c r="J77" s="155"/>
      <c r="K77" s="155"/>
      <c r="L77" s="155"/>
      <c r="M77" s="155"/>
      <c r="N77" s="156"/>
      <c r="O77" s="156"/>
    </row>
    <row r="78" spans="2:15" ht="12.75">
      <c r="B78" s="155"/>
      <c r="C78" s="155"/>
      <c r="D78" s="155"/>
      <c r="E78" s="155"/>
      <c r="F78" s="155"/>
      <c r="G78" s="155"/>
      <c r="H78" s="156"/>
      <c r="I78" s="156"/>
      <c r="J78" s="155"/>
      <c r="K78" s="155"/>
      <c r="L78" s="155"/>
      <c r="M78" s="155"/>
      <c r="N78" s="156"/>
      <c r="O78" s="156"/>
    </row>
    <row r="79" spans="2:15" ht="12.75">
      <c r="B79" s="155"/>
      <c r="C79" s="155"/>
      <c r="D79" s="155"/>
      <c r="E79" s="155"/>
      <c r="F79" s="155"/>
      <c r="G79" s="155"/>
      <c r="H79" s="156"/>
      <c r="I79" s="156"/>
      <c r="J79" s="155"/>
      <c r="K79" s="155"/>
      <c r="L79" s="155"/>
      <c r="M79" s="155"/>
      <c r="N79" s="156"/>
      <c r="O79" s="156"/>
    </row>
    <row r="80" spans="2:15" ht="12.75">
      <c r="B80" s="155"/>
      <c r="C80" s="155"/>
      <c r="D80" s="155"/>
      <c r="E80" s="155"/>
      <c r="F80" s="155"/>
      <c r="G80" s="155"/>
      <c r="H80" s="156"/>
      <c r="I80" s="156"/>
      <c r="J80" s="155"/>
      <c r="K80" s="155"/>
      <c r="L80" s="155"/>
      <c r="M80" s="155"/>
      <c r="N80" s="156"/>
      <c r="O80" s="156"/>
    </row>
    <row r="81" spans="2:15" ht="12.75">
      <c r="B81" s="155"/>
      <c r="C81" s="155"/>
      <c r="D81" s="155"/>
      <c r="E81" s="155"/>
      <c r="F81" s="155"/>
      <c r="G81" s="155"/>
      <c r="H81" s="156"/>
      <c r="I81" s="156"/>
      <c r="J81" s="155"/>
      <c r="K81" s="155"/>
      <c r="L81" s="155"/>
      <c r="M81" s="155"/>
      <c r="N81" s="156"/>
      <c r="O81" s="156"/>
    </row>
    <row r="82" spans="2:15" ht="12.75">
      <c r="B82" s="155"/>
      <c r="C82" s="155"/>
      <c r="D82" s="155"/>
      <c r="E82" s="155"/>
      <c r="F82" s="155"/>
      <c r="G82" s="155"/>
      <c r="H82" s="156"/>
      <c r="I82" s="156"/>
      <c r="J82" s="155"/>
      <c r="K82" s="155"/>
      <c r="L82" s="155"/>
      <c r="M82" s="155"/>
      <c r="N82" s="156"/>
      <c r="O82" s="156"/>
    </row>
    <row r="83" spans="2:15" ht="12.75">
      <c r="B83" s="155"/>
      <c r="C83" s="155"/>
      <c r="D83" s="155"/>
      <c r="E83" s="155"/>
      <c r="F83" s="155"/>
      <c r="G83" s="155"/>
      <c r="H83" s="156"/>
      <c r="I83" s="156"/>
      <c r="J83" s="155"/>
      <c r="K83" s="155"/>
      <c r="L83" s="155"/>
      <c r="M83" s="155"/>
      <c r="N83" s="156"/>
      <c r="O83" s="156"/>
    </row>
    <row r="84" spans="2:15" ht="12.75">
      <c r="B84" s="155"/>
      <c r="C84" s="155"/>
      <c r="D84" s="155"/>
      <c r="E84" s="155"/>
      <c r="F84" s="155"/>
      <c r="G84" s="155"/>
      <c r="H84" s="156"/>
      <c r="I84" s="156"/>
      <c r="J84" s="155"/>
      <c r="K84" s="155"/>
      <c r="L84" s="155"/>
      <c r="M84" s="155"/>
      <c r="N84" s="156"/>
      <c r="O84" s="156"/>
    </row>
    <row r="85" spans="2:15" ht="12.75">
      <c r="B85" s="155"/>
      <c r="C85" s="155"/>
      <c r="D85" s="155"/>
      <c r="E85" s="155"/>
      <c r="F85" s="155"/>
      <c r="G85" s="155"/>
      <c r="H85" s="156"/>
      <c r="I85" s="156"/>
      <c r="J85" s="155"/>
      <c r="K85" s="155"/>
      <c r="L85" s="155"/>
      <c r="M85" s="155"/>
      <c r="N85" s="156"/>
      <c r="O85" s="156"/>
    </row>
    <row r="86" spans="2:15" ht="12.75">
      <c r="B86" s="155"/>
      <c r="C86" s="155"/>
      <c r="D86" s="155"/>
      <c r="E86" s="155"/>
      <c r="F86" s="155"/>
      <c r="G86" s="155"/>
      <c r="H86" s="156"/>
      <c r="I86" s="156"/>
      <c r="J86" s="155"/>
      <c r="K86" s="155"/>
      <c r="L86" s="155"/>
      <c r="M86" s="155"/>
      <c r="N86" s="156"/>
      <c r="O86" s="156"/>
    </row>
    <row r="87" spans="2:15" ht="12.75">
      <c r="B87" s="155"/>
      <c r="C87" s="155"/>
      <c r="D87" s="155"/>
      <c r="E87" s="155"/>
      <c r="F87" s="155"/>
      <c r="G87" s="155"/>
      <c r="H87" s="156"/>
      <c r="I87" s="156"/>
      <c r="J87" s="155"/>
      <c r="K87" s="155"/>
      <c r="L87" s="155"/>
      <c r="M87" s="155"/>
      <c r="N87" s="156"/>
      <c r="O87" s="156"/>
    </row>
    <row r="88" spans="2:15" ht="12.75">
      <c r="B88" s="155"/>
      <c r="C88" s="155"/>
      <c r="D88" s="155"/>
      <c r="E88" s="155"/>
      <c r="F88" s="155"/>
      <c r="G88" s="155"/>
      <c r="H88" s="156"/>
      <c r="I88" s="156"/>
      <c r="J88" s="155"/>
      <c r="K88" s="155"/>
      <c r="L88" s="155"/>
      <c r="M88" s="155"/>
      <c r="N88" s="156"/>
      <c r="O88" s="156"/>
    </row>
    <row r="89" spans="2:15" ht="12.75">
      <c r="B89" s="155"/>
      <c r="C89" s="155"/>
      <c r="D89" s="155"/>
      <c r="E89" s="155"/>
      <c r="F89" s="155"/>
      <c r="G89" s="155"/>
      <c r="H89" s="156"/>
      <c r="I89" s="156"/>
      <c r="J89" s="155"/>
      <c r="K89" s="155"/>
      <c r="L89" s="155"/>
      <c r="M89" s="155"/>
      <c r="N89" s="156"/>
      <c r="O89" s="156"/>
    </row>
    <row r="90" spans="2:15" ht="12.75">
      <c r="B90" s="155"/>
      <c r="C90" s="155"/>
      <c r="D90" s="155"/>
      <c r="E90" s="155"/>
      <c r="F90" s="155"/>
      <c r="G90" s="155"/>
      <c r="H90" s="156"/>
      <c r="I90" s="156"/>
      <c r="J90" s="155"/>
      <c r="K90" s="155"/>
      <c r="L90" s="155"/>
      <c r="M90" s="155"/>
      <c r="N90" s="156"/>
      <c r="O90" s="156"/>
    </row>
    <row r="91" spans="2:15" ht="12.75">
      <c r="B91" s="155"/>
      <c r="C91" s="155"/>
      <c r="D91" s="155"/>
      <c r="E91" s="155"/>
      <c r="F91" s="155"/>
      <c r="G91" s="155"/>
      <c r="H91" s="156"/>
      <c r="I91" s="156"/>
      <c r="J91" s="155"/>
      <c r="K91" s="155"/>
      <c r="L91" s="155"/>
      <c r="M91" s="155"/>
      <c r="N91" s="156"/>
      <c r="O91" s="156"/>
    </row>
    <row r="92" spans="2:15" ht="12.75">
      <c r="B92" s="155"/>
      <c r="C92" s="155"/>
      <c r="D92" s="155"/>
      <c r="E92" s="155"/>
      <c r="F92" s="155"/>
      <c r="G92" s="155"/>
      <c r="H92" s="156"/>
      <c r="I92" s="156"/>
      <c r="J92" s="155"/>
      <c r="K92" s="155"/>
      <c r="L92" s="155"/>
      <c r="M92" s="155"/>
      <c r="N92" s="156"/>
      <c r="O92" s="156"/>
    </row>
    <row r="93" spans="2:15" ht="12.75">
      <c r="B93" s="155"/>
      <c r="C93" s="155"/>
      <c r="D93" s="155"/>
      <c r="E93" s="155"/>
      <c r="F93" s="155"/>
      <c r="G93" s="155"/>
      <c r="H93" s="156"/>
      <c r="I93" s="156"/>
      <c r="J93" s="155"/>
      <c r="K93" s="155"/>
      <c r="L93" s="155"/>
      <c r="M93" s="155"/>
      <c r="N93" s="156"/>
      <c r="O93" s="156"/>
    </row>
    <row r="94" spans="2:15" ht="12.75">
      <c r="B94" s="155"/>
      <c r="C94" s="155"/>
      <c r="D94" s="155"/>
      <c r="E94" s="155"/>
      <c r="F94" s="155"/>
      <c r="G94" s="155"/>
      <c r="H94" s="156"/>
      <c r="I94" s="156"/>
      <c r="J94" s="155"/>
      <c r="K94" s="155"/>
      <c r="L94" s="155"/>
      <c r="M94" s="155"/>
      <c r="N94" s="156"/>
      <c r="O94" s="156"/>
    </row>
    <row r="95" spans="2:15" ht="12.75">
      <c r="B95" s="155"/>
      <c r="C95" s="155"/>
      <c r="D95" s="155"/>
      <c r="E95" s="155"/>
      <c r="F95" s="155"/>
      <c r="G95" s="155"/>
      <c r="H95" s="156"/>
      <c r="I95" s="156"/>
      <c r="J95" s="155"/>
      <c r="K95" s="155"/>
      <c r="L95" s="155"/>
      <c r="M95" s="155"/>
      <c r="N95" s="156"/>
      <c r="O95" s="156"/>
    </row>
    <row r="96" spans="2:15" ht="12.75">
      <c r="B96" s="155"/>
      <c r="C96" s="155"/>
      <c r="D96" s="155"/>
      <c r="E96" s="155"/>
      <c r="F96" s="155"/>
      <c r="G96" s="155"/>
      <c r="H96" s="156"/>
      <c r="I96" s="156"/>
      <c r="J96" s="155"/>
      <c r="K96" s="155"/>
      <c r="L96" s="155"/>
      <c r="M96" s="155"/>
      <c r="N96" s="156"/>
      <c r="O96" s="156"/>
    </row>
    <row r="97" spans="2:15" ht="12.75">
      <c r="B97" s="155"/>
      <c r="C97" s="155"/>
      <c r="D97" s="155"/>
      <c r="E97" s="155"/>
      <c r="F97" s="155"/>
      <c r="G97" s="155"/>
      <c r="H97" s="156"/>
      <c r="I97" s="156"/>
      <c r="J97" s="155"/>
      <c r="K97" s="155"/>
      <c r="L97" s="155"/>
      <c r="M97" s="155"/>
      <c r="N97" s="156"/>
      <c r="O97" s="156"/>
    </row>
    <row r="98" spans="2:15" ht="12.75">
      <c r="B98" s="155"/>
      <c r="C98" s="155"/>
      <c r="D98" s="155"/>
      <c r="E98" s="155"/>
      <c r="F98" s="155"/>
      <c r="G98" s="155"/>
      <c r="H98" s="156"/>
      <c r="I98" s="156"/>
      <c r="J98" s="155"/>
      <c r="K98" s="155"/>
      <c r="L98" s="155"/>
      <c r="M98" s="155"/>
      <c r="N98" s="156"/>
      <c r="O98" s="156"/>
    </row>
    <row r="99" spans="2:15" ht="12.75">
      <c r="B99" s="155"/>
      <c r="C99" s="155"/>
      <c r="D99" s="155"/>
      <c r="E99" s="155"/>
      <c r="F99" s="155"/>
      <c r="G99" s="155"/>
      <c r="H99" s="156"/>
      <c r="I99" s="156"/>
      <c r="J99" s="155"/>
      <c r="K99" s="155"/>
      <c r="L99" s="155"/>
      <c r="M99" s="155"/>
      <c r="N99" s="156"/>
      <c r="O99" s="156"/>
    </row>
    <row r="100" spans="2:15" ht="12.75">
      <c r="B100" s="155"/>
      <c r="C100" s="155"/>
      <c r="D100" s="155"/>
      <c r="E100" s="155"/>
      <c r="F100" s="155"/>
      <c r="G100" s="155"/>
      <c r="H100" s="156"/>
      <c r="I100" s="156"/>
      <c r="J100" s="155"/>
      <c r="K100" s="155"/>
      <c r="L100" s="155"/>
      <c r="M100" s="155"/>
      <c r="N100" s="156"/>
      <c r="O100" s="156"/>
    </row>
    <row r="101" spans="2:15" ht="12.75">
      <c r="B101" s="155"/>
      <c r="C101" s="155"/>
      <c r="D101" s="155"/>
      <c r="E101" s="155"/>
      <c r="F101" s="155"/>
      <c r="G101" s="155"/>
      <c r="H101" s="156"/>
      <c r="I101" s="156"/>
      <c r="J101" s="155"/>
      <c r="K101" s="155"/>
      <c r="L101" s="155"/>
      <c r="M101" s="155"/>
      <c r="N101" s="156"/>
      <c r="O101" s="156"/>
    </row>
    <row r="102" spans="2:15" ht="12.75">
      <c r="B102" s="155"/>
      <c r="C102" s="155"/>
      <c r="D102" s="155"/>
      <c r="E102" s="155"/>
      <c r="F102" s="155"/>
      <c r="G102" s="155"/>
      <c r="H102" s="156"/>
      <c r="I102" s="156"/>
      <c r="J102" s="155"/>
      <c r="K102" s="155"/>
      <c r="L102" s="155"/>
      <c r="M102" s="155"/>
      <c r="N102" s="156"/>
      <c r="O102" s="156"/>
    </row>
    <row r="103" spans="2:15" ht="12.75">
      <c r="B103" s="155"/>
      <c r="C103" s="155"/>
      <c r="D103" s="155"/>
      <c r="E103" s="155"/>
      <c r="F103" s="155"/>
      <c r="G103" s="155"/>
      <c r="H103" s="156"/>
      <c r="I103" s="156"/>
      <c r="J103" s="155"/>
      <c r="K103" s="155"/>
      <c r="L103" s="155"/>
      <c r="M103" s="155"/>
      <c r="N103" s="156"/>
      <c r="O103" s="156"/>
    </row>
    <row r="104" spans="2:15" ht="12.75">
      <c r="B104" s="155"/>
      <c r="C104" s="155"/>
      <c r="D104" s="155"/>
      <c r="E104" s="155"/>
      <c r="F104" s="155"/>
      <c r="G104" s="155"/>
      <c r="H104" s="156"/>
      <c r="I104" s="156"/>
      <c r="J104" s="155"/>
      <c r="K104" s="155"/>
      <c r="L104" s="155"/>
      <c r="M104" s="155"/>
      <c r="N104" s="156"/>
      <c r="O104" s="156"/>
    </row>
    <row r="105" spans="2:15" ht="12.75">
      <c r="B105" s="155"/>
      <c r="C105" s="155"/>
      <c r="D105" s="155"/>
      <c r="E105" s="155"/>
      <c r="F105" s="155"/>
      <c r="G105" s="155"/>
      <c r="H105" s="156"/>
      <c r="I105" s="156"/>
      <c r="J105" s="155"/>
      <c r="K105" s="155"/>
      <c r="L105" s="155"/>
      <c r="M105" s="155"/>
      <c r="N105" s="156"/>
      <c r="O105" s="156"/>
    </row>
    <row r="106" spans="2:15" ht="12.75">
      <c r="B106" s="155"/>
      <c r="C106" s="155"/>
      <c r="D106" s="155"/>
      <c r="E106" s="155"/>
      <c r="F106" s="155"/>
      <c r="G106" s="155"/>
      <c r="H106" s="156"/>
      <c r="I106" s="156"/>
      <c r="J106" s="155"/>
      <c r="K106" s="155"/>
      <c r="L106" s="155"/>
      <c r="M106" s="155"/>
      <c r="N106" s="156"/>
      <c r="O106" s="156"/>
    </row>
    <row r="107" spans="2:15" ht="12.75">
      <c r="B107" s="155"/>
      <c r="C107" s="155"/>
      <c r="D107" s="155"/>
      <c r="E107" s="155"/>
      <c r="F107" s="155"/>
      <c r="G107" s="155"/>
      <c r="H107" s="156"/>
      <c r="I107" s="156"/>
      <c r="J107" s="155"/>
      <c r="K107" s="155"/>
      <c r="L107" s="155"/>
      <c r="M107" s="155"/>
      <c r="N107" s="156"/>
      <c r="O107" s="156"/>
    </row>
    <row r="108" spans="2:15" ht="12.75">
      <c r="B108" s="155"/>
      <c r="C108" s="155"/>
      <c r="D108" s="155"/>
      <c r="E108" s="155"/>
      <c r="F108" s="155"/>
      <c r="G108" s="155"/>
      <c r="H108" s="156"/>
      <c r="I108" s="156"/>
      <c r="J108" s="155"/>
      <c r="K108" s="155"/>
      <c r="L108" s="155"/>
      <c r="M108" s="155"/>
      <c r="N108" s="156"/>
      <c r="O108" s="156"/>
    </row>
    <row r="109" spans="2:15" ht="12.75">
      <c r="B109" s="155"/>
      <c r="C109" s="155"/>
      <c r="D109" s="155"/>
      <c r="E109" s="155"/>
      <c r="F109" s="155"/>
      <c r="G109" s="155"/>
      <c r="H109" s="156"/>
      <c r="I109" s="156"/>
      <c r="J109" s="155"/>
      <c r="K109" s="155"/>
      <c r="L109" s="155"/>
      <c r="M109" s="155"/>
      <c r="N109" s="156"/>
      <c r="O109" s="156"/>
    </row>
    <row r="110" spans="2:15" ht="12.75">
      <c r="B110" s="155"/>
      <c r="C110" s="155"/>
      <c r="D110" s="155"/>
      <c r="E110" s="155"/>
      <c r="F110" s="155"/>
      <c r="G110" s="155"/>
      <c r="H110" s="156"/>
      <c r="I110" s="156"/>
      <c r="J110" s="155"/>
      <c r="K110" s="155"/>
      <c r="L110" s="155"/>
      <c r="M110" s="155"/>
      <c r="N110" s="156"/>
      <c r="O110" s="156"/>
    </row>
    <row r="111" spans="2:15" ht="12.75">
      <c r="B111" s="155"/>
      <c r="C111" s="155"/>
      <c r="D111" s="155"/>
      <c r="E111" s="155"/>
      <c r="F111" s="155"/>
      <c r="G111" s="155"/>
      <c r="H111" s="156"/>
      <c r="I111" s="156"/>
      <c r="J111" s="155"/>
      <c r="K111" s="155"/>
      <c r="L111" s="155"/>
      <c r="M111" s="155"/>
      <c r="N111" s="156"/>
      <c r="O111" s="156"/>
    </row>
    <row r="112" spans="2:15" ht="12.75">
      <c r="B112" s="155"/>
      <c r="C112" s="155"/>
      <c r="D112" s="155"/>
      <c r="E112" s="155"/>
      <c r="F112" s="155"/>
      <c r="G112" s="155"/>
      <c r="H112" s="156"/>
      <c r="I112" s="156"/>
      <c r="J112" s="155"/>
      <c r="K112" s="155"/>
      <c r="L112" s="155"/>
      <c r="M112" s="155"/>
      <c r="N112" s="156"/>
      <c r="O112" s="156"/>
    </row>
    <row r="113" spans="2:15" ht="12.75">
      <c r="B113" s="155"/>
      <c r="C113" s="155"/>
      <c r="D113" s="155"/>
      <c r="E113" s="155"/>
      <c r="F113" s="155"/>
      <c r="G113" s="155"/>
      <c r="H113" s="156"/>
      <c r="I113" s="156"/>
      <c r="J113" s="155"/>
      <c r="K113" s="155"/>
      <c r="L113" s="155"/>
      <c r="M113" s="155"/>
      <c r="N113" s="156"/>
      <c r="O113" s="156"/>
    </row>
    <row r="114" spans="2:15" ht="12.75">
      <c r="B114" s="155"/>
      <c r="C114" s="155"/>
      <c r="D114" s="155"/>
      <c r="E114" s="155"/>
      <c r="F114" s="155"/>
      <c r="G114" s="155"/>
      <c r="H114" s="156"/>
      <c r="I114" s="156"/>
      <c r="J114" s="155"/>
      <c r="K114" s="155"/>
      <c r="L114" s="155"/>
      <c r="M114" s="155"/>
      <c r="N114" s="156"/>
      <c r="O114" s="156"/>
    </row>
    <row r="115" spans="2:15" ht="12.75">
      <c r="B115" s="155"/>
      <c r="C115" s="155"/>
      <c r="D115" s="155"/>
      <c r="E115" s="155"/>
      <c r="F115" s="155"/>
      <c r="G115" s="155"/>
      <c r="H115" s="156"/>
      <c r="I115" s="156"/>
      <c r="J115" s="155"/>
      <c r="K115" s="155"/>
      <c r="L115" s="155"/>
      <c r="M115" s="155"/>
      <c r="N115" s="156"/>
      <c r="O115" s="156"/>
    </row>
    <row r="116" spans="2:15" ht="12.75">
      <c r="B116" s="155"/>
      <c r="C116" s="155"/>
      <c r="D116" s="155"/>
      <c r="E116" s="155"/>
      <c r="F116" s="155"/>
      <c r="G116" s="155"/>
      <c r="H116" s="156"/>
      <c r="I116" s="156"/>
      <c r="J116" s="155"/>
      <c r="K116" s="155"/>
      <c r="L116" s="155"/>
      <c r="M116" s="155"/>
      <c r="N116" s="156"/>
      <c r="O116" s="156"/>
    </row>
    <row r="117" spans="2:15" ht="12.75">
      <c r="B117" s="155"/>
      <c r="C117" s="155"/>
      <c r="D117" s="155"/>
      <c r="E117" s="155"/>
      <c r="F117" s="155"/>
      <c r="G117" s="155"/>
      <c r="H117" s="156"/>
      <c r="I117" s="156"/>
      <c r="J117" s="155"/>
      <c r="K117" s="155"/>
      <c r="L117" s="155"/>
      <c r="M117" s="155"/>
      <c r="N117" s="156"/>
      <c r="O117" s="156"/>
    </row>
    <row r="118" spans="2:15" ht="12.75">
      <c r="B118" s="155"/>
      <c r="C118" s="155"/>
      <c r="D118" s="155"/>
      <c r="E118" s="155"/>
      <c r="F118" s="155"/>
      <c r="G118" s="155"/>
      <c r="H118" s="156"/>
      <c r="I118" s="156"/>
      <c r="J118" s="155"/>
      <c r="K118" s="155"/>
      <c r="L118" s="155"/>
      <c r="M118" s="155"/>
      <c r="N118" s="156"/>
      <c r="O118" s="156"/>
    </row>
    <row r="119" spans="2:15" ht="12.75">
      <c r="B119" s="155"/>
      <c r="C119" s="155"/>
      <c r="D119" s="155"/>
      <c r="E119" s="155"/>
      <c r="F119" s="155"/>
      <c r="G119" s="155"/>
      <c r="H119" s="156"/>
      <c r="I119" s="156"/>
      <c r="J119" s="155"/>
      <c r="K119" s="155"/>
      <c r="L119" s="155"/>
      <c r="M119" s="155"/>
      <c r="N119" s="156"/>
      <c r="O119" s="156"/>
    </row>
    <row r="120" spans="2:15" ht="12.75">
      <c r="B120" s="155"/>
      <c r="C120" s="155"/>
      <c r="D120" s="155"/>
      <c r="E120" s="155"/>
      <c r="F120" s="155"/>
      <c r="G120" s="155"/>
      <c r="H120" s="156"/>
      <c r="I120" s="156"/>
      <c r="J120" s="155"/>
      <c r="K120" s="155"/>
      <c r="L120" s="155"/>
      <c r="M120" s="155"/>
      <c r="N120" s="156"/>
      <c r="O120" s="156"/>
    </row>
    <row r="121" spans="2:15" ht="12.75">
      <c r="B121" s="155"/>
      <c r="C121" s="155"/>
      <c r="D121" s="155"/>
      <c r="E121" s="155"/>
      <c r="F121" s="155"/>
      <c r="G121" s="155"/>
      <c r="H121" s="156"/>
      <c r="I121" s="156"/>
      <c r="J121" s="155"/>
      <c r="K121" s="155"/>
      <c r="L121" s="155"/>
      <c r="M121" s="155"/>
      <c r="N121" s="156"/>
      <c r="O121" s="156"/>
    </row>
    <row r="122" spans="2:15" ht="12.75">
      <c r="B122" s="155"/>
      <c r="C122" s="155"/>
      <c r="D122" s="155"/>
      <c r="E122" s="155"/>
      <c r="F122" s="155"/>
      <c r="G122" s="155"/>
      <c r="H122" s="156"/>
      <c r="I122" s="156"/>
      <c r="J122" s="155"/>
      <c r="K122" s="155"/>
      <c r="L122" s="155"/>
      <c r="M122" s="155"/>
      <c r="N122" s="156"/>
      <c r="O122" s="156"/>
    </row>
    <row r="123" spans="2:15" ht="12.75">
      <c r="B123" s="155"/>
      <c r="C123" s="155"/>
      <c r="D123" s="155"/>
      <c r="E123" s="155"/>
      <c r="F123" s="155"/>
      <c r="G123" s="155"/>
      <c r="H123" s="156"/>
      <c r="I123" s="156"/>
      <c r="J123" s="155"/>
      <c r="K123" s="155"/>
      <c r="L123" s="155"/>
      <c r="M123" s="155"/>
      <c r="N123" s="156"/>
      <c r="O123" s="156"/>
    </row>
    <row r="124" spans="2:15" ht="12.75">
      <c r="B124" s="155"/>
      <c r="C124" s="155"/>
      <c r="D124" s="155"/>
      <c r="E124" s="155"/>
      <c r="F124" s="155"/>
      <c r="G124" s="155"/>
      <c r="H124" s="156"/>
      <c r="I124" s="156"/>
      <c r="J124" s="155"/>
      <c r="K124" s="155"/>
      <c r="L124" s="155"/>
      <c r="M124" s="155"/>
      <c r="N124" s="156"/>
      <c r="O124" s="156"/>
    </row>
    <row r="125" spans="2:15" ht="12.75">
      <c r="B125" s="155"/>
      <c r="C125" s="155"/>
      <c r="D125" s="155"/>
      <c r="E125" s="155"/>
      <c r="F125" s="155"/>
      <c r="G125" s="155"/>
      <c r="H125" s="156"/>
      <c r="I125" s="156"/>
      <c r="J125" s="155"/>
      <c r="K125" s="155"/>
      <c r="L125" s="155"/>
      <c r="M125" s="155"/>
      <c r="N125" s="156"/>
      <c r="O125" s="156"/>
    </row>
    <row r="126" spans="2:15" ht="12.75">
      <c r="B126" s="155"/>
      <c r="C126" s="155"/>
      <c r="D126" s="155"/>
      <c r="E126" s="155"/>
      <c r="F126" s="155"/>
      <c r="G126" s="155"/>
      <c r="H126" s="156"/>
      <c r="I126" s="156"/>
      <c r="J126" s="155"/>
      <c r="K126" s="155"/>
      <c r="L126" s="155"/>
      <c r="M126" s="155"/>
      <c r="N126" s="156"/>
      <c r="O126" s="156"/>
    </row>
    <row r="127" spans="2:15" ht="12.75">
      <c r="B127" s="155"/>
      <c r="C127" s="155"/>
      <c r="D127" s="155"/>
      <c r="E127" s="155"/>
      <c r="F127" s="155"/>
      <c r="G127" s="155"/>
      <c r="H127" s="156"/>
      <c r="I127" s="156"/>
      <c r="J127" s="155"/>
      <c r="K127" s="155"/>
      <c r="L127" s="155"/>
      <c r="M127" s="155"/>
      <c r="N127" s="156"/>
      <c r="O127" s="156"/>
    </row>
    <row r="128" spans="2:15" ht="12.75">
      <c r="B128" s="155"/>
      <c r="C128" s="155"/>
      <c r="D128" s="155"/>
      <c r="E128" s="155"/>
      <c r="F128" s="155"/>
      <c r="G128" s="155"/>
      <c r="H128" s="156"/>
      <c r="I128" s="156"/>
      <c r="J128" s="155"/>
      <c r="K128" s="155"/>
      <c r="L128" s="155"/>
      <c r="M128" s="155"/>
      <c r="N128" s="156"/>
      <c r="O128" s="156"/>
    </row>
    <row r="129" spans="2:15" ht="12.75">
      <c r="B129" s="155"/>
      <c r="C129" s="155"/>
      <c r="D129" s="155"/>
      <c r="E129" s="155"/>
      <c r="F129" s="155"/>
      <c r="G129" s="155"/>
      <c r="H129" s="156"/>
      <c r="I129" s="156"/>
      <c r="J129" s="155"/>
      <c r="K129" s="155"/>
      <c r="L129" s="155"/>
      <c r="M129" s="155"/>
      <c r="N129" s="156"/>
      <c r="O129" s="156"/>
    </row>
    <row r="130" spans="2:15" ht="12.75">
      <c r="B130" s="155"/>
      <c r="C130" s="155"/>
      <c r="D130" s="155"/>
      <c r="E130" s="155"/>
      <c r="F130" s="155"/>
      <c r="G130" s="155"/>
      <c r="H130" s="156"/>
      <c r="I130" s="156"/>
      <c r="J130" s="155"/>
      <c r="K130" s="155"/>
      <c r="L130" s="155"/>
      <c r="M130" s="155"/>
      <c r="N130" s="156"/>
      <c r="O130" s="156"/>
    </row>
    <row r="131" spans="2:15" ht="12.75">
      <c r="B131" s="155"/>
      <c r="C131" s="155"/>
      <c r="D131" s="155"/>
      <c r="E131" s="155"/>
      <c r="F131" s="155"/>
      <c r="G131" s="155"/>
      <c r="H131" s="156"/>
      <c r="I131" s="156"/>
      <c r="J131" s="155"/>
      <c r="K131" s="155"/>
      <c r="L131" s="155"/>
      <c r="M131" s="155"/>
      <c r="N131" s="156"/>
      <c r="O131" s="156"/>
    </row>
    <row r="132" spans="2:15" ht="12.75">
      <c r="B132" s="155"/>
      <c r="C132" s="155"/>
      <c r="D132" s="155"/>
      <c r="E132" s="155"/>
      <c r="F132" s="155"/>
      <c r="G132" s="155"/>
      <c r="H132" s="156"/>
      <c r="I132" s="156"/>
      <c r="J132" s="155"/>
      <c r="K132" s="155"/>
      <c r="L132" s="155"/>
      <c r="M132" s="155"/>
      <c r="N132" s="156"/>
      <c r="O132" s="156"/>
    </row>
    <row r="133" spans="2:15" ht="12.75">
      <c r="B133" s="155"/>
      <c r="C133" s="155"/>
      <c r="D133" s="155"/>
      <c r="E133" s="155"/>
      <c r="F133" s="155"/>
      <c r="G133" s="155"/>
      <c r="H133" s="156"/>
      <c r="I133" s="156"/>
      <c r="J133" s="155"/>
      <c r="K133" s="155"/>
      <c r="L133" s="155"/>
      <c r="M133" s="155"/>
      <c r="N133" s="156"/>
      <c r="O133" s="156"/>
    </row>
    <row r="134" spans="2:15" ht="12.75">
      <c r="B134" s="155"/>
      <c r="C134" s="155"/>
      <c r="D134" s="155"/>
      <c r="E134" s="155"/>
      <c r="F134" s="155"/>
      <c r="G134" s="155"/>
      <c r="H134" s="156"/>
      <c r="I134" s="156"/>
      <c r="J134" s="155"/>
      <c r="K134" s="155"/>
      <c r="L134" s="155"/>
      <c r="M134" s="155"/>
      <c r="N134" s="156"/>
      <c r="O134" s="156"/>
    </row>
    <row r="135" spans="2:15" ht="12.75">
      <c r="B135" s="155"/>
      <c r="C135" s="155"/>
      <c r="D135" s="155"/>
      <c r="E135" s="155"/>
      <c r="F135" s="155"/>
      <c r="G135" s="155"/>
      <c r="H135" s="156"/>
      <c r="I135" s="156"/>
      <c r="J135" s="155"/>
      <c r="K135" s="155"/>
      <c r="L135" s="155"/>
      <c r="M135" s="155"/>
      <c r="N135" s="156"/>
      <c r="O135" s="156"/>
    </row>
    <row r="136" spans="2:15" ht="12.75">
      <c r="B136" s="155"/>
      <c r="C136" s="155"/>
      <c r="D136" s="155"/>
      <c r="E136" s="155"/>
      <c r="F136" s="155"/>
      <c r="G136" s="155"/>
      <c r="H136" s="156"/>
      <c r="I136" s="156"/>
      <c r="J136" s="155"/>
      <c r="K136" s="155"/>
      <c r="L136" s="155"/>
      <c r="M136" s="155"/>
      <c r="N136" s="156"/>
      <c r="O136" s="156"/>
    </row>
    <row r="137" spans="2:15" ht="12.75">
      <c r="B137" s="155"/>
      <c r="C137" s="155"/>
      <c r="D137" s="155"/>
      <c r="E137" s="155"/>
      <c r="F137" s="155"/>
      <c r="G137" s="155"/>
      <c r="H137" s="156"/>
      <c r="I137" s="156"/>
      <c r="J137" s="155"/>
      <c r="K137" s="155"/>
      <c r="L137" s="155"/>
      <c r="M137" s="155"/>
      <c r="N137" s="156"/>
      <c r="O137" s="156"/>
    </row>
    <row r="138" spans="2:15" ht="12.75">
      <c r="B138" s="155"/>
      <c r="C138" s="155"/>
      <c r="D138" s="155"/>
      <c r="E138" s="155"/>
      <c r="F138" s="155"/>
      <c r="G138" s="155"/>
      <c r="H138" s="156"/>
      <c r="I138" s="156"/>
      <c r="J138" s="155"/>
      <c r="K138" s="155"/>
      <c r="L138" s="155"/>
      <c r="M138" s="155"/>
      <c r="N138" s="156"/>
      <c r="O138" s="156"/>
    </row>
    <row r="139" spans="2:15" ht="12.75">
      <c r="B139" s="155"/>
      <c r="C139" s="155"/>
      <c r="D139" s="155"/>
      <c r="E139" s="155"/>
      <c r="F139" s="155"/>
      <c r="G139" s="155"/>
      <c r="H139" s="156"/>
      <c r="I139" s="156"/>
      <c r="J139" s="155"/>
      <c r="K139" s="155"/>
      <c r="L139" s="155"/>
      <c r="M139" s="155"/>
      <c r="N139" s="156"/>
      <c r="O139" s="156"/>
    </row>
    <row r="140" spans="2:15" ht="12.75">
      <c r="B140" s="155"/>
      <c r="C140" s="155"/>
      <c r="D140" s="155"/>
      <c r="E140" s="155"/>
      <c r="F140" s="155"/>
      <c r="G140" s="155"/>
      <c r="H140" s="156"/>
      <c r="I140" s="156"/>
      <c r="J140" s="155"/>
      <c r="K140" s="155"/>
      <c r="L140" s="155"/>
      <c r="M140" s="155"/>
      <c r="N140" s="156"/>
      <c r="O140" s="156"/>
    </row>
    <row r="141" spans="2:15" ht="12.75">
      <c r="B141" s="155"/>
      <c r="C141" s="155"/>
      <c r="D141" s="155"/>
      <c r="E141" s="155"/>
      <c r="F141" s="155"/>
      <c r="G141" s="155"/>
      <c r="H141" s="156"/>
      <c r="I141" s="156"/>
      <c r="J141" s="155"/>
      <c r="K141" s="155"/>
      <c r="L141" s="155"/>
      <c r="M141" s="155"/>
      <c r="N141" s="156"/>
      <c r="O141" s="156"/>
    </row>
    <row r="142" spans="2:15" ht="12.75">
      <c r="B142" s="155"/>
      <c r="C142" s="155"/>
      <c r="D142" s="155"/>
      <c r="E142" s="155"/>
      <c r="F142" s="155"/>
      <c r="G142" s="155"/>
      <c r="H142" s="156"/>
      <c r="I142" s="156"/>
      <c r="J142" s="155"/>
      <c r="K142" s="155"/>
      <c r="L142" s="155"/>
      <c r="M142" s="155"/>
      <c r="N142" s="156"/>
      <c r="O142" s="156"/>
    </row>
    <row r="143" spans="2:15" ht="12.75">
      <c r="B143" s="155"/>
      <c r="C143" s="155"/>
      <c r="D143" s="155"/>
      <c r="E143" s="155"/>
      <c r="F143" s="155"/>
      <c r="G143" s="155"/>
      <c r="H143" s="156"/>
      <c r="I143" s="156"/>
      <c r="J143" s="155"/>
      <c r="K143" s="155"/>
      <c r="L143" s="155"/>
      <c r="M143" s="155"/>
      <c r="N143" s="156"/>
      <c r="O143" s="156"/>
    </row>
    <row r="144" spans="2:15" ht="12.75">
      <c r="B144" s="155"/>
      <c r="C144" s="155"/>
      <c r="D144" s="155"/>
      <c r="E144" s="155"/>
      <c r="F144" s="155"/>
      <c r="G144" s="155"/>
      <c r="H144" s="156"/>
      <c r="I144" s="156"/>
      <c r="J144" s="155"/>
      <c r="K144" s="155"/>
      <c r="L144" s="155"/>
      <c r="M144" s="155"/>
      <c r="N144" s="156"/>
      <c r="O144" s="156"/>
    </row>
    <row r="145" spans="2:15" ht="12.75">
      <c r="B145" s="155"/>
      <c r="C145" s="155"/>
      <c r="D145" s="155"/>
      <c r="E145" s="155"/>
      <c r="F145" s="155"/>
      <c r="G145" s="155"/>
      <c r="H145" s="156"/>
      <c r="I145" s="156"/>
      <c r="J145" s="155"/>
      <c r="K145" s="155"/>
      <c r="L145" s="155"/>
      <c r="M145" s="155"/>
      <c r="N145" s="156"/>
      <c r="O145" s="156"/>
    </row>
    <row r="146" spans="2:15" ht="12.75">
      <c r="B146" s="155"/>
      <c r="C146" s="155"/>
      <c r="D146" s="155"/>
      <c r="E146" s="155"/>
      <c r="F146" s="155"/>
      <c r="G146" s="155"/>
      <c r="H146" s="156"/>
      <c r="I146" s="156"/>
      <c r="J146" s="155"/>
      <c r="K146" s="155"/>
      <c r="L146" s="155"/>
      <c r="M146" s="155"/>
      <c r="N146" s="156"/>
      <c r="O146" s="156"/>
    </row>
    <row r="147" spans="2:15" ht="12.75">
      <c r="B147" s="155"/>
      <c r="C147" s="155"/>
      <c r="D147" s="155"/>
      <c r="E147" s="155"/>
      <c r="F147" s="155"/>
      <c r="G147" s="155"/>
      <c r="H147" s="156"/>
      <c r="I147" s="156"/>
      <c r="J147" s="155"/>
      <c r="K147" s="155"/>
      <c r="L147" s="155"/>
      <c r="M147" s="155"/>
      <c r="N147" s="156"/>
      <c r="O147" s="156"/>
    </row>
    <row r="148" spans="2:15" ht="12.75">
      <c r="B148" s="155"/>
      <c r="C148" s="155"/>
      <c r="D148" s="155"/>
      <c r="E148" s="155"/>
      <c r="F148" s="155"/>
      <c r="G148" s="155"/>
      <c r="H148" s="156"/>
      <c r="I148" s="156"/>
      <c r="J148" s="155"/>
      <c r="K148" s="155"/>
      <c r="L148" s="155"/>
      <c r="M148" s="155"/>
      <c r="N148" s="156"/>
      <c r="O148" s="156"/>
    </row>
    <row r="149" spans="2:15" ht="12.75">
      <c r="B149" s="155"/>
      <c r="C149" s="155"/>
      <c r="D149" s="155"/>
      <c r="E149" s="155"/>
      <c r="F149" s="155"/>
      <c r="G149" s="155"/>
      <c r="H149" s="156"/>
      <c r="I149" s="156"/>
      <c r="J149" s="155"/>
      <c r="K149" s="155"/>
      <c r="L149" s="155"/>
      <c r="M149" s="155"/>
      <c r="N149" s="156"/>
      <c r="O149" s="156"/>
    </row>
    <row r="150" spans="2:15" ht="12.75">
      <c r="B150" s="155"/>
      <c r="C150" s="155"/>
      <c r="D150" s="155"/>
      <c r="E150" s="155"/>
      <c r="F150" s="155"/>
      <c r="G150" s="155"/>
      <c r="H150" s="156"/>
      <c r="I150" s="156"/>
      <c r="J150" s="155"/>
      <c r="K150" s="155"/>
      <c r="L150" s="155"/>
      <c r="M150" s="155"/>
      <c r="N150" s="156"/>
      <c r="O150" s="156"/>
    </row>
    <row r="151" spans="2:15" ht="12.75">
      <c r="B151" s="155"/>
      <c r="C151" s="155"/>
      <c r="D151" s="155"/>
      <c r="E151" s="155"/>
      <c r="F151" s="155"/>
      <c r="G151" s="155"/>
      <c r="H151" s="156"/>
      <c r="I151" s="156"/>
      <c r="J151" s="155"/>
      <c r="K151" s="155"/>
      <c r="L151" s="155"/>
      <c r="M151" s="155"/>
      <c r="N151" s="156"/>
      <c r="O151" s="156"/>
    </row>
    <row r="152" spans="2:15" ht="12.75">
      <c r="B152" s="155"/>
      <c r="C152" s="155"/>
      <c r="D152" s="155"/>
      <c r="E152" s="155"/>
      <c r="F152" s="155"/>
      <c r="G152" s="155"/>
      <c r="H152" s="156"/>
      <c r="I152" s="156"/>
      <c r="J152" s="155"/>
      <c r="K152" s="155"/>
      <c r="L152" s="155"/>
      <c r="M152" s="155"/>
      <c r="N152" s="156"/>
      <c r="O152" s="156"/>
    </row>
    <row r="153" spans="2:15" ht="12.75">
      <c r="B153" s="155"/>
      <c r="C153" s="155"/>
      <c r="D153" s="155"/>
      <c r="E153" s="155"/>
      <c r="F153" s="155"/>
      <c r="G153" s="155"/>
      <c r="H153" s="156"/>
      <c r="I153" s="156"/>
      <c r="J153" s="155"/>
      <c r="K153" s="155"/>
      <c r="L153" s="155"/>
      <c r="M153" s="155"/>
      <c r="N153" s="156"/>
      <c r="O153" s="156"/>
    </row>
    <row r="154" spans="2:15" ht="12.75">
      <c r="B154" s="155"/>
      <c r="C154" s="155"/>
      <c r="D154" s="155"/>
      <c r="E154" s="155"/>
      <c r="F154" s="155"/>
      <c r="G154" s="155"/>
      <c r="H154" s="156"/>
      <c r="I154" s="156"/>
      <c r="J154" s="155"/>
      <c r="K154" s="155"/>
      <c r="L154" s="155"/>
      <c r="M154" s="155"/>
      <c r="N154" s="156"/>
      <c r="O154" s="156"/>
    </row>
    <row r="155" spans="2:15" ht="12.75">
      <c r="B155" s="155"/>
      <c r="C155" s="155"/>
      <c r="D155" s="155"/>
      <c r="E155" s="155"/>
      <c r="F155" s="155"/>
      <c r="G155" s="155"/>
      <c r="H155" s="156"/>
      <c r="I155" s="156"/>
      <c r="J155" s="155"/>
      <c r="K155" s="155"/>
      <c r="L155" s="155"/>
      <c r="M155" s="155"/>
      <c r="N155" s="156"/>
      <c r="O155" s="156"/>
    </row>
    <row r="156" spans="2:15" ht="12.75">
      <c r="B156" s="155"/>
      <c r="C156" s="155"/>
      <c r="D156" s="155"/>
      <c r="E156" s="155"/>
      <c r="F156" s="155"/>
      <c r="G156" s="155"/>
      <c r="H156" s="156"/>
      <c r="I156" s="156"/>
      <c r="J156" s="155"/>
      <c r="K156" s="155"/>
      <c r="L156" s="155"/>
      <c r="M156" s="155"/>
      <c r="N156" s="156"/>
      <c r="O156" s="156"/>
    </row>
    <row r="157" spans="2:15" ht="12.75">
      <c r="B157" s="155"/>
      <c r="C157" s="155"/>
      <c r="D157" s="155"/>
      <c r="E157" s="155"/>
      <c r="F157" s="155"/>
      <c r="G157" s="155"/>
      <c r="H157" s="156"/>
      <c r="I157" s="156"/>
      <c r="J157" s="155"/>
      <c r="K157" s="155"/>
      <c r="L157" s="155"/>
      <c r="M157" s="155"/>
      <c r="N157" s="156"/>
      <c r="O157" s="156"/>
    </row>
    <row r="158" spans="2:15" ht="12.75">
      <c r="B158" s="155"/>
      <c r="C158" s="155"/>
      <c r="D158" s="155"/>
      <c r="E158" s="155"/>
      <c r="F158" s="155"/>
      <c r="G158" s="155"/>
      <c r="H158" s="156"/>
      <c r="I158" s="156"/>
      <c r="J158" s="155"/>
      <c r="K158" s="155"/>
      <c r="L158" s="155"/>
      <c r="M158" s="155"/>
      <c r="N158" s="156"/>
      <c r="O158" s="156"/>
    </row>
    <row r="159" spans="2:15" ht="12.75">
      <c r="B159" s="155"/>
      <c r="C159" s="155"/>
      <c r="D159" s="155"/>
      <c r="E159" s="155"/>
      <c r="F159" s="155"/>
      <c r="G159" s="155"/>
      <c r="H159" s="156"/>
      <c r="I159" s="156"/>
      <c r="J159" s="155"/>
      <c r="K159" s="155"/>
      <c r="L159" s="155"/>
      <c r="M159" s="155"/>
      <c r="N159" s="156"/>
      <c r="O159" s="156"/>
    </row>
    <row r="160" spans="2:15" ht="12.75">
      <c r="B160" s="155"/>
      <c r="C160" s="155"/>
      <c r="D160" s="155"/>
      <c r="E160" s="155"/>
      <c r="F160" s="155"/>
      <c r="G160" s="155"/>
      <c r="H160" s="156"/>
      <c r="I160" s="156"/>
      <c r="J160" s="155"/>
      <c r="K160" s="155"/>
      <c r="L160" s="155"/>
      <c r="M160" s="155"/>
      <c r="N160" s="156"/>
      <c r="O160" s="156"/>
    </row>
    <row r="161" spans="2:15" ht="12.75">
      <c r="B161" s="155"/>
      <c r="C161" s="155"/>
      <c r="D161" s="155"/>
      <c r="E161" s="155"/>
      <c r="F161" s="155"/>
      <c r="G161" s="155"/>
      <c r="H161" s="156"/>
      <c r="I161" s="156"/>
      <c r="J161" s="155"/>
      <c r="K161" s="155"/>
      <c r="L161" s="155"/>
      <c r="M161" s="155"/>
      <c r="N161" s="156"/>
      <c r="O161" s="156"/>
    </row>
    <row r="162" spans="2:15" ht="12.75">
      <c r="B162" s="155"/>
      <c r="C162" s="155"/>
      <c r="D162" s="155"/>
      <c r="E162" s="155"/>
      <c r="F162" s="155"/>
      <c r="G162" s="155"/>
      <c r="H162" s="156"/>
      <c r="I162" s="156"/>
      <c r="J162" s="155"/>
      <c r="K162" s="155"/>
      <c r="L162" s="155"/>
      <c r="M162" s="155"/>
      <c r="N162" s="156"/>
      <c r="O162" s="156"/>
    </row>
    <row r="163" spans="2:15" ht="12.75">
      <c r="B163" s="155"/>
      <c r="C163" s="155"/>
      <c r="D163" s="155"/>
      <c r="E163" s="155"/>
      <c r="F163" s="155"/>
      <c r="G163" s="155"/>
      <c r="H163" s="156"/>
      <c r="I163" s="156"/>
      <c r="J163" s="155"/>
      <c r="K163" s="155"/>
      <c r="L163" s="155"/>
      <c r="M163" s="155"/>
      <c r="N163" s="156"/>
      <c r="O163" s="156"/>
    </row>
    <row r="164" spans="2:15" ht="12.75">
      <c r="B164" s="155"/>
      <c r="C164" s="155"/>
      <c r="D164" s="155"/>
      <c r="E164" s="155"/>
      <c r="F164" s="155"/>
      <c r="G164" s="155"/>
      <c r="H164" s="156"/>
      <c r="I164" s="156"/>
      <c r="J164" s="155"/>
      <c r="K164" s="155"/>
      <c r="L164" s="155"/>
      <c r="M164" s="155"/>
      <c r="N164" s="156"/>
      <c r="O164" s="156"/>
    </row>
    <row r="165" spans="2:15" ht="12.75">
      <c r="B165" s="155"/>
      <c r="C165" s="155"/>
      <c r="D165" s="155"/>
      <c r="E165" s="155"/>
      <c r="F165" s="155"/>
      <c r="G165" s="155"/>
      <c r="H165" s="156"/>
      <c r="I165" s="156"/>
      <c r="J165" s="155"/>
      <c r="K165" s="155"/>
      <c r="L165" s="155"/>
      <c r="M165" s="155"/>
      <c r="N165" s="156"/>
      <c r="O165" s="156"/>
    </row>
    <row r="166" spans="2:15" ht="12.75">
      <c r="B166" s="155"/>
      <c r="C166" s="155"/>
      <c r="D166" s="155"/>
      <c r="E166" s="155"/>
      <c r="F166" s="155"/>
      <c r="G166" s="155"/>
      <c r="H166" s="156"/>
      <c r="I166" s="156"/>
      <c r="J166" s="155"/>
      <c r="K166" s="155"/>
      <c r="L166" s="155"/>
      <c r="M166" s="155"/>
      <c r="N166" s="156"/>
      <c r="O166" s="156"/>
    </row>
    <row r="167" spans="2:15" ht="12.75">
      <c r="B167" s="155"/>
      <c r="C167" s="155"/>
      <c r="D167" s="155"/>
      <c r="E167" s="155"/>
      <c r="F167" s="155"/>
      <c r="G167" s="155"/>
      <c r="H167" s="156"/>
      <c r="I167" s="156"/>
      <c r="J167" s="155"/>
      <c r="K167" s="155"/>
      <c r="L167" s="155"/>
      <c r="M167" s="155"/>
      <c r="N167" s="156"/>
      <c r="O167" s="156"/>
    </row>
    <row r="168" spans="2:15" ht="12.75">
      <c r="B168" s="155"/>
      <c r="C168" s="155"/>
      <c r="D168" s="155"/>
      <c r="E168" s="155"/>
      <c r="F168" s="155"/>
      <c r="G168" s="155"/>
      <c r="H168" s="156"/>
      <c r="I168" s="156"/>
      <c r="J168" s="155"/>
      <c r="K168" s="155"/>
      <c r="L168" s="155"/>
      <c r="M168" s="155"/>
      <c r="N168" s="156"/>
      <c r="O168" s="15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3" customWidth="1"/>
    <col min="2" max="3" width="10.7109375" style="107" customWidth="1"/>
    <col min="4" max="4" width="8.7109375" style="107" customWidth="1"/>
    <col min="5" max="6" width="10.7109375" style="107" customWidth="1"/>
    <col min="7" max="7" width="8.7109375" style="107" customWidth="1"/>
    <col min="8" max="9" width="10.7109375" style="107" customWidth="1"/>
    <col min="10" max="10" width="8.7109375" style="107" customWidth="1"/>
    <col min="11" max="12" width="10.7109375" style="107" customWidth="1"/>
    <col min="13" max="13" width="8.7109375" style="108" customWidth="1"/>
    <col min="14" max="15" width="10.7109375" style="107" customWidth="1"/>
    <col min="16" max="16" width="8.7109375" style="107" customWidth="1"/>
    <col min="17" max="18" width="10.7109375" style="107" customWidth="1"/>
    <col min="19" max="19" width="8.7109375" style="107" customWidth="1"/>
    <col min="20" max="21" width="10.7109375" style="107" customWidth="1"/>
    <col min="22" max="22" width="8.7109375" style="108" customWidth="1"/>
    <col min="23" max="23" width="27.28125" style="13" customWidth="1"/>
    <col min="24" max="26" width="12.57421875" style="13" customWidth="1"/>
    <col min="27" max="27" width="46.00390625" style="13" customWidth="1"/>
    <col min="28" max="16384" width="12.57421875" style="13" customWidth="1"/>
  </cols>
  <sheetData>
    <row r="1" spans="1:23" s="6" customFormat="1" ht="18" customHeight="1">
      <c r="A1" s="100" t="str">
        <f>country</f>
        <v>KOREA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1"/>
      <c r="O1" s="101"/>
      <c r="P1" s="101"/>
      <c r="Q1" s="101"/>
      <c r="R1" s="101"/>
      <c r="S1" s="101"/>
      <c r="T1" s="101"/>
      <c r="U1" s="101"/>
      <c r="V1" s="102"/>
      <c r="W1" s="103" t="str">
        <f>pays</f>
        <v>COREE</v>
      </c>
    </row>
    <row r="2" spans="1:31" s="6" customFormat="1" ht="18" customHeight="1" thickBot="1">
      <c r="A2" s="97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98"/>
      <c r="O2" s="98"/>
      <c r="P2" s="98"/>
      <c r="Q2" s="98"/>
      <c r="R2" s="98"/>
      <c r="S2" s="98"/>
      <c r="T2" s="98"/>
      <c r="U2" s="98"/>
      <c r="V2" s="99"/>
      <c r="W2" s="98" t="s">
        <v>22</v>
      </c>
      <c r="X2" s="104"/>
      <c r="Y2" s="104"/>
      <c r="AB2" s="5"/>
      <c r="AC2" s="5"/>
      <c r="AD2" s="5"/>
      <c r="AE2" s="5"/>
    </row>
    <row r="3" spans="1:23" s="16" customFormat="1" ht="19.5" customHeight="1">
      <c r="A3" s="16" t="s">
        <v>2</v>
      </c>
      <c r="B3" s="109">
        <v>1995</v>
      </c>
      <c r="C3" s="110"/>
      <c r="D3" s="114"/>
      <c r="E3" s="109">
        <v>1996</v>
      </c>
      <c r="F3" s="110"/>
      <c r="G3" s="114"/>
      <c r="H3" s="109">
        <v>1997</v>
      </c>
      <c r="I3" s="110"/>
      <c r="J3" s="114"/>
      <c r="K3" s="109">
        <v>1998</v>
      </c>
      <c r="L3" s="110"/>
      <c r="M3" s="114"/>
      <c r="N3" s="109">
        <v>1999</v>
      </c>
      <c r="O3" s="110"/>
      <c r="P3" s="114"/>
      <c r="Q3" s="109">
        <v>2000</v>
      </c>
      <c r="R3" s="110"/>
      <c r="S3" s="114"/>
      <c r="T3" s="109">
        <v>2001</v>
      </c>
      <c r="U3" s="110"/>
      <c r="V3" s="110"/>
      <c r="W3" s="17"/>
    </row>
    <row r="4" spans="2:22" s="3" customFormat="1" ht="18" customHeight="1">
      <c r="B4" s="111" t="s">
        <v>143</v>
      </c>
      <c r="C4" s="111" t="s">
        <v>144</v>
      </c>
      <c r="D4" s="115" t="s">
        <v>3</v>
      </c>
      <c r="E4" s="111" t="s">
        <v>143</v>
      </c>
      <c r="F4" s="111" t="s">
        <v>144</v>
      </c>
      <c r="G4" s="115" t="s">
        <v>3</v>
      </c>
      <c r="H4" s="111" t="s">
        <v>143</v>
      </c>
      <c r="I4" s="111" t="s">
        <v>144</v>
      </c>
      <c r="J4" s="115" t="s">
        <v>3</v>
      </c>
      <c r="K4" s="111" t="s">
        <v>143</v>
      </c>
      <c r="L4" s="111" t="s">
        <v>144</v>
      </c>
      <c r="M4" s="115" t="s">
        <v>3</v>
      </c>
      <c r="N4" s="111" t="s">
        <v>143</v>
      </c>
      <c r="O4" s="111" t="s">
        <v>144</v>
      </c>
      <c r="P4" s="115" t="s">
        <v>3</v>
      </c>
      <c r="Q4" s="111" t="s">
        <v>143</v>
      </c>
      <c r="R4" s="111" t="s">
        <v>144</v>
      </c>
      <c r="S4" s="115" t="s">
        <v>3</v>
      </c>
      <c r="T4" s="111" t="s">
        <v>143</v>
      </c>
      <c r="U4" s="111" t="s">
        <v>144</v>
      </c>
      <c r="V4" s="111" t="s">
        <v>3</v>
      </c>
    </row>
    <row r="5" spans="1:23" ht="15" customHeight="1">
      <c r="A5" s="11" t="s">
        <v>23</v>
      </c>
      <c r="B5" s="12" t="s">
        <v>8</v>
      </c>
      <c r="C5" s="12" t="s">
        <v>8</v>
      </c>
      <c r="D5" s="94" t="s">
        <v>8</v>
      </c>
      <c r="E5" s="12" t="s">
        <v>8</v>
      </c>
      <c r="F5" s="12" t="s">
        <v>8</v>
      </c>
      <c r="G5" s="94">
        <f>SUM(G6,G9,G12)</f>
        <v>191365</v>
      </c>
      <c r="H5" s="12" t="s">
        <v>8</v>
      </c>
      <c r="I5" s="12" t="s">
        <v>8</v>
      </c>
      <c r="J5" s="94">
        <f>SUM(J6,J9,J12)</f>
        <v>192582</v>
      </c>
      <c r="K5" s="12" t="s">
        <v>8</v>
      </c>
      <c r="L5" s="12" t="s">
        <v>8</v>
      </c>
      <c r="M5" s="94">
        <f>SUM(M6,M9,M12)</f>
        <v>192833</v>
      </c>
      <c r="N5" s="12" t="s">
        <v>8</v>
      </c>
      <c r="O5" s="12" t="s">
        <v>8</v>
      </c>
      <c r="P5" s="94">
        <f>SUM(P6,P9,P12)</f>
        <v>192302</v>
      </c>
      <c r="Q5" s="12" t="s">
        <v>8</v>
      </c>
      <c r="R5" s="12" t="s">
        <v>8</v>
      </c>
      <c r="S5" s="94">
        <v>94387</v>
      </c>
      <c r="T5" s="12" t="s">
        <v>8</v>
      </c>
      <c r="U5" s="12" t="s">
        <v>8</v>
      </c>
      <c r="V5" s="12">
        <v>86074</v>
      </c>
      <c r="W5" s="11" t="s">
        <v>24</v>
      </c>
    </row>
    <row r="6" spans="1:23" ht="15" customHeight="1">
      <c r="A6" s="55" t="s">
        <v>25</v>
      </c>
      <c r="B6" s="12" t="s">
        <v>8</v>
      </c>
      <c r="C6" s="12" t="s">
        <v>8</v>
      </c>
      <c r="D6" s="94" t="s">
        <v>8</v>
      </c>
      <c r="E6" s="12" t="s">
        <v>8</v>
      </c>
      <c r="F6" s="12" t="s">
        <v>8</v>
      </c>
      <c r="G6" s="94">
        <v>10649</v>
      </c>
      <c r="H6" s="12" t="s">
        <v>8</v>
      </c>
      <c r="I6" s="12" t="s">
        <v>8</v>
      </c>
      <c r="J6" s="94">
        <v>10649</v>
      </c>
      <c r="K6" s="12" t="s">
        <v>8</v>
      </c>
      <c r="L6" s="12" t="s">
        <v>8</v>
      </c>
      <c r="M6" s="94">
        <v>10649</v>
      </c>
      <c r="N6" s="12" t="s">
        <v>8</v>
      </c>
      <c r="O6" s="12" t="s">
        <v>8</v>
      </c>
      <c r="P6" s="94">
        <v>10649</v>
      </c>
      <c r="Q6" s="12" t="s">
        <v>8</v>
      </c>
      <c r="R6" s="12" t="s">
        <v>8</v>
      </c>
      <c r="S6" s="94" t="s">
        <v>8</v>
      </c>
      <c r="T6" s="12" t="s">
        <v>8</v>
      </c>
      <c r="U6" s="12" t="s">
        <v>8</v>
      </c>
      <c r="V6" s="12" t="s">
        <v>8</v>
      </c>
      <c r="W6" s="55" t="s">
        <v>26</v>
      </c>
    </row>
    <row r="7" spans="1:23" ht="15" customHeight="1">
      <c r="A7" s="56" t="s">
        <v>27</v>
      </c>
      <c r="B7" s="12" t="s">
        <v>8</v>
      </c>
      <c r="C7" s="12" t="s">
        <v>8</v>
      </c>
      <c r="D7" s="94" t="s">
        <v>8</v>
      </c>
      <c r="E7" s="12" t="s">
        <v>8</v>
      </c>
      <c r="F7" s="12" t="s">
        <v>8</v>
      </c>
      <c r="G7" s="94">
        <v>6957</v>
      </c>
      <c r="H7" s="12" t="s">
        <v>8</v>
      </c>
      <c r="I7" s="12" t="s">
        <v>8</v>
      </c>
      <c r="J7" s="94">
        <v>6957</v>
      </c>
      <c r="K7" s="12" t="s">
        <v>8</v>
      </c>
      <c r="L7" s="12" t="s">
        <v>8</v>
      </c>
      <c r="M7" s="94">
        <v>6957</v>
      </c>
      <c r="N7" s="12" t="s">
        <v>8</v>
      </c>
      <c r="O7" s="12" t="s">
        <v>8</v>
      </c>
      <c r="P7" s="94">
        <v>6597</v>
      </c>
      <c r="Q7" s="12" t="s">
        <v>8</v>
      </c>
      <c r="R7" s="12" t="s">
        <v>8</v>
      </c>
      <c r="S7" s="94" t="s">
        <v>8</v>
      </c>
      <c r="T7" s="12" t="s">
        <v>8</v>
      </c>
      <c r="U7" s="12" t="s">
        <v>8</v>
      </c>
      <c r="V7" s="12" t="s">
        <v>8</v>
      </c>
      <c r="W7" s="56" t="s">
        <v>28</v>
      </c>
    </row>
    <row r="8" spans="1:23" ht="15" customHeight="1">
      <c r="A8" s="56" t="s">
        <v>29</v>
      </c>
      <c r="B8" s="12" t="s">
        <v>8</v>
      </c>
      <c r="C8" s="12" t="s">
        <v>8</v>
      </c>
      <c r="D8" s="94" t="s">
        <v>8</v>
      </c>
      <c r="E8" s="12" t="s">
        <v>8</v>
      </c>
      <c r="F8" s="12" t="s">
        <v>8</v>
      </c>
      <c r="G8" s="94">
        <v>3692</v>
      </c>
      <c r="H8" s="12" t="s">
        <v>8</v>
      </c>
      <c r="I8" s="12" t="s">
        <v>8</v>
      </c>
      <c r="J8" s="94">
        <v>3692</v>
      </c>
      <c r="K8" s="12" t="s">
        <v>8</v>
      </c>
      <c r="L8" s="12" t="s">
        <v>8</v>
      </c>
      <c r="M8" s="94">
        <v>3692</v>
      </c>
      <c r="N8" s="12" t="s">
        <v>8</v>
      </c>
      <c r="O8" s="12" t="s">
        <v>8</v>
      </c>
      <c r="P8" s="94">
        <v>3692</v>
      </c>
      <c r="Q8" s="12" t="s">
        <v>8</v>
      </c>
      <c r="R8" s="12" t="s">
        <v>8</v>
      </c>
      <c r="S8" s="94" t="s">
        <v>8</v>
      </c>
      <c r="T8" s="12" t="s">
        <v>8</v>
      </c>
      <c r="U8" s="12" t="s">
        <v>8</v>
      </c>
      <c r="V8" s="12" t="s">
        <v>8</v>
      </c>
      <c r="W8" s="56" t="s">
        <v>30</v>
      </c>
    </row>
    <row r="9" spans="1:23" ht="15" customHeight="1">
      <c r="A9" s="57" t="s">
        <v>31</v>
      </c>
      <c r="B9" s="12" t="s">
        <v>8</v>
      </c>
      <c r="C9" s="12" t="s">
        <v>8</v>
      </c>
      <c r="D9" s="94" t="s">
        <v>8</v>
      </c>
      <c r="E9" s="12" t="s">
        <v>8</v>
      </c>
      <c r="F9" s="12" t="s">
        <v>8</v>
      </c>
      <c r="G9" s="94">
        <v>171822</v>
      </c>
      <c r="H9" s="12" t="s">
        <v>8</v>
      </c>
      <c r="I9" s="12" t="s">
        <v>8</v>
      </c>
      <c r="J9" s="94">
        <v>173743</v>
      </c>
      <c r="K9" s="12" t="s">
        <v>8</v>
      </c>
      <c r="L9" s="12" t="s">
        <v>8</v>
      </c>
      <c r="M9" s="94">
        <v>172701</v>
      </c>
      <c r="N9" s="12" t="s">
        <v>8</v>
      </c>
      <c r="O9" s="12" t="s">
        <v>8</v>
      </c>
      <c r="P9" s="94">
        <v>170590</v>
      </c>
      <c r="Q9" s="12" t="s">
        <v>8</v>
      </c>
      <c r="R9" s="12" t="s">
        <v>8</v>
      </c>
      <c r="S9" s="94" t="s">
        <v>8</v>
      </c>
      <c r="T9" s="12" t="s">
        <v>8</v>
      </c>
      <c r="U9" s="12" t="s">
        <v>8</v>
      </c>
      <c r="V9" s="12" t="s">
        <v>8</v>
      </c>
      <c r="W9" s="57" t="s">
        <v>32</v>
      </c>
    </row>
    <row r="10" spans="1:23" ht="15" customHeight="1">
      <c r="A10" s="56" t="s">
        <v>27</v>
      </c>
      <c r="B10" s="12" t="s">
        <v>8</v>
      </c>
      <c r="C10" s="12" t="s">
        <v>8</v>
      </c>
      <c r="D10" s="94" t="s">
        <v>8</v>
      </c>
      <c r="E10" s="12" t="s">
        <v>8</v>
      </c>
      <c r="F10" s="12" t="s">
        <v>8</v>
      </c>
      <c r="G10" s="94">
        <v>87309</v>
      </c>
      <c r="H10" s="12" t="s">
        <v>8</v>
      </c>
      <c r="I10" s="12" t="s">
        <v>8</v>
      </c>
      <c r="J10" s="94">
        <v>89603</v>
      </c>
      <c r="K10" s="12" t="s">
        <v>8</v>
      </c>
      <c r="L10" s="12" t="s">
        <v>8</v>
      </c>
      <c r="M10" s="94">
        <v>89112</v>
      </c>
      <c r="N10" s="12" t="s">
        <v>8</v>
      </c>
      <c r="O10" s="12" t="s">
        <v>8</v>
      </c>
      <c r="P10" s="94">
        <v>89026</v>
      </c>
      <c r="Q10" s="12" t="s">
        <v>8</v>
      </c>
      <c r="R10" s="12" t="s">
        <v>8</v>
      </c>
      <c r="S10" s="94" t="s">
        <v>8</v>
      </c>
      <c r="T10" s="12" t="s">
        <v>8</v>
      </c>
      <c r="U10" s="12" t="s">
        <v>8</v>
      </c>
      <c r="V10" s="12" t="s">
        <v>8</v>
      </c>
      <c r="W10" s="56" t="s">
        <v>28</v>
      </c>
    </row>
    <row r="11" spans="1:23" ht="15" customHeight="1">
      <c r="A11" s="56" t="s">
        <v>29</v>
      </c>
      <c r="B11" s="12" t="s">
        <v>8</v>
      </c>
      <c r="C11" s="12" t="s">
        <v>8</v>
      </c>
      <c r="D11" s="94" t="s">
        <v>8</v>
      </c>
      <c r="E11" s="12" t="s">
        <v>8</v>
      </c>
      <c r="F11" s="12" t="s">
        <v>8</v>
      </c>
      <c r="G11" s="94">
        <v>84513</v>
      </c>
      <c r="H11" s="12" t="s">
        <v>8</v>
      </c>
      <c r="I11" s="12" t="s">
        <v>8</v>
      </c>
      <c r="J11" s="94">
        <v>84140</v>
      </c>
      <c r="K11" s="12" t="s">
        <v>8</v>
      </c>
      <c r="L11" s="12" t="s">
        <v>8</v>
      </c>
      <c r="M11" s="94">
        <v>83589</v>
      </c>
      <c r="N11" s="12" t="s">
        <v>8</v>
      </c>
      <c r="O11" s="12" t="s">
        <v>8</v>
      </c>
      <c r="P11" s="94">
        <v>81564</v>
      </c>
      <c r="Q11" s="12" t="s">
        <v>8</v>
      </c>
      <c r="R11" s="12" t="s">
        <v>8</v>
      </c>
      <c r="S11" s="94" t="s">
        <v>8</v>
      </c>
      <c r="T11" s="12" t="s">
        <v>8</v>
      </c>
      <c r="U11" s="12" t="s">
        <v>8</v>
      </c>
      <c r="V11" s="12" t="s">
        <v>8</v>
      </c>
      <c r="W11" s="56" t="s">
        <v>30</v>
      </c>
    </row>
    <row r="12" spans="1:23" ht="15" customHeight="1">
      <c r="A12" s="57" t="s">
        <v>33</v>
      </c>
      <c r="B12" s="12" t="s">
        <v>8</v>
      </c>
      <c r="C12" s="12" t="s">
        <v>8</v>
      </c>
      <c r="D12" s="94" t="s">
        <v>8</v>
      </c>
      <c r="E12" s="12" t="s">
        <v>8</v>
      </c>
      <c r="F12" s="12" t="s">
        <v>8</v>
      </c>
      <c r="G12" s="94">
        <v>8894</v>
      </c>
      <c r="H12" s="12" t="s">
        <v>8</v>
      </c>
      <c r="I12" s="12" t="s">
        <v>8</v>
      </c>
      <c r="J12" s="94">
        <v>8190</v>
      </c>
      <c r="K12" s="12" t="s">
        <v>8</v>
      </c>
      <c r="L12" s="12" t="s">
        <v>8</v>
      </c>
      <c r="M12" s="94">
        <v>9483</v>
      </c>
      <c r="N12" s="12" t="s">
        <v>8</v>
      </c>
      <c r="O12" s="12" t="s">
        <v>8</v>
      </c>
      <c r="P12" s="94">
        <v>11063</v>
      </c>
      <c r="Q12" s="12" t="s">
        <v>8</v>
      </c>
      <c r="R12" s="12" t="s">
        <v>8</v>
      </c>
      <c r="S12" s="94">
        <v>5403</v>
      </c>
      <c r="T12" s="12" t="s">
        <v>8</v>
      </c>
      <c r="U12" s="12" t="s">
        <v>8</v>
      </c>
      <c r="V12" s="12">
        <v>5099</v>
      </c>
      <c r="W12" s="57" t="s">
        <v>34</v>
      </c>
    </row>
    <row r="13" spans="1:23" ht="15" customHeight="1">
      <c r="A13" s="56" t="s">
        <v>27</v>
      </c>
      <c r="B13" s="12" t="s">
        <v>8</v>
      </c>
      <c r="C13" s="12" t="s">
        <v>8</v>
      </c>
      <c r="D13" s="94" t="s">
        <v>8</v>
      </c>
      <c r="E13" s="12" t="s">
        <v>8</v>
      </c>
      <c r="F13" s="12" t="s">
        <v>8</v>
      </c>
      <c r="G13" s="94">
        <v>8894</v>
      </c>
      <c r="H13" s="12" t="s">
        <v>8</v>
      </c>
      <c r="I13" s="12" t="s">
        <v>8</v>
      </c>
      <c r="J13" s="94">
        <v>8190</v>
      </c>
      <c r="K13" s="12" t="s">
        <v>8</v>
      </c>
      <c r="L13" s="12" t="s">
        <v>8</v>
      </c>
      <c r="M13" s="94">
        <v>9483</v>
      </c>
      <c r="N13" s="12" t="s">
        <v>8</v>
      </c>
      <c r="O13" s="12" t="s">
        <v>8</v>
      </c>
      <c r="P13" s="94">
        <v>11063</v>
      </c>
      <c r="Q13" s="12" t="s">
        <v>8</v>
      </c>
      <c r="R13" s="12" t="s">
        <v>8</v>
      </c>
      <c r="S13" s="94" t="s">
        <v>8</v>
      </c>
      <c r="T13" s="12" t="s">
        <v>8</v>
      </c>
      <c r="U13" s="12" t="s">
        <v>8</v>
      </c>
      <c r="V13" s="12" t="s">
        <v>8</v>
      </c>
      <c r="W13" s="56" t="s">
        <v>28</v>
      </c>
    </row>
    <row r="14" spans="1:23" ht="15" customHeight="1">
      <c r="A14" s="56" t="s">
        <v>29</v>
      </c>
      <c r="B14" s="12" t="s">
        <v>8</v>
      </c>
      <c r="C14" s="12" t="s">
        <v>8</v>
      </c>
      <c r="D14" s="94" t="s">
        <v>8</v>
      </c>
      <c r="E14" s="12" t="s">
        <v>8</v>
      </c>
      <c r="F14" s="12" t="s">
        <v>8</v>
      </c>
      <c r="G14" s="94" t="s">
        <v>8</v>
      </c>
      <c r="H14" s="12" t="s">
        <v>8</v>
      </c>
      <c r="I14" s="12" t="s">
        <v>8</v>
      </c>
      <c r="J14" s="94" t="s">
        <v>8</v>
      </c>
      <c r="K14" s="12" t="s">
        <v>8</v>
      </c>
      <c r="L14" s="12" t="s">
        <v>8</v>
      </c>
      <c r="M14" s="94" t="s">
        <v>8</v>
      </c>
      <c r="N14" s="12" t="s">
        <v>8</v>
      </c>
      <c r="O14" s="12" t="s">
        <v>8</v>
      </c>
      <c r="P14" s="117" t="s">
        <v>8</v>
      </c>
      <c r="Q14" s="12" t="s">
        <v>8</v>
      </c>
      <c r="R14" s="12" t="s">
        <v>8</v>
      </c>
      <c r="S14" s="94" t="s">
        <v>8</v>
      </c>
      <c r="T14" s="12" t="s">
        <v>8</v>
      </c>
      <c r="U14" s="12" t="s">
        <v>8</v>
      </c>
      <c r="V14" s="12" t="s">
        <v>8</v>
      </c>
      <c r="W14" s="56" t="s">
        <v>30</v>
      </c>
    </row>
    <row r="15" spans="1:23" ht="15" customHeight="1">
      <c r="A15" s="14" t="s">
        <v>35</v>
      </c>
      <c r="B15" s="12" t="s">
        <v>8</v>
      </c>
      <c r="C15" s="12" t="s">
        <v>8</v>
      </c>
      <c r="D15" s="94" t="s">
        <v>8</v>
      </c>
      <c r="E15" s="12" t="s">
        <v>8</v>
      </c>
      <c r="F15" s="12" t="s">
        <v>8</v>
      </c>
      <c r="G15" s="94">
        <v>63106</v>
      </c>
      <c r="H15" s="12" t="s">
        <v>8</v>
      </c>
      <c r="I15" s="12" t="s">
        <v>8</v>
      </c>
      <c r="J15" s="94">
        <v>66530</v>
      </c>
      <c r="K15" s="12" t="s">
        <v>8</v>
      </c>
      <c r="L15" s="12" t="s">
        <v>8</v>
      </c>
      <c r="M15" s="94">
        <v>66632</v>
      </c>
      <c r="N15" s="12" t="s">
        <v>8</v>
      </c>
      <c r="O15" s="12" t="s">
        <v>8</v>
      </c>
      <c r="P15" s="94">
        <v>64114</v>
      </c>
      <c r="Q15" s="12" t="s">
        <v>8</v>
      </c>
      <c r="R15" s="12" t="s">
        <v>8</v>
      </c>
      <c r="S15" s="94">
        <v>45450</v>
      </c>
      <c r="T15" s="12" t="s">
        <v>8</v>
      </c>
      <c r="U15" s="12" t="s">
        <v>8</v>
      </c>
      <c r="V15" s="12">
        <v>50795</v>
      </c>
      <c r="W15" s="14" t="s">
        <v>35</v>
      </c>
    </row>
    <row r="16" spans="1:23" ht="15" customHeight="1">
      <c r="A16" s="56" t="s">
        <v>27</v>
      </c>
      <c r="B16" s="12" t="s">
        <v>8</v>
      </c>
      <c r="C16" s="12" t="s">
        <v>8</v>
      </c>
      <c r="D16" s="94" t="s">
        <v>8</v>
      </c>
      <c r="E16" s="12" t="s">
        <v>8</v>
      </c>
      <c r="F16" s="12" t="s">
        <v>8</v>
      </c>
      <c r="G16" s="94" t="s">
        <v>8</v>
      </c>
      <c r="H16" s="12" t="s">
        <v>8</v>
      </c>
      <c r="I16" s="12" t="s">
        <v>8</v>
      </c>
      <c r="J16" s="94" t="s">
        <v>8</v>
      </c>
      <c r="K16" s="12" t="s">
        <v>8</v>
      </c>
      <c r="L16" s="12" t="s">
        <v>8</v>
      </c>
      <c r="M16" s="94" t="s">
        <v>8</v>
      </c>
      <c r="N16" s="12" t="s">
        <v>8</v>
      </c>
      <c r="O16" s="12" t="s">
        <v>8</v>
      </c>
      <c r="P16" s="117" t="s">
        <v>8</v>
      </c>
      <c r="Q16" s="12" t="s">
        <v>8</v>
      </c>
      <c r="R16" s="12" t="s">
        <v>8</v>
      </c>
      <c r="S16" s="94" t="s">
        <v>8</v>
      </c>
      <c r="T16" s="12" t="s">
        <v>8</v>
      </c>
      <c r="U16" s="12" t="s">
        <v>8</v>
      </c>
      <c r="V16" s="12" t="s">
        <v>8</v>
      </c>
      <c r="W16" s="56" t="s">
        <v>28</v>
      </c>
    </row>
    <row r="17" spans="1:23" ht="15" customHeight="1">
      <c r="A17" s="56" t="s">
        <v>29</v>
      </c>
      <c r="B17" s="12" t="s">
        <v>8</v>
      </c>
      <c r="C17" s="12" t="s">
        <v>8</v>
      </c>
      <c r="D17" s="94" t="s">
        <v>8</v>
      </c>
      <c r="E17" s="12" t="s">
        <v>8</v>
      </c>
      <c r="F17" s="12" t="s">
        <v>8</v>
      </c>
      <c r="G17" s="94" t="s">
        <v>8</v>
      </c>
      <c r="H17" s="12" t="s">
        <v>8</v>
      </c>
      <c r="I17" s="12" t="s">
        <v>8</v>
      </c>
      <c r="J17" s="94" t="s">
        <v>8</v>
      </c>
      <c r="K17" s="12" t="s">
        <v>8</v>
      </c>
      <c r="L17" s="12" t="s">
        <v>8</v>
      </c>
      <c r="M17" s="94" t="s">
        <v>8</v>
      </c>
      <c r="N17" s="12" t="s">
        <v>8</v>
      </c>
      <c r="O17" s="12" t="s">
        <v>8</v>
      </c>
      <c r="P17" s="117" t="s">
        <v>8</v>
      </c>
      <c r="Q17" s="12" t="s">
        <v>8</v>
      </c>
      <c r="R17" s="12" t="s">
        <v>8</v>
      </c>
      <c r="S17" s="94" t="s">
        <v>8</v>
      </c>
      <c r="T17" s="12" t="s">
        <v>8</v>
      </c>
      <c r="U17" s="12" t="s">
        <v>8</v>
      </c>
      <c r="V17" s="12" t="s">
        <v>8</v>
      </c>
      <c r="W17" s="56" t="s">
        <v>30</v>
      </c>
    </row>
    <row r="18" spans="1:23" ht="15" customHeight="1">
      <c r="A18" s="14" t="s">
        <v>36</v>
      </c>
      <c r="B18" s="12" t="s">
        <v>8</v>
      </c>
      <c r="C18" s="12" t="s">
        <v>8</v>
      </c>
      <c r="D18" s="94" t="s">
        <v>8</v>
      </c>
      <c r="E18" s="12" t="s">
        <v>8</v>
      </c>
      <c r="F18" s="12" t="s">
        <v>8</v>
      </c>
      <c r="G18" s="94" t="s">
        <v>8</v>
      </c>
      <c r="H18" s="12" t="s">
        <v>8</v>
      </c>
      <c r="I18" s="12" t="s">
        <v>8</v>
      </c>
      <c r="J18" s="94" t="s">
        <v>8</v>
      </c>
      <c r="K18" s="12" t="s">
        <v>8</v>
      </c>
      <c r="L18" s="12" t="s">
        <v>8</v>
      </c>
      <c r="M18" s="94" t="s">
        <v>8</v>
      </c>
      <c r="N18" s="12" t="s">
        <v>8</v>
      </c>
      <c r="O18" s="12" t="s">
        <v>8</v>
      </c>
      <c r="P18" s="117" t="s">
        <v>8</v>
      </c>
      <c r="Q18" s="12" t="s">
        <v>8</v>
      </c>
      <c r="R18" s="12" t="s">
        <v>8</v>
      </c>
      <c r="S18" s="94" t="s">
        <v>8</v>
      </c>
      <c r="T18" s="12" t="s">
        <v>8</v>
      </c>
      <c r="U18" s="12" t="s">
        <v>8</v>
      </c>
      <c r="V18" s="12" t="s">
        <v>8</v>
      </c>
      <c r="W18" s="14" t="s">
        <v>37</v>
      </c>
    </row>
    <row r="19" spans="1:23" ht="15" customHeight="1">
      <c r="A19" s="56" t="s">
        <v>27</v>
      </c>
      <c r="B19" s="12" t="s">
        <v>8</v>
      </c>
      <c r="C19" s="12" t="s">
        <v>8</v>
      </c>
      <c r="D19" s="94" t="s">
        <v>8</v>
      </c>
      <c r="E19" s="12" t="s">
        <v>8</v>
      </c>
      <c r="F19" s="12" t="s">
        <v>8</v>
      </c>
      <c r="G19" s="94" t="s">
        <v>8</v>
      </c>
      <c r="H19" s="12" t="s">
        <v>8</v>
      </c>
      <c r="I19" s="12" t="s">
        <v>8</v>
      </c>
      <c r="J19" s="94" t="s">
        <v>8</v>
      </c>
      <c r="K19" s="12" t="s">
        <v>8</v>
      </c>
      <c r="L19" s="12" t="s">
        <v>8</v>
      </c>
      <c r="M19" s="94" t="s">
        <v>8</v>
      </c>
      <c r="N19" s="12" t="s">
        <v>8</v>
      </c>
      <c r="O19" s="12" t="s">
        <v>8</v>
      </c>
      <c r="P19" s="117" t="s">
        <v>8</v>
      </c>
      <c r="Q19" s="12" t="s">
        <v>8</v>
      </c>
      <c r="R19" s="12" t="s">
        <v>8</v>
      </c>
      <c r="S19" s="94" t="s">
        <v>8</v>
      </c>
      <c r="T19" s="12" t="s">
        <v>8</v>
      </c>
      <c r="U19" s="12" t="s">
        <v>8</v>
      </c>
      <c r="V19" s="12" t="s">
        <v>8</v>
      </c>
      <c r="W19" s="56" t="s">
        <v>28</v>
      </c>
    </row>
    <row r="20" spans="1:23" ht="15" customHeight="1" thickBot="1">
      <c r="A20" s="112" t="s">
        <v>29</v>
      </c>
      <c r="B20" s="113" t="s">
        <v>8</v>
      </c>
      <c r="C20" s="113" t="s">
        <v>8</v>
      </c>
      <c r="D20" s="116" t="s">
        <v>8</v>
      </c>
      <c r="E20" s="113" t="s">
        <v>8</v>
      </c>
      <c r="F20" s="113" t="s">
        <v>8</v>
      </c>
      <c r="G20" s="116" t="s">
        <v>8</v>
      </c>
      <c r="H20" s="113" t="s">
        <v>8</v>
      </c>
      <c r="I20" s="113" t="s">
        <v>8</v>
      </c>
      <c r="J20" s="116" t="s">
        <v>8</v>
      </c>
      <c r="K20" s="113" t="s">
        <v>8</v>
      </c>
      <c r="L20" s="113" t="s">
        <v>8</v>
      </c>
      <c r="M20" s="116" t="s">
        <v>8</v>
      </c>
      <c r="N20" s="113" t="s">
        <v>8</v>
      </c>
      <c r="O20" s="113" t="s">
        <v>8</v>
      </c>
      <c r="P20" s="118" t="s">
        <v>8</v>
      </c>
      <c r="Q20" s="113" t="s">
        <v>8</v>
      </c>
      <c r="R20" s="113" t="s">
        <v>8</v>
      </c>
      <c r="S20" s="116" t="s">
        <v>8</v>
      </c>
      <c r="T20" s="113" t="s">
        <v>8</v>
      </c>
      <c r="U20" s="113" t="s">
        <v>8</v>
      </c>
      <c r="V20" s="113" t="s">
        <v>8</v>
      </c>
      <c r="W20" s="112" t="s">
        <v>30</v>
      </c>
    </row>
    <row r="21" spans="1:24" ht="12.75">
      <c r="A21" s="1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105"/>
      <c r="O21" s="105"/>
      <c r="P21" s="105"/>
      <c r="Q21" s="105"/>
      <c r="R21" s="105"/>
      <c r="S21" s="105"/>
      <c r="T21" s="105"/>
      <c r="U21" s="105"/>
      <c r="V21" s="106"/>
      <c r="W21" s="15"/>
      <c r="X21" s="15"/>
    </row>
    <row r="22" spans="1:24" ht="12.75">
      <c r="A22" s="1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05"/>
      <c r="O22" s="105"/>
      <c r="P22" s="105"/>
      <c r="Q22" s="105"/>
      <c r="R22" s="105"/>
      <c r="S22" s="105"/>
      <c r="T22" s="105"/>
      <c r="U22" s="105"/>
      <c r="V22" s="106"/>
      <c r="W22" s="15"/>
      <c r="X22" s="15"/>
    </row>
    <row r="23" spans="1:24" ht="12.75">
      <c r="A23" s="1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5"/>
      <c r="O23" s="105"/>
      <c r="P23" s="105"/>
      <c r="Q23" s="105"/>
      <c r="R23" s="105"/>
      <c r="S23" s="105"/>
      <c r="T23" s="105"/>
      <c r="U23" s="105"/>
      <c r="V23" s="106"/>
      <c r="W23" s="15"/>
      <c r="X23" s="15"/>
    </row>
    <row r="24" spans="1:24" ht="12.75">
      <c r="A24" s="1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05"/>
      <c r="O24" s="105"/>
      <c r="P24" s="105"/>
      <c r="Q24" s="105"/>
      <c r="R24" s="105"/>
      <c r="S24" s="105"/>
      <c r="T24" s="105"/>
      <c r="U24" s="105"/>
      <c r="V24" s="106"/>
      <c r="W24" s="15"/>
      <c r="X24" s="15"/>
    </row>
    <row r="25" spans="1:24" ht="12.75">
      <c r="A25" s="1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05"/>
      <c r="O25" s="105"/>
      <c r="P25" s="105"/>
      <c r="Q25" s="105"/>
      <c r="R25" s="105"/>
      <c r="S25" s="105"/>
      <c r="T25" s="105"/>
      <c r="U25" s="105"/>
      <c r="V25" s="106"/>
      <c r="W25" s="15"/>
      <c r="X25" s="15"/>
    </row>
    <row r="26" spans="1:24" ht="12.75">
      <c r="A26" s="1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  <c r="N26" s="105"/>
      <c r="O26" s="105"/>
      <c r="P26" s="105"/>
      <c r="Q26" s="105"/>
      <c r="R26" s="105"/>
      <c r="S26" s="105"/>
      <c r="T26" s="105"/>
      <c r="U26" s="105"/>
      <c r="V26" s="106"/>
      <c r="W26" s="15"/>
      <c r="X26" s="15"/>
    </row>
    <row r="27" spans="1:24" ht="12.75">
      <c r="A27" s="1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105"/>
      <c r="O27" s="105"/>
      <c r="P27" s="105"/>
      <c r="Q27" s="105"/>
      <c r="R27" s="105"/>
      <c r="S27" s="105"/>
      <c r="T27" s="105"/>
      <c r="U27" s="105"/>
      <c r="V27" s="106"/>
      <c r="W27" s="15"/>
      <c r="X27" s="15"/>
    </row>
    <row r="28" spans="1:24" ht="12.75">
      <c r="A28" s="1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105"/>
      <c r="O28" s="105"/>
      <c r="P28" s="105"/>
      <c r="Q28" s="105"/>
      <c r="R28" s="105"/>
      <c r="S28" s="105"/>
      <c r="T28" s="105"/>
      <c r="U28" s="105"/>
      <c r="V28" s="106"/>
      <c r="W28" s="15"/>
      <c r="X28" s="15"/>
    </row>
    <row r="29" spans="1:24" ht="12.75">
      <c r="A29" s="1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  <c r="N29" s="105"/>
      <c r="O29" s="105"/>
      <c r="P29" s="105"/>
      <c r="Q29" s="105"/>
      <c r="R29" s="105"/>
      <c r="S29" s="105"/>
      <c r="T29" s="105"/>
      <c r="U29" s="105"/>
      <c r="V29" s="106"/>
      <c r="W29" s="15"/>
      <c r="X29" s="15"/>
    </row>
    <row r="30" spans="1:24" ht="12.75">
      <c r="A30" s="1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  <c r="N30" s="105"/>
      <c r="O30" s="105"/>
      <c r="P30" s="105"/>
      <c r="Q30" s="105"/>
      <c r="R30" s="105"/>
      <c r="S30" s="105"/>
      <c r="T30" s="105"/>
      <c r="U30" s="105"/>
      <c r="V30" s="106"/>
      <c r="W30" s="15"/>
      <c r="X30" s="15"/>
    </row>
    <row r="31" spans="1:24" ht="12.75">
      <c r="A31" s="1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  <c r="N31" s="105"/>
      <c r="O31" s="105"/>
      <c r="P31" s="105"/>
      <c r="Q31" s="105"/>
      <c r="R31" s="105"/>
      <c r="S31" s="105"/>
      <c r="T31" s="105"/>
      <c r="U31" s="105"/>
      <c r="V31" s="106"/>
      <c r="W31" s="15"/>
      <c r="X31" s="15"/>
    </row>
    <row r="32" spans="1:24" ht="12.75">
      <c r="A32" s="1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105"/>
      <c r="O32" s="105"/>
      <c r="P32" s="105"/>
      <c r="Q32" s="105"/>
      <c r="R32" s="105"/>
      <c r="S32" s="105"/>
      <c r="T32" s="105"/>
      <c r="U32" s="105"/>
      <c r="V32" s="106"/>
      <c r="W32" s="15"/>
      <c r="X32" s="15"/>
    </row>
    <row r="33" spans="1:24" ht="12.75">
      <c r="A33" s="1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  <c r="N33" s="105"/>
      <c r="O33" s="105"/>
      <c r="P33" s="105"/>
      <c r="Q33" s="105"/>
      <c r="R33" s="105"/>
      <c r="S33" s="105"/>
      <c r="T33" s="105"/>
      <c r="U33" s="105"/>
      <c r="V33" s="106"/>
      <c r="W33" s="15"/>
      <c r="X33" s="15"/>
    </row>
    <row r="34" spans="1:24" ht="12.75">
      <c r="A34" s="1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105"/>
      <c r="O34" s="105"/>
      <c r="P34" s="105"/>
      <c r="Q34" s="105"/>
      <c r="R34" s="105"/>
      <c r="S34" s="105"/>
      <c r="T34" s="105"/>
      <c r="U34" s="105"/>
      <c r="V34" s="106"/>
      <c r="W34" s="15"/>
      <c r="X34" s="15"/>
    </row>
    <row r="35" spans="1:24" ht="12.75">
      <c r="A35" s="1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105"/>
      <c r="O35" s="105"/>
      <c r="P35" s="105"/>
      <c r="Q35" s="105"/>
      <c r="R35" s="105"/>
      <c r="S35" s="105"/>
      <c r="T35" s="105"/>
      <c r="U35" s="105"/>
      <c r="V35" s="106"/>
      <c r="W35" s="15"/>
      <c r="X35" s="15"/>
    </row>
    <row r="36" spans="1:24" ht="12.75">
      <c r="A36" s="1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05"/>
      <c r="Q36" s="105"/>
      <c r="R36" s="105"/>
      <c r="S36" s="105"/>
      <c r="T36" s="105"/>
      <c r="U36" s="105"/>
      <c r="V36" s="106"/>
      <c r="W36" s="15"/>
      <c r="X36" s="15"/>
    </row>
    <row r="37" spans="1:24" ht="12.75">
      <c r="A37" s="1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6"/>
      <c r="N37" s="105"/>
      <c r="O37" s="105"/>
      <c r="P37" s="105"/>
      <c r="Q37" s="105"/>
      <c r="R37" s="105"/>
      <c r="S37" s="105"/>
      <c r="T37" s="105"/>
      <c r="U37" s="105"/>
      <c r="V37" s="106"/>
      <c r="W37" s="15"/>
      <c r="X37" s="15"/>
    </row>
    <row r="38" spans="1:24" ht="12.75">
      <c r="A38" s="1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105"/>
      <c r="O38" s="105"/>
      <c r="P38" s="105"/>
      <c r="Q38" s="105"/>
      <c r="R38" s="105"/>
      <c r="S38" s="105"/>
      <c r="T38" s="105"/>
      <c r="U38" s="105"/>
      <c r="V38" s="106"/>
      <c r="W38" s="15"/>
      <c r="X38" s="15"/>
    </row>
    <row r="39" spans="1:24" ht="12.75">
      <c r="A39" s="1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105"/>
      <c r="O39" s="105"/>
      <c r="P39" s="105"/>
      <c r="Q39" s="105"/>
      <c r="R39" s="105"/>
      <c r="S39" s="105"/>
      <c r="T39" s="105"/>
      <c r="U39" s="105"/>
      <c r="V39" s="106"/>
      <c r="W39" s="15"/>
      <c r="X39" s="15"/>
    </row>
    <row r="40" spans="1:24" ht="12.75">
      <c r="A40" s="1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05"/>
      <c r="O40" s="105"/>
      <c r="P40" s="105"/>
      <c r="Q40" s="105"/>
      <c r="R40" s="105"/>
      <c r="S40" s="105"/>
      <c r="T40" s="105"/>
      <c r="U40" s="105"/>
      <c r="V40" s="106"/>
      <c r="W40" s="15"/>
      <c r="X40" s="15"/>
    </row>
    <row r="41" spans="1:24" ht="12.75">
      <c r="A41" s="1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105"/>
      <c r="O41" s="105"/>
      <c r="P41" s="105"/>
      <c r="Q41" s="105"/>
      <c r="R41" s="105"/>
      <c r="S41" s="105"/>
      <c r="T41" s="105"/>
      <c r="U41" s="105"/>
      <c r="V41" s="106"/>
      <c r="W41" s="15"/>
      <c r="X41" s="15"/>
    </row>
    <row r="42" spans="1:24" ht="12.75">
      <c r="A42" s="1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5"/>
      <c r="O42" s="105"/>
      <c r="P42" s="105"/>
      <c r="Q42" s="105"/>
      <c r="R42" s="105"/>
      <c r="S42" s="105"/>
      <c r="T42" s="105"/>
      <c r="U42" s="105"/>
      <c r="V42" s="106"/>
      <c r="W42" s="15"/>
      <c r="X42" s="15"/>
    </row>
    <row r="43" spans="1:24" ht="12.75">
      <c r="A43" s="1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5"/>
      <c r="O43" s="105"/>
      <c r="P43" s="105"/>
      <c r="Q43" s="105"/>
      <c r="R43" s="105"/>
      <c r="S43" s="105"/>
      <c r="T43" s="105"/>
      <c r="U43" s="105"/>
      <c r="V43" s="106"/>
      <c r="W43" s="15"/>
      <c r="X43" s="15"/>
    </row>
    <row r="44" spans="1:24" ht="12.75">
      <c r="A44" s="1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5"/>
      <c r="O44" s="105"/>
      <c r="P44" s="105"/>
      <c r="Q44" s="105"/>
      <c r="R44" s="105"/>
      <c r="S44" s="105"/>
      <c r="T44" s="105"/>
      <c r="U44" s="105"/>
      <c r="V44" s="106"/>
      <c r="W44" s="15"/>
      <c r="X44" s="15"/>
    </row>
    <row r="45" spans="1:24" ht="12.75">
      <c r="A45" s="1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105"/>
      <c r="O45" s="105"/>
      <c r="P45" s="105"/>
      <c r="Q45" s="105"/>
      <c r="R45" s="105"/>
      <c r="S45" s="105"/>
      <c r="T45" s="105"/>
      <c r="U45" s="105"/>
      <c r="V45" s="106"/>
      <c r="W45" s="15"/>
      <c r="X45" s="15"/>
    </row>
    <row r="46" spans="1:24" ht="12.75">
      <c r="A46" s="1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105"/>
      <c r="O46" s="105"/>
      <c r="P46" s="105"/>
      <c r="Q46" s="105"/>
      <c r="R46" s="105"/>
      <c r="S46" s="105"/>
      <c r="T46" s="105"/>
      <c r="U46" s="105"/>
      <c r="V46" s="106"/>
      <c r="W46" s="15"/>
      <c r="X46" s="15"/>
    </row>
    <row r="47" spans="1:24" ht="12.75">
      <c r="A47" s="1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6"/>
      <c r="N47" s="105"/>
      <c r="O47" s="105"/>
      <c r="P47" s="105"/>
      <c r="Q47" s="105"/>
      <c r="R47" s="105"/>
      <c r="S47" s="105"/>
      <c r="T47" s="105"/>
      <c r="U47" s="105"/>
      <c r="V47" s="106"/>
      <c r="W47" s="15"/>
      <c r="X47" s="15"/>
    </row>
    <row r="48" spans="1:24" ht="12.75">
      <c r="A48" s="1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6"/>
      <c r="N48" s="105"/>
      <c r="O48" s="105"/>
      <c r="P48" s="105"/>
      <c r="Q48" s="105"/>
      <c r="R48" s="105"/>
      <c r="S48" s="105"/>
      <c r="T48" s="105"/>
      <c r="U48" s="105"/>
      <c r="V48" s="106"/>
      <c r="W48" s="15"/>
      <c r="X48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3" customWidth="1"/>
    <col min="2" max="15" width="10.7109375" style="13" customWidth="1"/>
    <col min="16" max="16" width="24.7109375" style="13" customWidth="1"/>
    <col min="17" max="16384" width="12.57421875" style="13" customWidth="1"/>
  </cols>
  <sheetData>
    <row r="1" spans="1:16" s="6" customFormat="1" ht="18" customHeight="1">
      <c r="A1" s="53" t="str">
        <f>country</f>
        <v>KOREA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tr">
        <f>pays</f>
        <v>COREE</v>
      </c>
    </row>
    <row r="2" spans="1:16" s="6" customFormat="1" ht="18" customHeight="1" thickBot="1">
      <c r="A2" s="121" t="s">
        <v>0</v>
      </c>
      <c r="B2" s="122"/>
      <c r="C2" s="123"/>
      <c r="D2" s="122"/>
      <c r="E2" s="123"/>
      <c r="F2" s="122"/>
      <c r="G2" s="123"/>
      <c r="H2" s="97"/>
      <c r="I2" s="122"/>
      <c r="J2" s="122"/>
      <c r="K2" s="123"/>
      <c r="L2" s="122"/>
      <c r="M2" s="123"/>
      <c r="N2" s="97"/>
      <c r="O2" s="122"/>
      <c r="P2" s="98" t="s">
        <v>1</v>
      </c>
    </row>
    <row r="3" spans="2:21" s="8" customFormat="1" ht="19.5" customHeight="1">
      <c r="B3" s="124">
        <v>1995</v>
      </c>
      <c r="C3" s="128"/>
      <c r="D3" s="124">
        <v>1996</v>
      </c>
      <c r="E3" s="130"/>
      <c r="F3" s="124">
        <v>1997</v>
      </c>
      <c r="G3" s="128"/>
      <c r="H3" s="124">
        <v>1998</v>
      </c>
      <c r="I3" s="128"/>
      <c r="J3" s="124">
        <v>1999</v>
      </c>
      <c r="K3" s="130"/>
      <c r="L3" s="124">
        <v>2000</v>
      </c>
      <c r="M3" s="128"/>
      <c r="N3" s="124">
        <v>2001</v>
      </c>
      <c r="O3" s="124"/>
      <c r="P3" s="7"/>
      <c r="Q3" s="9"/>
      <c r="R3" s="9"/>
      <c r="S3" s="10"/>
      <c r="T3" s="10"/>
      <c r="U3" s="10"/>
    </row>
    <row r="4" spans="1:83" s="3" customFormat="1" ht="18" customHeight="1">
      <c r="A4" s="119"/>
      <c r="B4" s="125" t="s">
        <v>91</v>
      </c>
      <c r="C4" s="129" t="s">
        <v>92</v>
      </c>
      <c r="D4" s="125" t="s">
        <v>91</v>
      </c>
      <c r="E4" s="129" t="s">
        <v>92</v>
      </c>
      <c r="F4" s="125" t="s">
        <v>91</v>
      </c>
      <c r="G4" s="129" t="s">
        <v>92</v>
      </c>
      <c r="H4" s="125" t="s">
        <v>91</v>
      </c>
      <c r="I4" s="129" t="s">
        <v>92</v>
      </c>
      <c r="J4" s="125" t="s">
        <v>91</v>
      </c>
      <c r="K4" s="129" t="s">
        <v>92</v>
      </c>
      <c r="L4" s="125" t="s">
        <v>91</v>
      </c>
      <c r="M4" s="129" t="s">
        <v>92</v>
      </c>
      <c r="N4" s="125" t="s">
        <v>91</v>
      </c>
      <c r="O4" s="126" t="s">
        <v>92</v>
      </c>
      <c r="P4" s="119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16" ht="15" customHeight="1">
      <c r="A5" s="14" t="s">
        <v>93</v>
      </c>
      <c r="B5" s="12">
        <v>76801</v>
      </c>
      <c r="C5" s="94">
        <v>958599</v>
      </c>
      <c r="D5" s="12">
        <v>75244</v>
      </c>
      <c r="E5" s="94">
        <v>971808</v>
      </c>
      <c r="F5" s="12">
        <v>81000</v>
      </c>
      <c r="G5" s="94">
        <v>964471</v>
      </c>
      <c r="H5" s="12">
        <v>90997</v>
      </c>
      <c r="I5" s="94">
        <v>978334</v>
      </c>
      <c r="J5" s="12">
        <v>94852</v>
      </c>
      <c r="K5" s="94">
        <v>991955.6</v>
      </c>
      <c r="L5" s="12">
        <v>95890</v>
      </c>
      <c r="M5" s="94">
        <v>923099</v>
      </c>
      <c r="N5" s="12">
        <v>94935</v>
      </c>
      <c r="O5" s="12">
        <v>884853</v>
      </c>
      <c r="P5" s="14" t="s">
        <v>94</v>
      </c>
    </row>
    <row r="6" spans="1:16" ht="15" customHeight="1">
      <c r="A6" s="55" t="s">
        <v>4</v>
      </c>
      <c r="B6" s="12" t="s">
        <v>8</v>
      </c>
      <c r="C6" s="94" t="s">
        <v>8</v>
      </c>
      <c r="D6" s="12" t="s">
        <v>8</v>
      </c>
      <c r="E6" s="94" t="s">
        <v>8</v>
      </c>
      <c r="F6" s="12" t="s">
        <v>8</v>
      </c>
      <c r="G6" s="94" t="s">
        <v>8</v>
      </c>
      <c r="H6" s="12" t="s">
        <v>8</v>
      </c>
      <c r="I6" s="94" t="s">
        <v>8</v>
      </c>
      <c r="J6" s="12">
        <v>87502</v>
      </c>
      <c r="K6" s="94">
        <v>986338.98</v>
      </c>
      <c r="L6" s="12">
        <v>89294</v>
      </c>
      <c r="M6" s="94">
        <v>917963</v>
      </c>
      <c r="N6" s="12">
        <v>89347</v>
      </c>
      <c r="O6" s="12">
        <v>880467</v>
      </c>
      <c r="P6" s="55" t="s">
        <v>5</v>
      </c>
    </row>
    <row r="7" spans="1:16" ht="15" customHeight="1">
      <c r="A7" s="120" t="s">
        <v>9</v>
      </c>
      <c r="B7" s="12" t="s">
        <v>8</v>
      </c>
      <c r="C7" s="94" t="s">
        <v>8</v>
      </c>
      <c r="D7" s="12" t="s">
        <v>8</v>
      </c>
      <c r="E7" s="94" t="s">
        <v>8</v>
      </c>
      <c r="F7" s="12" t="s">
        <v>8</v>
      </c>
      <c r="G7" s="94" t="s">
        <v>8</v>
      </c>
      <c r="H7" s="12" t="s">
        <v>8</v>
      </c>
      <c r="I7" s="94" t="s">
        <v>8</v>
      </c>
      <c r="J7" s="12" t="s">
        <v>8</v>
      </c>
      <c r="K7" s="94" t="s">
        <v>8</v>
      </c>
      <c r="L7" s="12" t="s">
        <v>8</v>
      </c>
      <c r="M7" s="94" t="s">
        <v>8</v>
      </c>
      <c r="N7" s="12" t="s">
        <v>8</v>
      </c>
      <c r="O7" s="12" t="s">
        <v>8</v>
      </c>
      <c r="P7" s="120" t="s">
        <v>10</v>
      </c>
    </row>
    <row r="8" spans="1:23" ht="15" customHeight="1">
      <c r="A8" s="120" t="s">
        <v>96</v>
      </c>
      <c r="B8" s="12" t="s">
        <v>8</v>
      </c>
      <c r="C8" s="94" t="s">
        <v>8</v>
      </c>
      <c r="D8" s="12" t="s">
        <v>8</v>
      </c>
      <c r="E8" s="94" t="s">
        <v>8</v>
      </c>
      <c r="F8" s="12" t="s">
        <v>8</v>
      </c>
      <c r="G8" s="94" t="s">
        <v>8</v>
      </c>
      <c r="H8" s="12" t="s">
        <v>8</v>
      </c>
      <c r="I8" s="94" t="s">
        <v>8</v>
      </c>
      <c r="J8" s="12">
        <v>20995</v>
      </c>
      <c r="K8" s="94">
        <v>14827.82</v>
      </c>
      <c r="L8" s="12">
        <v>21603</v>
      </c>
      <c r="M8" s="94">
        <v>15161</v>
      </c>
      <c r="N8" s="12">
        <v>21008</v>
      </c>
      <c r="O8" s="12">
        <v>14295</v>
      </c>
      <c r="P8" s="120" t="s">
        <v>11</v>
      </c>
      <c r="W8" s="13" t="s">
        <v>96</v>
      </c>
    </row>
    <row r="9" spans="1:23" ht="15" customHeight="1">
      <c r="A9" s="120" t="s">
        <v>97</v>
      </c>
      <c r="B9" s="12" t="s">
        <v>8</v>
      </c>
      <c r="C9" s="94" t="s">
        <v>8</v>
      </c>
      <c r="D9" s="12" t="s">
        <v>8</v>
      </c>
      <c r="E9" s="94" t="s">
        <v>8</v>
      </c>
      <c r="F9" s="12" t="s">
        <v>8</v>
      </c>
      <c r="G9" s="94" t="s">
        <v>8</v>
      </c>
      <c r="H9" s="12" t="s">
        <v>8</v>
      </c>
      <c r="I9" s="94" t="s">
        <v>8</v>
      </c>
      <c r="J9" s="12">
        <v>56859</v>
      </c>
      <c r="K9" s="94">
        <v>136235.53</v>
      </c>
      <c r="L9" s="12">
        <v>58396</v>
      </c>
      <c r="M9" s="94">
        <v>140863</v>
      </c>
      <c r="N9" s="12">
        <v>59043</v>
      </c>
      <c r="O9" s="12">
        <v>141994</v>
      </c>
      <c r="P9" s="120" t="s">
        <v>12</v>
      </c>
      <c r="W9" s="13" t="s">
        <v>97</v>
      </c>
    </row>
    <row r="10" spans="1:23" ht="15" customHeight="1">
      <c r="A10" s="120" t="s">
        <v>98</v>
      </c>
      <c r="B10" s="12" t="s">
        <v>8</v>
      </c>
      <c r="C10" s="94" t="s">
        <v>8</v>
      </c>
      <c r="D10" s="12" t="s">
        <v>8</v>
      </c>
      <c r="E10" s="94" t="s">
        <v>8</v>
      </c>
      <c r="F10" s="12" t="s">
        <v>8</v>
      </c>
      <c r="G10" s="94" t="s">
        <v>8</v>
      </c>
      <c r="H10" s="12" t="s">
        <v>8</v>
      </c>
      <c r="I10" s="94" t="s">
        <v>8</v>
      </c>
      <c r="J10" s="12">
        <v>4908</v>
      </c>
      <c r="K10" s="94">
        <v>59346.04</v>
      </c>
      <c r="L10" s="12">
        <v>5052</v>
      </c>
      <c r="M10" s="94">
        <v>59035</v>
      </c>
      <c r="N10" s="12">
        <v>5208</v>
      </c>
      <c r="O10" s="12">
        <v>58482</v>
      </c>
      <c r="P10" s="120" t="s">
        <v>13</v>
      </c>
      <c r="W10" s="13" t="s">
        <v>98</v>
      </c>
    </row>
    <row r="11" spans="1:23" ht="15" customHeight="1">
      <c r="A11" s="120" t="s">
        <v>99</v>
      </c>
      <c r="B11" s="12" t="s">
        <v>8</v>
      </c>
      <c r="C11" s="94" t="s">
        <v>8</v>
      </c>
      <c r="D11" s="12" t="s">
        <v>8</v>
      </c>
      <c r="E11" s="94" t="s">
        <v>8</v>
      </c>
      <c r="F11" s="12" t="s">
        <v>8</v>
      </c>
      <c r="G11" s="94" t="s">
        <v>8</v>
      </c>
      <c r="H11" s="12" t="s">
        <v>8</v>
      </c>
      <c r="I11" s="94" t="s">
        <v>8</v>
      </c>
      <c r="J11" s="12">
        <v>2218</v>
      </c>
      <c r="K11" s="94">
        <v>107217.93</v>
      </c>
      <c r="L11" s="12">
        <v>1960</v>
      </c>
      <c r="M11" s="94">
        <v>90517</v>
      </c>
      <c r="N11" s="12">
        <v>1893</v>
      </c>
      <c r="O11" s="12">
        <v>83383</v>
      </c>
      <c r="P11" s="120" t="s">
        <v>14</v>
      </c>
      <c r="W11" s="13" t="s">
        <v>99</v>
      </c>
    </row>
    <row r="12" spans="1:23" ht="15" customHeight="1">
      <c r="A12" s="120" t="s">
        <v>100</v>
      </c>
      <c r="B12" s="12" t="s">
        <v>8</v>
      </c>
      <c r="C12" s="94" t="s">
        <v>8</v>
      </c>
      <c r="D12" s="12" t="s">
        <v>8</v>
      </c>
      <c r="E12" s="94" t="s">
        <v>8</v>
      </c>
      <c r="F12" s="12" t="s">
        <v>8</v>
      </c>
      <c r="G12" s="94" t="s">
        <v>8</v>
      </c>
      <c r="H12" s="12" t="s">
        <v>8</v>
      </c>
      <c r="I12" s="94" t="s">
        <v>8</v>
      </c>
      <c r="J12" s="12">
        <v>1248</v>
      </c>
      <c r="K12" s="94">
        <v>98991.6</v>
      </c>
      <c r="L12" s="12">
        <v>1100</v>
      </c>
      <c r="M12" s="94">
        <v>85267</v>
      </c>
      <c r="N12" s="12">
        <v>1054</v>
      </c>
      <c r="O12" s="12">
        <v>81000</v>
      </c>
      <c r="P12" s="120" t="s">
        <v>15</v>
      </c>
      <c r="W12" s="13" t="s">
        <v>100</v>
      </c>
    </row>
    <row r="13" spans="1:23" ht="15" customHeight="1">
      <c r="A13" s="120" t="s">
        <v>101</v>
      </c>
      <c r="B13" s="12" t="s">
        <v>8</v>
      </c>
      <c r="C13" s="94" t="s">
        <v>8</v>
      </c>
      <c r="D13" s="12" t="s">
        <v>8</v>
      </c>
      <c r="E13" s="94" t="s">
        <v>8</v>
      </c>
      <c r="F13" s="12" t="s">
        <v>8</v>
      </c>
      <c r="G13" s="94" t="s">
        <v>8</v>
      </c>
      <c r="H13" s="12" t="s">
        <v>8</v>
      </c>
      <c r="I13" s="94" t="s">
        <v>8</v>
      </c>
      <c r="J13" s="12">
        <v>449</v>
      </c>
      <c r="K13" s="94">
        <v>56895.19</v>
      </c>
      <c r="L13" s="12">
        <v>384</v>
      </c>
      <c r="M13" s="94">
        <v>48251</v>
      </c>
      <c r="N13" s="12">
        <v>363</v>
      </c>
      <c r="O13" s="12">
        <v>44949</v>
      </c>
      <c r="P13" s="120" t="s">
        <v>16</v>
      </c>
      <c r="W13" s="13" t="s">
        <v>101</v>
      </c>
    </row>
    <row r="14" spans="1:23" ht="15" customHeight="1">
      <c r="A14" s="120" t="s">
        <v>102</v>
      </c>
      <c r="B14" s="12" t="s">
        <v>8</v>
      </c>
      <c r="C14" s="94" t="s">
        <v>8</v>
      </c>
      <c r="D14" s="12" t="s">
        <v>8</v>
      </c>
      <c r="E14" s="94" t="s">
        <v>8</v>
      </c>
      <c r="F14" s="12" t="s">
        <v>8</v>
      </c>
      <c r="G14" s="94" t="s">
        <v>8</v>
      </c>
      <c r="H14" s="12" t="s">
        <v>8</v>
      </c>
      <c r="I14" s="94" t="s">
        <v>8</v>
      </c>
      <c r="J14" s="12">
        <v>271</v>
      </c>
      <c r="K14" s="94">
        <v>60647.91</v>
      </c>
      <c r="L14" s="12">
        <v>262</v>
      </c>
      <c r="M14" s="94">
        <v>57806</v>
      </c>
      <c r="N14" s="12">
        <v>256</v>
      </c>
      <c r="O14" s="12">
        <v>56119</v>
      </c>
      <c r="P14" s="120" t="s">
        <v>17</v>
      </c>
      <c r="W14" s="13" t="s">
        <v>102</v>
      </c>
    </row>
    <row r="15" spans="1:23" ht="15" customHeight="1">
      <c r="A15" s="120" t="s">
        <v>103</v>
      </c>
      <c r="B15" s="12" t="s">
        <v>8</v>
      </c>
      <c r="C15" s="94" t="s">
        <v>8</v>
      </c>
      <c r="D15" s="12" t="s">
        <v>8</v>
      </c>
      <c r="E15" s="94" t="s">
        <v>8</v>
      </c>
      <c r="F15" s="12" t="s">
        <v>8</v>
      </c>
      <c r="G15" s="94" t="s">
        <v>8</v>
      </c>
      <c r="H15" s="12" t="s">
        <v>8</v>
      </c>
      <c r="I15" s="94" t="s">
        <v>8</v>
      </c>
      <c r="J15" s="12">
        <v>430</v>
      </c>
      <c r="K15" s="94">
        <v>187297.76</v>
      </c>
      <c r="L15" s="12">
        <v>411</v>
      </c>
      <c r="M15" s="94">
        <v>178392</v>
      </c>
      <c r="N15" s="12">
        <v>404</v>
      </c>
      <c r="O15" s="12">
        <v>174387</v>
      </c>
      <c r="P15" s="120" t="s">
        <v>18</v>
      </c>
      <c r="W15" s="13" t="s">
        <v>103</v>
      </c>
    </row>
    <row r="16" spans="1:23" ht="15" customHeight="1">
      <c r="A16" s="120" t="s">
        <v>104</v>
      </c>
      <c r="B16" s="12" t="s">
        <v>8</v>
      </c>
      <c r="C16" s="94" t="s">
        <v>8</v>
      </c>
      <c r="D16" s="12" t="s">
        <v>8</v>
      </c>
      <c r="E16" s="94" t="s">
        <v>8</v>
      </c>
      <c r="F16" s="12" t="s">
        <v>8</v>
      </c>
      <c r="G16" s="94" t="s">
        <v>8</v>
      </c>
      <c r="H16" s="12" t="s">
        <v>8</v>
      </c>
      <c r="I16" s="94" t="s">
        <v>8</v>
      </c>
      <c r="J16" s="12">
        <v>63</v>
      </c>
      <c r="K16" s="94">
        <v>64205.57</v>
      </c>
      <c r="L16" s="12">
        <v>58</v>
      </c>
      <c r="M16" s="94">
        <v>59665</v>
      </c>
      <c r="N16" s="12">
        <v>59</v>
      </c>
      <c r="O16" s="12">
        <v>61258</v>
      </c>
      <c r="P16" s="120" t="s">
        <v>19</v>
      </c>
      <c r="W16" s="13" t="s">
        <v>104</v>
      </c>
    </row>
    <row r="17" spans="1:23" ht="15" customHeight="1">
      <c r="A17" s="120" t="s">
        <v>105</v>
      </c>
      <c r="B17" s="12" t="s">
        <v>8</v>
      </c>
      <c r="C17" s="94" t="s">
        <v>8</v>
      </c>
      <c r="D17" s="12" t="s">
        <v>8</v>
      </c>
      <c r="E17" s="94" t="s">
        <v>8</v>
      </c>
      <c r="F17" s="12" t="s">
        <v>8</v>
      </c>
      <c r="G17" s="94" t="s">
        <v>8</v>
      </c>
      <c r="H17" s="12" t="s">
        <v>8</v>
      </c>
      <c r="I17" s="94" t="s">
        <v>8</v>
      </c>
      <c r="J17" s="12">
        <v>61</v>
      </c>
      <c r="K17" s="94">
        <v>200673.63</v>
      </c>
      <c r="L17" s="12">
        <v>68</v>
      </c>
      <c r="M17" s="94">
        <v>183006</v>
      </c>
      <c r="N17" s="12">
        <v>59</v>
      </c>
      <c r="O17" s="12">
        <v>164600</v>
      </c>
      <c r="P17" s="120" t="s">
        <v>20</v>
      </c>
      <c r="W17" s="13" t="s">
        <v>106</v>
      </c>
    </row>
    <row r="18" spans="1:16" s="14" customFormat="1" ht="15" customHeight="1" thickBot="1">
      <c r="A18" s="127" t="s">
        <v>6</v>
      </c>
      <c r="B18" s="113" t="s">
        <v>8</v>
      </c>
      <c r="C18" s="116" t="s">
        <v>8</v>
      </c>
      <c r="D18" s="113" t="s">
        <v>8</v>
      </c>
      <c r="E18" s="116" t="s">
        <v>8</v>
      </c>
      <c r="F18" s="113" t="s">
        <v>8</v>
      </c>
      <c r="G18" s="116" t="s">
        <v>8</v>
      </c>
      <c r="H18" s="113" t="s">
        <v>8</v>
      </c>
      <c r="I18" s="116" t="s">
        <v>8</v>
      </c>
      <c r="J18" s="113">
        <v>7350</v>
      </c>
      <c r="K18" s="116">
        <v>5616.62</v>
      </c>
      <c r="L18" s="113">
        <v>6596</v>
      </c>
      <c r="M18" s="116">
        <v>5136</v>
      </c>
      <c r="N18" s="113">
        <v>5588</v>
      </c>
      <c r="O18" s="113">
        <v>4386</v>
      </c>
      <c r="P18" s="127" t="s">
        <v>7</v>
      </c>
    </row>
    <row r="19" spans="1:17" ht="12.75">
      <c r="A19" s="15" t="s">
        <v>95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2002-10-29T08:39:44Z</cp:lastPrinted>
  <dcterms:created xsi:type="dcterms:W3CDTF">2002-10-24T14:24:44Z</dcterms:created>
  <dcterms:modified xsi:type="dcterms:W3CDTF">2003-12-23T10:46:56Z</dcterms:modified>
  <cp:category/>
  <cp:version/>
  <cp:contentType/>
  <cp:contentStatus/>
</cp:coreProperties>
</file>