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4340" windowHeight="8250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<sst xmlns="http://schemas.openxmlformats.org/spreadsheetml/2006/main" count="2760" uniqueCount="241">
  <si>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</si>
  <si>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</si>
  <si>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</si>
  <si>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</si>
  <si>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</si>
  <si>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</si>
  <si>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</si>
  <si>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1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</si>
  <si>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</si>
  <si>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</si>
  <si>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</si>
  <si>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</si>
  <si>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</si>
  <si>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</si>
  <si>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</si>
  <si>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</si>
  <si>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</si>
  <si>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</si>
  <si>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</si>
  <si>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</si>
  <si>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</si>
  <si>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</si>
  <si>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</si>
  <si>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</si>
  <si>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</si>
  <si>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</si>
  <si>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</si>
  <si>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</si>
  <si>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</si>
  <si>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</si>
  <si>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</si>
  <si>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</si>
  <si>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</si>
  <si>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</si>
  <si>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</si>
  <si>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</si>
  <si>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</si>
  <si>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</si>
  <si>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</si>
  <si>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</si>
  <si>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</si>
  <si>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</si>
  <si>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</si>
  <si>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</si>
  <si>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</si>
  <si>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</si>
  <si>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</si>
  <si>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</si>
  <si>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</si>
  <si>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</si>
  <si>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</si>
  <si>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</si>
  <si>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</si>
  <si>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</si>
  <si>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</si>
  <si>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</si>
  <si>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</si>
  <si>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</si>
  <si>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>4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</si>
  <si>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</si>
  <si>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</si>
  <si>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</si>
  <si>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</si>
  <si>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</si>
  <si>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</si>
  <si>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</si>
  <si>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</si>
  <si>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</si>
  <si>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</si>
  <si>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</si>
  <si>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7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</si>
  <si>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</si>
  <si>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</si>
  <si>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</si>
  <si>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</si>
  <si>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</si>
  <si>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</si>
  <si>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</si>
  <si>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</si>
  <si>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</si>
  <si>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</si>
  <si>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</si>
  <si>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</si>
  <si>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</si>
  <si>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</si>
  <si>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</si>
  <si>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</si>
  <si>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2</t>
  </si>
  <si>
    <t>IRELAND</t>
  </si>
  <si>
    <t>IRLANDE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</si>
  <si>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</si>
  <si>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</si>
  <si>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</si>
  <si>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</si>
  <si>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</si>
  <si>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</si>
  <si>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</si>
  <si>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</si>
  <si>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</si>
  <si>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</si>
  <si>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</si>
  <si>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</si>
  <si>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</si>
  <si>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</si>
  <si>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</si>
  <si>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</si>
  <si>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</si>
  <si>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</si>
  <si>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</si>
  <si>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</si>
  <si>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</si>
  <si>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</si>
  <si>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</si>
  <si>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</si>
  <si>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</si>
  <si>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</si>
  <si>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</si>
  <si>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</si>
  <si>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</si>
  <si>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</si>
  <si>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</si>
  <si>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</si>
  <si>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</si>
  <si>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</si>
  <si>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</si>
  <si>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</si>
  <si>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</si>
  <si>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</si>
  <si>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</si>
  <si>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</si>
  <si>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</si>
  <si>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</si>
  <si>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</si>
  <si>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</si>
  <si>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</si>
  <si>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</si>
  <si>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</si>
  <si>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</si>
  <si>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</si>
  <si>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</si>
  <si>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</si>
  <si>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</si>
  <si>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</si>
  <si>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</si>
  <si>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</si>
  <si>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</si>
  <si>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</si>
  <si>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</si>
  <si>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</si>
  <si>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</si>
  <si>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</si>
  <si>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</si>
  <si>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</si>
  <si>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</si>
  <si>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</si>
  <si>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</si>
  <si>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</si>
  <si>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</si>
  <si>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</si>
  <si>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</si>
  <si>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</si>
  <si>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</si>
  <si>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</si>
  <si>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</si>
  <si>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</si>
  <si>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</si>
  <si>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</si>
  <si>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</si>
  <si>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</si>
  <si>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</si>
  <si>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</si>
  <si>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</si>
  <si>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</si>
  <si>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</si>
  <si>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</si>
  <si>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</si>
  <si>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</si>
  <si>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</si>
  <si>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</si>
  <si>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</si>
  <si>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</si>
  <si>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</si>
  <si>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</si>
  <si>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</si>
  <si>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</si>
  <si>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</si>
  <si>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</si>
  <si>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</si>
  <si>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</si>
  <si>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</si>
  <si>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</si>
  <si>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</si>
  <si>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</si>
  <si>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</si>
  <si>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</si>
  <si>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</si>
  <si>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</si>
  <si>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</si>
  <si>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</si>
  <si>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</si>
  <si>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</si>
  <si>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</si>
  <si>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</si>
  <si>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</si>
  <si>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</si>
  <si>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</si>
  <si>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</si>
  <si>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</si>
  <si>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</si>
  <si>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</si>
  <si>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</si>
  <si>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</si>
  <si>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</si>
  <si>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</si>
  <si>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</si>
  <si>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</si>
  <si>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</si>
  <si>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</si>
  <si>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</si>
  <si>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</si>
  <si>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</si>
  <si>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</si>
  <si>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</si>
  <si>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</si>
  <si>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</si>
  <si>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</si>
  <si>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</si>
  <si>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</si>
  <si>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</si>
  <si>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</si>
  <si>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</si>
  <si>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</si>
  <si>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</si>
  <si>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</si>
  <si>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</si>
  <si>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</si>
  <si>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</si>
  <si>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</si>
  <si>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</si>
  <si>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</si>
  <si>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EUR 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</si>
</sst>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Alignment="1" applyProtection="1">
      <alignment horizontal="left"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21" applyNumberFormat="1" applyFont="1" applyFill="1" applyAlignment="1" applyProtection="1">
      <alignment horizontal="center"/>
      <protection/>
    </xf>
    <xf numFmtId="3" fontId="5" fillId="0" borderId="0" xfId="25" applyNumberFormat="1" applyFont="1" applyFill="1" applyBorder="1" applyAlignment="1" applyProtection="1">
      <alignment horizontal="center"/>
      <protection locked="0"/>
    </xf>
    <xf numFmtId="3" fontId="5" fillId="0" borderId="0" xfId="21" applyNumberFormat="1" applyFont="1" applyFill="1" applyBorder="1" applyAlignment="1" applyProtection="1">
      <alignment horizontal="centerContinuous"/>
      <protection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5" fillId="0" borderId="0" xfId="21" applyNumberFormat="1" applyFont="1" applyFill="1" applyBorder="1" applyProtection="1">
      <alignment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5" fillId="0" borderId="2" xfId="24" applyNumberFormat="1" applyFont="1" applyFill="1" applyBorder="1" applyAlignment="1" applyProtection="1">
      <alignment vertical="top" wrapText="1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3" fontId="5" fillId="0" borderId="4" xfId="21" applyNumberFormat="1" applyFont="1" applyFill="1" applyBorder="1" applyAlignment="1" applyProtection="1">
      <alignment horizontal="center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3" fontId="5" fillId="0" borderId="4" xfId="21" applyNumberFormat="1" applyFont="1" applyFill="1" applyBorder="1" applyAlignment="1" applyProtection="1">
      <alignment horizontal="centerContinuous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0" fontId="5" fillId="0" borderId="0" xfId="27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21" applyNumberFormat="1" applyFont="1" applyFill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3" fontId="5" fillId="0" borderId="4" xfId="25" applyNumberFormat="1" applyFont="1" applyFill="1" applyBorder="1" applyAlignment="1" applyProtection="1">
      <alignment horizontal="center"/>
      <protection locked="0"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3" fontId="5" fillId="0" borderId="8" xfId="21" applyNumberFormat="1" applyFont="1" applyFill="1" applyBorder="1" applyAlignment="1" applyProtection="1">
      <alignment horizontal="center"/>
      <protection/>
    </xf>
    <xf numFmtId="3" fontId="5" fillId="0" borderId="9" xfId="21" applyNumberFormat="1" applyFont="1" applyFill="1" applyBorder="1" applyAlignment="1" applyProtection="1">
      <alignment horizontal="center"/>
      <protection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3" fontId="5" fillId="0" borderId="8" xfId="21" applyNumberFormat="1" applyFont="1" applyFill="1" applyBorder="1" applyAlignment="1" applyProtection="1">
      <alignment horizontal="centerContinuous"/>
      <protection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1" applyNumberFormat="1" applyFont="1" applyFill="1" applyBorder="1" applyAlignment="1" applyProtection="1">
      <alignment horizontal="centerContinuous"/>
      <protection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3" fontId="4" fillId="0" borderId="3" xfId="21" applyNumberFormat="1" applyFont="1" applyFill="1" applyBorder="1" applyAlignment="1" applyProtection="1">
      <alignment horizontal="center"/>
      <protection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3" xfId="21" applyNumberFormat="1" applyFont="1" applyFill="1" applyBorder="1" applyAlignment="1" applyProtection="1">
      <alignment horizontal="centerContinuous"/>
      <protection/>
    </xf>
    <xf numFmtId="3" fontId="4" fillId="0" borderId="3" xfId="25" applyNumberFormat="1" applyFont="1" applyFill="1" applyBorder="1" applyAlignment="1" applyProtection="1">
      <alignment horizontal="center"/>
      <protection locked="0"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5" xfId="21" applyNumberFormat="1" applyFont="1" applyFill="1" applyBorder="1" applyAlignment="1" applyProtection="1">
      <alignment horizontal="centerContinuous"/>
      <protection/>
    </xf>
    <xf numFmtId="3" fontId="4" fillId="0" borderId="5" xfId="25" applyNumberFormat="1" applyFont="1" applyFill="1" applyBorder="1" applyAlignment="1" applyProtection="1">
      <alignment horizontal="center"/>
      <protection locked="0"/>
    </xf>
    <xf numFmtId="3" fontId="4" fillId="0" borderId="7" xfId="21" applyNumberFormat="1" applyFont="1" applyFill="1" applyBorder="1" applyAlignment="1" applyProtection="1">
      <alignment horizontal="center"/>
      <protection/>
    </xf>
    <xf numFmtId="3" fontId="4" fillId="0" borderId="7" xfId="21" applyNumberFormat="1" applyFont="1" applyFill="1" applyBorder="1" applyAlignment="1" applyProtection="1">
      <alignment horizontal="centerContinuous"/>
      <protection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3" xfId="25" applyNumberFormat="1" applyFont="1" applyFill="1" applyBorder="1" applyAlignment="1" applyProtection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1" applyNumberFormat="1" applyFont="1" applyFill="1" applyBorder="1" applyAlignment="1" applyProtection="1">
      <alignment horizontal="center"/>
      <protection/>
    </xf>
    <xf numFmtId="3" fontId="4" fillId="0" borderId="11" xfId="21" applyNumberFormat="1" applyFont="1" applyFill="1" applyBorder="1" applyAlignment="1" applyProtection="1">
      <alignment horizontal="centerContinuous"/>
      <protection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5" fillId="0" borderId="0" xfId="24" applyNumberFormat="1" applyFont="1" applyFill="1" applyBorder="1">
      <alignment/>
      <protection/>
    </xf>
    <xf numFmtId="3" fontId="4" fillId="0" borderId="0" xfId="21" applyNumberFormat="1" applyFont="1" applyFill="1" applyProtection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140625" style="33" customWidth="1"/>
    <col min="2" max="16384" width="9.140625" style="33" customWidth="1"/>
  </cols>
  <sheetData>
    <row r="1" spans="1:2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5" t="s">
        <v>88</v>
      </c>
      <c r="B2" s="18"/>
      <c r="C2" s="18"/>
      <c r="D2" s="18"/>
      <c r="E2" s="18"/>
      <c r="F2" s="18"/>
      <c r="G2" s="18"/>
      <c r="H2" s="18"/>
      <c r="I2" s="18"/>
      <c r="J2" s="1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5" t="s">
        <v>240</v>
      </c>
      <c r="B4" s="18"/>
      <c r="C4" s="18"/>
      <c r="D4" s="18"/>
      <c r="E4" s="18"/>
      <c r="F4" s="18"/>
      <c r="G4" s="18"/>
      <c r="H4" s="18"/>
      <c r="I4" s="18"/>
      <c r="J4" s="1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5" t="s">
        <v>89</v>
      </c>
      <c r="B6" s="18"/>
      <c r="C6" s="18"/>
      <c r="D6" s="18"/>
      <c r="E6" s="18"/>
      <c r="F6" s="18"/>
      <c r="G6" s="18"/>
      <c r="H6" s="18"/>
      <c r="I6" s="18"/>
      <c r="J6" s="1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35"/>
      <c r="L8" s="35"/>
      <c r="M8" s="35"/>
      <c r="N8" s="35"/>
      <c r="O8" s="35"/>
      <c r="P8" s="35"/>
      <c r="Q8" s="35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35"/>
      <c r="L9" s="35"/>
      <c r="M9" s="35"/>
      <c r="N9" s="35"/>
      <c r="O9" s="35"/>
      <c r="P9" s="35"/>
      <c r="Q9" s="35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5"/>
      <c r="L10" s="35"/>
      <c r="M10" s="35"/>
      <c r="N10" s="35"/>
      <c r="O10" s="35"/>
      <c r="P10" s="35"/>
      <c r="Q10" s="35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5"/>
      <c r="L11" s="35"/>
      <c r="M11" s="35"/>
      <c r="N11" s="35"/>
      <c r="O11" s="35"/>
      <c r="P11" s="35"/>
      <c r="Q11" s="35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5"/>
      <c r="L12" s="35"/>
      <c r="M12" s="35"/>
      <c r="N12" s="35"/>
      <c r="O12" s="35"/>
      <c r="P12" s="35"/>
      <c r="Q12" s="35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5"/>
      <c r="L13" s="35"/>
      <c r="M13" s="35"/>
      <c r="N13" s="35"/>
      <c r="O13" s="35"/>
      <c r="P13" s="35"/>
      <c r="Q13" s="35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5"/>
      <c r="L14" s="35"/>
      <c r="M14" s="35"/>
      <c r="N14" s="35"/>
      <c r="O14" s="35"/>
      <c r="P14" s="35"/>
      <c r="Q14" s="35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5"/>
      <c r="L15" s="35"/>
      <c r="M15" s="35"/>
      <c r="N15" s="35"/>
      <c r="O15" s="35"/>
      <c r="P15" s="35"/>
      <c r="Q15" s="35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5"/>
      <c r="L16" s="35"/>
      <c r="M16" s="35"/>
      <c r="N16" s="35"/>
      <c r="O16" s="35"/>
      <c r="P16" s="35"/>
      <c r="Q16" s="35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5"/>
      <c r="L17" s="35"/>
      <c r="M17" s="35"/>
      <c r="N17" s="35"/>
      <c r="O17" s="35"/>
      <c r="P17" s="35"/>
      <c r="Q17" s="35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  <c r="Q18" s="35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5"/>
      <c r="L19" s="35"/>
      <c r="M19" s="35"/>
      <c r="N19" s="35"/>
      <c r="O19" s="35"/>
      <c r="P19" s="35"/>
      <c r="Q19" s="35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5"/>
      <c r="L20" s="35"/>
      <c r="M20" s="35"/>
      <c r="N20" s="35"/>
      <c r="O20" s="35"/>
      <c r="P20" s="35"/>
      <c r="Q20" s="35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5"/>
      <c r="L21" s="35"/>
      <c r="M21" s="35"/>
      <c r="N21" s="35"/>
      <c r="O21" s="35"/>
      <c r="P21" s="35"/>
      <c r="Q21" s="35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5"/>
      <c r="L22" s="35"/>
      <c r="M22" s="35"/>
      <c r="N22" s="35"/>
      <c r="O22" s="35"/>
      <c r="P22" s="35"/>
      <c r="Q22" s="35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5"/>
      <c r="L23" s="35"/>
      <c r="M23" s="35"/>
      <c r="N23" s="35"/>
      <c r="O23" s="35"/>
      <c r="P23" s="35"/>
      <c r="Q23" s="35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5"/>
      <c r="L24" s="35"/>
      <c r="M24" s="35"/>
      <c r="N24" s="35"/>
      <c r="O24" s="35"/>
      <c r="P24" s="35"/>
      <c r="Q24" s="35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5"/>
      <c r="L25" s="35"/>
      <c r="M25" s="35"/>
      <c r="N25" s="35"/>
      <c r="O25" s="35"/>
      <c r="P25" s="35"/>
      <c r="Q25" s="35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  <c r="Q26" s="35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  <c r="Q27" s="35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  <c r="Q28" s="35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5"/>
      <c r="L29" s="35"/>
      <c r="M29" s="35"/>
      <c r="N29" s="35"/>
      <c r="O29" s="35"/>
      <c r="P29" s="35"/>
      <c r="Q29" s="35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5"/>
      <c r="L30" s="35"/>
      <c r="M30" s="35"/>
      <c r="N30" s="35"/>
      <c r="O30" s="35"/>
      <c r="P30" s="35"/>
      <c r="Q30" s="35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5"/>
      <c r="L31" s="35"/>
      <c r="M31" s="35"/>
      <c r="N31" s="35"/>
      <c r="O31" s="35"/>
      <c r="P31" s="35"/>
      <c r="Q31" s="35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5"/>
      <c r="L32" s="35"/>
      <c r="M32" s="35"/>
      <c r="N32" s="35"/>
      <c r="O32" s="35"/>
      <c r="P32" s="35"/>
      <c r="Q32" s="35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5"/>
      <c r="L33" s="35"/>
      <c r="M33" s="35"/>
      <c r="N33" s="35"/>
      <c r="O33" s="35"/>
      <c r="P33" s="35"/>
      <c r="Q33" s="35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5"/>
      <c r="L34" s="35"/>
      <c r="M34" s="35"/>
      <c r="N34" s="35"/>
      <c r="O34" s="35"/>
      <c r="P34" s="35"/>
      <c r="Q34" s="35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5"/>
      <c r="L35" s="35"/>
      <c r="M35" s="35"/>
      <c r="N35" s="35"/>
      <c r="O35" s="35"/>
      <c r="P35" s="35"/>
      <c r="Q35" s="35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5"/>
      <c r="L36" s="35"/>
      <c r="M36" s="35"/>
      <c r="N36" s="35"/>
      <c r="O36" s="35"/>
      <c r="P36" s="35"/>
      <c r="Q36" s="35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5"/>
      <c r="L37" s="35"/>
      <c r="M37" s="35"/>
      <c r="N37" s="35"/>
      <c r="O37" s="35"/>
      <c r="P37" s="35"/>
      <c r="Q37" s="35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5"/>
      <c r="L38" s="35"/>
      <c r="M38" s="35"/>
      <c r="N38" s="35"/>
      <c r="O38" s="35"/>
      <c r="P38" s="35"/>
      <c r="Q38" s="35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5"/>
      <c r="L39" s="35"/>
      <c r="M39" s="35"/>
      <c r="N39" s="35"/>
      <c r="O39" s="35"/>
      <c r="P39" s="35"/>
      <c r="Q39" s="35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5"/>
      <c r="L40" s="35"/>
      <c r="M40" s="35"/>
      <c r="N40" s="35"/>
      <c r="O40" s="35"/>
      <c r="P40" s="35"/>
      <c r="Q40" s="35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IRELAND</v>
      </c>
      <c r="B1" s="36"/>
      <c r="C1" s="1"/>
      <c r="D1" s="36"/>
      <c r="E1" s="1"/>
      <c r="F1" s="36"/>
      <c r="G1" s="1"/>
      <c r="J1" s="36"/>
      <c r="K1" s="1"/>
      <c r="L1" s="36"/>
      <c r="M1" s="1"/>
      <c r="N1" s="36"/>
      <c r="O1" s="1"/>
      <c r="P1" s="37" t="str">
        <f>pays</f>
        <v>IRLANDE</v>
      </c>
      <c r="Q1" s="38"/>
    </row>
    <row r="2" spans="1:24" s="40" customFormat="1" ht="18" customHeight="1" thickBot="1">
      <c r="A2" s="64" t="s">
        <v>85</v>
      </c>
      <c r="B2" s="65"/>
      <c r="C2" s="66"/>
      <c r="D2" s="65"/>
      <c r="E2" s="66"/>
      <c r="F2" s="65"/>
      <c r="G2" s="66"/>
      <c r="H2" s="67"/>
      <c r="I2" s="67"/>
      <c r="J2" s="65"/>
      <c r="K2" s="66"/>
      <c r="L2" s="65"/>
      <c r="M2" s="66"/>
      <c r="N2" s="65"/>
      <c r="O2" s="66"/>
      <c r="P2" s="68" t="s">
        <v>86</v>
      </c>
      <c r="Q2" s="53"/>
      <c r="R2" s="43"/>
      <c r="U2" s="43"/>
      <c r="V2" s="43"/>
      <c r="W2" s="43"/>
      <c r="X2" s="43"/>
    </row>
    <row r="3" spans="1:17" s="45" customFormat="1" ht="19.5" customHeight="1">
      <c r="A3" s="44"/>
      <c r="B3" s="70">
        <v>1995</v>
      </c>
      <c r="C3" s="165"/>
      <c r="D3" s="70">
        <v>1996</v>
      </c>
      <c r="E3" s="165"/>
      <c r="F3" s="70">
        <v>1997</v>
      </c>
      <c r="G3" s="165"/>
      <c r="H3" s="70">
        <v>1998</v>
      </c>
      <c r="I3" s="165"/>
      <c r="J3" s="70">
        <v>1999</v>
      </c>
      <c r="K3" s="165"/>
      <c r="L3" s="70">
        <v>2000</v>
      </c>
      <c r="M3" s="165"/>
      <c r="N3" s="70">
        <v>2001</v>
      </c>
      <c r="O3" s="71"/>
      <c r="P3" s="44"/>
      <c r="Q3" s="44"/>
    </row>
    <row r="4" spans="1:17" s="47" customFormat="1" ht="18" customHeight="1">
      <c r="A4" s="69" t="s">
        <v>2</v>
      </c>
      <c r="B4" s="72" t="s">
        <v>41</v>
      </c>
      <c r="C4" s="104" t="str">
        <f>unit</f>
        <v>EUR 000</v>
      </c>
      <c r="D4" s="72" t="s">
        <v>41</v>
      </c>
      <c r="E4" s="104" t="str">
        <f>unit</f>
        <v>EUR 000</v>
      </c>
      <c r="F4" s="72" t="s">
        <v>41</v>
      </c>
      <c r="G4" s="104" t="str">
        <f>unit</f>
        <v>EUR 000</v>
      </c>
      <c r="H4" s="72" t="s">
        <v>41</v>
      </c>
      <c r="I4" s="104" t="str">
        <f>unit</f>
        <v>EUR 000</v>
      </c>
      <c r="J4" s="72" t="s">
        <v>41</v>
      </c>
      <c r="K4" s="104" t="str">
        <f>unit</f>
        <v>EUR 000</v>
      </c>
      <c r="L4" s="72" t="s">
        <v>41</v>
      </c>
      <c r="M4" s="104" t="str">
        <f>unit</f>
        <v>EUR 000</v>
      </c>
      <c r="N4" s="72" t="s">
        <v>41</v>
      </c>
      <c r="O4" s="73" t="str">
        <f>unit</f>
        <v>EUR 000</v>
      </c>
      <c r="P4" s="69" t="s">
        <v>2</v>
      </c>
      <c r="Q4" s="46"/>
    </row>
    <row r="5" spans="1:16" ht="15" customHeight="1">
      <c r="A5" s="166" t="s">
        <v>144</v>
      </c>
      <c r="B5" s="12" t="s">
        <v>5</v>
      </c>
      <c r="C5" s="105" t="s">
        <v>5</v>
      </c>
      <c r="D5" s="12" t="s">
        <v>5</v>
      </c>
      <c r="E5" s="105" t="s">
        <v>5</v>
      </c>
      <c r="F5" s="12" t="s">
        <v>5</v>
      </c>
      <c r="G5" s="105" t="s">
        <v>5</v>
      </c>
      <c r="H5" s="12" t="s">
        <v>5</v>
      </c>
      <c r="I5" s="105" t="s">
        <v>5</v>
      </c>
      <c r="J5" s="56" t="s">
        <v>5</v>
      </c>
      <c r="K5" s="105" t="s">
        <v>5</v>
      </c>
      <c r="L5" s="56" t="s">
        <v>5</v>
      </c>
      <c r="M5" s="105" t="s">
        <v>5</v>
      </c>
      <c r="N5" s="12" t="s">
        <v>5</v>
      </c>
      <c r="O5" s="56" t="s">
        <v>5</v>
      </c>
      <c r="P5" s="166" t="s">
        <v>192</v>
      </c>
    </row>
    <row r="6" spans="1:16" ht="15" customHeight="1">
      <c r="A6" s="166" t="s">
        <v>145</v>
      </c>
      <c r="B6" s="12" t="s">
        <v>5</v>
      </c>
      <c r="C6" s="105" t="s">
        <v>5</v>
      </c>
      <c r="D6" s="12" t="s">
        <v>5</v>
      </c>
      <c r="E6" s="105" t="s">
        <v>5</v>
      </c>
      <c r="F6" s="12" t="s">
        <v>5</v>
      </c>
      <c r="G6" s="105" t="s">
        <v>5</v>
      </c>
      <c r="H6" s="12" t="s">
        <v>5</v>
      </c>
      <c r="I6" s="105" t="s">
        <v>5</v>
      </c>
      <c r="J6" s="56" t="s">
        <v>5</v>
      </c>
      <c r="K6" s="105" t="s">
        <v>5</v>
      </c>
      <c r="L6" s="56" t="s">
        <v>5</v>
      </c>
      <c r="M6" s="105" t="s">
        <v>5</v>
      </c>
      <c r="N6" s="12" t="s">
        <v>5</v>
      </c>
      <c r="O6" s="56" t="s">
        <v>5</v>
      </c>
      <c r="P6" s="166" t="s">
        <v>193</v>
      </c>
    </row>
    <row r="7" spans="1:16" ht="15" customHeight="1">
      <c r="A7" s="166" t="s">
        <v>146</v>
      </c>
      <c r="B7" s="12" t="s">
        <v>5</v>
      </c>
      <c r="C7" s="105" t="s">
        <v>5</v>
      </c>
      <c r="D7" s="12" t="s">
        <v>5</v>
      </c>
      <c r="E7" s="105" t="s">
        <v>5</v>
      </c>
      <c r="F7" s="12" t="s">
        <v>5</v>
      </c>
      <c r="G7" s="105" t="s">
        <v>5</v>
      </c>
      <c r="H7" s="12" t="s">
        <v>5</v>
      </c>
      <c r="I7" s="105" t="s">
        <v>5</v>
      </c>
      <c r="J7" s="56" t="s">
        <v>5</v>
      </c>
      <c r="K7" s="105" t="s">
        <v>5</v>
      </c>
      <c r="L7" s="56" t="s">
        <v>5</v>
      </c>
      <c r="M7" s="105" t="s">
        <v>5</v>
      </c>
      <c r="N7" s="12" t="s">
        <v>5</v>
      </c>
      <c r="O7" s="56" t="s">
        <v>5</v>
      </c>
      <c r="P7" s="166" t="s">
        <v>194</v>
      </c>
    </row>
    <row r="8" spans="1:16" ht="15" customHeight="1">
      <c r="A8" s="166" t="s">
        <v>147</v>
      </c>
      <c r="B8" s="12" t="s">
        <v>5</v>
      </c>
      <c r="C8" s="105" t="s">
        <v>5</v>
      </c>
      <c r="D8" s="12" t="s">
        <v>5</v>
      </c>
      <c r="E8" s="105" t="s">
        <v>5</v>
      </c>
      <c r="F8" s="12" t="s">
        <v>5</v>
      </c>
      <c r="G8" s="105" t="s">
        <v>5</v>
      </c>
      <c r="H8" s="12" t="s">
        <v>5</v>
      </c>
      <c r="I8" s="105" t="s">
        <v>5</v>
      </c>
      <c r="J8" s="56" t="s">
        <v>5</v>
      </c>
      <c r="K8" s="105" t="s">
        <v>5</v>
      </c>
      <c r="L8" s="56" t="s">
        <v>5</v>
      </c>
      <c r="M8" s="105" t="s">
        <v>5</v>
      </c>
      <c r="N8" s="12" t="s">
        <v>5</v>
      </c>
      <c r="O8" s="56" t="s">
        <v>5</v>
      </c>
      <c r="P8" s="166" t="s">
        <v>195</v>
      </c>
    </row>
    <row r="9" spans="1:16" ht="15" customHeight="1">
      <c r="A9" s="167" t="s">
        <v>148</v>
      </c>
      <c r="B9" s="75" t="s">
        <v>5</v>
      </c>
      <c r="C9" s="106" t="s">
        <v>5</v>
      </c>
      <c r="D9" s="75" t="s">
        <v>5</v>
      </c>
      <c r="E9" s="106" t="s">
        <v>5</v>
      </c>
      <c r="F9" s="75" t="s">
        <v>5</v>
      </c>
      <c r="G9" s="106" t="s">
        <v>5</v>
      </c>
      <c r="H9" s="75">
        <v>624</v>
      </c>
      <c r="I9" s="106" t="s">
        <v>5</v>
      </c>
      <c r="J9" s="74" t="s">
        <v>5</v>
      </c>
      <c r="K9" s="106" t="s">
        <v>5</v>
      </c>
      <c r="L9" s="74" t="s">
        <v>5</v>
      </c>
      <c r="M9" s="106" t="s">
        <v>5</v>
      </c>
      <c r="N9" s="75" t="s">
        <v>5</v>
      </c>
      <c r="O9" s="74" t="s">
        <v>5</v>
      </c>
      <c r="P9" s="167" t="s">
        <v>196</v>
      </c>
    </row>
    <row r="10" spans="1:17" s="148" customFormat="1" ht="15" customHeight="1">
      <c r="A10" s="76" t="s">
        <v>68</v>
      </c>
      <c r="B10" s="146" t="s">
        <v>5</v>
      </c>
      <c r="C10" s="154" t="s">
        <v>5</v>
      </c>
      <c r="D10" s="146" t="s">
        <v>5</v>
      </c>
      <c r="E10" s="154" t="s">
        <v>5</v>
      </c>
      <c r="F10" s="146" t="s">
        <v>5</v>
      </c>
      <c r="G10" s="154" t="s">
        <v>5</v>
      </c>
      <c r="H10" s="146">
        <v>624</v>
      </c>
      <c r="I10" s="154" t="s">
        <v>5</v>
      </c>
      <c r="J10" s="145" t="s">
        <v>5</v>
      </c>
      <c r="K10" s="154" t="s">
        <v>5</v>
      </c>
      <c r="L10" s="145" t="s">
        <v>5</v>
      </c>
      <c r="M10" s="154" t="s">
        <v>5</v>
      </c>
      <c r="N10" s="146" t="s">
        <v>5</v>
      </c>
      <c r="O10" s="145" t="s">
        <v>5</v>
      </c>
      <c r="P10" s="76" t="s">
        <v>197</v>
      </c>
      <c r="Q10" s="147"/>
    </row>
    <row r="11" spans="1:16" ht="15" customHeight="1">
      <c r="A11" s="166" t="s">
        <v>149</v>
      </c>
      <c r="B11" s="12">
        <v>5.7</v>
      </c>
      <c r="C11" s="105">
        <v>30.930819590534863</v>
      </c>
      <c r="D11" s="12">
        <v>7.9</v>
      </c>
      <c r="E11" s="105">
        <v>32.2640445728855</v>
      </c>
      <c r="F11" s="12" t="s">
        <v>87</v>
      </c>
      <c r="G11" s="105">
        <v>8.050139417241011</v>
      </c>
      <c r="H11" s="12">
        <v>1.5</v>
      </c>
      <c r="I11" s="105">
        <v>5.028162790579559</v>
      </c>
      <c r="J11" s="58">
        <v>31</v>
      </c>
      <c r="K11" s="108">
        <v>56.94267386523507</v>
      </c>
      <c r="L11" s="58">
        <v>1</v>
      </c>
      <c r="M11" s="108">
        <v>5.180531359991061</v>
      </c>
      <c r="N11" s="12" t="s">
        <v>5</v>
      </c>
      <c r="O11" s="56" t="s">
        <v>5</v>
      </c>
      <c r="P11" s="166" t="s">
        <v>198</v>
      </c>
    </row>
    <row r="12" spans="1:16" ht="15" customHeight="1">
      <c r="A12" s="166" t="s">
        <v>150</v>
      </c>
      <c r="B12" s="12" t="s">
        <v>5</v>
      </c>
      <c r="C12" s="105" t="s">
        <v>5</v>
      </c>
      <c r="D12" s="12" t="s">
        <v>5</v>
      </c>
      <c r="E12" s="105" t="s">
        <v>5</v>
      </c>
      <c r="F12" s="12" t="s">
        <v>5</v>
      </c>
      <c r="G12" s="105" t="s">
        <v>5</v>
      </c>
      <c r="H12" s="12" t="s">
        <v>5</v>
      </c>
      <c r="I12" s="105" t="s">
        <v>5</v>
      </c>
      <c r="J12" s="56" t="s">
        <v>5</v>
      </c>
      <c r="K12" s="105" t="s">
        <v>5</v>
      </c>
      <c r="L12" s="56" t="s">
        <v>5</v>
      </c>
      <c r="M12" s="105" t="s">
        <v>5</v>
      </c>
      <c r="N12" s="12" t="s">
        <v>5</v>
      </c>
      <c r="O12" s="56" t="s">
        <v>5</v>
      </c>
      <c r="P12" s="166" t="s">
        <v>199</v>
      </c>
    </row>
    <row r="13" spans="1:16" ht="15" customHeight="1">
      <c r="A13" s="166" t="s">
        <v>151</v>
      </c>
      <c r="B13" s="12" t="s">
        <v>5</v>
      </c>
      <c r="C13" s="105" t="s">
        <v>5</v>
      </c>
      <c r="D13" s="12" t="s">
        <v>5</v>
      </c>
      <c r="E13" s="105" t="s">
        <v>5</v>
      </c>
      <c r="F13" s="12" t="s">
        <v>5</v>
      </c>
      <c r="G13" s="105" t="s">
        <v>5</v>
      </c>
      <c r="H13" s="12" t="s">
        <v>5</v>
      </c>
      <c r="I13" s="105" t="s">
        <v>5</v>
      </c>
      <c r="J13" s="56" t="s">
        <v>5</v>
      </c>
      <c r="K13" s="105" t="s">
        <v>5</v>
      </c>
      <c r="L13" s="56" t="s">
        <v>5</v>
      </c>
      <c r="M13" s="105" t="s">
        <v>5</v>
      </c>
      <c r="N13" s="12" t="s">
        <v>5</v>
      </c>
      <c r="O13" s="56" t="s">
        <v>5</v>
      </c>
      <c r="P13" s="166" t="s">
        <v>151</v>
      </c>
    </row>
    <row r="14" spans="1:16" ht="15" customHeight="1">
      <c r="A14" s="166" t="s">
        <v>152</v>
      </c>
      <c r="B14" s="12">
        <v>1379.6</v>
      </c>
      <c r="C14" s="105">
        <v>1761.6219126318624</v>
      </c>
      <c r="D14" s="12">
        <v>1528.2</v>
      </c>
      <c r="E14" s="105">
        <v>2541.634711591693</v>
      </c>
      <c r="F14" s="12">
        <v>1572</v>
      </c>
      <c r="G14" s="105">
        <v>2825.954462113555</v>
      </c>
      <c r="H14" s="12">
        <v>1506.7</v>
      </c>
      <c r="I14" s="105">
        <v>2601.3377960394328</v>
      </c>
      <c r="J14" s="58">
        <v>1267</v>
      </c>
      <c r="K14" s="108">
        <v>2561.620388946168</v>
      </c>
      <c r="L14" s="58">
        <v>915</v>
      </c>
      <c r="M14" s="108">
        <v>1988.6853639831177</v>
      </c>
      <c r="N14" s="12" t="s">
        <v>5</v>
      </c>
      <c r="O14" s="56" t="s">
        <v>5</v>
      </c>
      <c r="P14" s="166" t="s">
        <v>200</v>
      </c>
    </row>
    <row r="15" spans="1:16" ht="15" customHeight="1">
      <c r="A15" s="167" t="s">
        <v>153</v>
      </c>
      <c r="B15" s="75">
        <v>5525.9</v>
      </c>
      <c r="C15" s="106">
        <v>13170.688350407077</v>
      </c>
      <c r="D15" s="75">
        <v>5163.9</v>
      </c>
      <c r="E15" s="106">
        <v>14217.752462022134</v>
      </c>
      <c r="F15" s="75">
        <v>5017</v>
      </c>
      <c r="G15" s="106">
        <v>14308.53873462982</v>
      </c>
      <c r="H15" s="75">
        <v>5391.4</v>
      </c>
      <c r="I15" s="106">
        <v>15313.790371322204</v>
      </c>
      <c r="J15" s="77">
        <v>5147</v>
      </c>
      <c r="K15" s="111">
        <v>15538.41973477711</v>
      </c>
      <c r="L15" s="77">
        <v>4853</v>
      </c>
      <c r="M15" s="111">
        <v>15057.166147767039</v>
      </c>
      <c r="N15" s="75" t="s">
        <v>5</v>
      </c>
      <c r="O15" s="74" t="s">
        <v>5</v>
      </c>
      <c r="P15" s="167" t="s">
        <v>201</v>
      </c>
    </row>
    <row r="16" spans="1:17" s="148" customFormat="1" ht="15" customHeight="1">
      <c r="A16" s="76" t="s">
        <v>69</v>
      </c>
      <c r="B16" s="146">
        <v>6911.2</v>
      </c>
      <c r="C16" s="154">
        <v>14963.25378001026</v>
      </c>
      <c r="D16" s="146">
        <v>6700</v>
      </c>
      <c r="E16" s="154">
        <v>16791.663915567497</v>
      </c>
      <c r="F16" s="146">
        <v>6591</v>
      </c>
      <c r="G16" s="154">
        <v>17142.568730922187</v>
      </c>
      <c r="H16" s="146">
        <v>6899.6</v>
      </c>
      <c r="I16" s="154">
        <v>17920.169027533</v>
      </c>
      <c r="J16" s="149">
        <v>6445</v>
      </c>
      <c r="K16" s="155">
        <v>18156.982797588513</v>
      </c>
      <c r="L16" s="149">
        <v>5769</v>
      </c>
      <c r="M16" s="155">
        <v>17051.032043110146</v>
      </c>
      <c r="N16" s="146" t="s">
        <v>5</v>
      </c>
      <c r="O16" s="145" t="s">
        <v>5</v>
      </c>
      <c r="P16" s="76" t="s">
        <v>202</v>
      </c>
      <c r="Q16" s="147"/>
    </row>
    <row r="17" spans="1:16" ht="15" customHeight="1">
      <c r="A17" s="166" t="s">
        <v>154</v>
      </c>
      <c r="B17" s="12">
        <v>4401.2</v>
      </c>
      <c r="C17" s="105">
        <v>6283.7813815766085</v>
      </c>
      <c r="D17" s="12">
        <v>6245.4</v>
      </c>
      <c r="E17" s="105">
        <v>8469.127588361072</v>
      </c>
      <c r="F17" s="12">
        <v>3993</v>
      </c>
      <c r="G17" s="105">
        <v>5597.58952923191</v>
      </c>
      <c r="H17" s="12">
        <v>4335</v>
      </c>
      <c r="I17" s="105">
        <v>6186.913063573246</v>
      </c>
      <c r="J17" s="58">
        <v>3244</v>
      </c>
      <c r="K17" s="108">
        <v>5150.974397001387</v>
      </c>
      <c r="L17" s="58">
        <v>2559</v>
      </c>
      <c r="M17" s="108">
        <v>5115.899152322859</v>
      </c>
      <c r="N17" s="12" t="s">
        <v>5</v>
      </c>
      <c r="O17" s="56" t="s">
        <v>5</v>
      </c>
      <c r="P17" s="166" t="s">
        <v>203</v>
      </c>
    </row>
    <row r="18" spans="1:16" ht="15" customHeight="1">
      <c r="A18" s="166" t="s">
        <v>155</v>
      </c>
      <c r="B18" s="12">
        <v>2747.6</v>
      </c>
      <c r="C18" s="105">
        <v>2891.218999344815</v>
      </c>
      <c r="D18" s="12">
        <v>3754.5</v>
      </c>
      <c r="E18" s="105">
        <v>3977.0736092558823</v>
      </c>
      <c r="F18" s="12">
        <v>5666</v>
      </c>
      <c r="G18" s="105">
        <v>5616.381652792662</v>
      </c>
      <c r="H18" s="12">
        <v>6375.7</v>
      </c>
      <c r="I18" s="105">
        <v>6812.563804338441</v>
      </c>
      <c r="J18" s="58">
        <v>4826</v>
      </c>
      <c r="K18" s="108">
        <v>5208.988729804816</v>
      </c>
      <c r="L18" s="58">
        <v>5766</v>
      </c>
      <c r="M18" s="108">
        <v>6703.700270708158</v>
      </c>
      <c r="N18" s="12" t="s">
        <v>5</v>
      </c>
      <c r="O18" s="56" t="s">
        <v>5</v>
      </c>
      <c r="P18" s="166" t="s">
        <v>204</v>
      </c>
    </row>
    <row r="19" spans="1:16" ht="15" customHeight="1">
      <c r="A19" s="166" t="s">
        <v>156</v>
      </c>
      <c r="B19" s="12">
        <v>2162</v>
      </c>
      <c r="C19" s="105">
        <v>1628.731125343464</v>
      </c>
      <c r="D19" s="12">
        <v>2114.3</v>
      </c>
      <c r="E19" s="105">
        <v>1576.240153181202</v>
      </c>
      <c r="F19" s="12">
        <v>1681</v>
      </c>
      <c r="G19" s="105">
        <v>1196.1440594034261</v>
      </c>
      <c r="H19" s="12">
        <v>2504.2</v>
      </c>
      <c r="I19" s="105">
        <v>2317.5386381297267</v>
      </c>
      <c r="J19" s="58">
        <v>1620</v>
      </c>
      <c r="K19" s="108">
        <v>1500.1295132839998</v>
      </c>
      <c r="L19" s="58">
        <v>1664</v>
      </c>
      <c r="M19" s="108">
        <v>1315.284853040515</v>
      </c>
      <c r="N19" s="12" t="s">
        <v>5</v>
      </c>
      <c r="O19" s="56" t="s">
        <v>5</v>
      </c>
      <c r="P19" s="166" t="s">
        <v>205</v>
      </c>
    </row>
    <row r="20" spans="1:16" ht="15" customHeight="1">
      <c r="A20" s="166" t="s">
        <v>157</v>
      </c>
      <c r="B20" s="12" t="s">
        <v>5</v>
      </c>
      <c r="C20" s="105" t="s">
        <v>5</v>
      </c>
      <c r="D20" s="12" t="s">
        <v>5</v>
      </c>
      <c r="E20" s="105" t="s">
        <v>5</v>
      </c>
      <c r="F20" s="12">
        <v>1027</v>
      </c>
      <c r="G20" s="105">
        <v>1121.635828961202</v>
      </c>
      <c r="H20" s="12" t="s">
        <v>5</v>
      </c>
      <c r="I20" s="105" t="s">
        <v>5</v>
      </c>
      <c r="J20" s="56" t="s">
        <v>5</v>
      </c>
      <c r="K20" s="105" t="s">
        <v>5</v>
      </c>
      <c r="L20" s="56" t="s">
        <v>5</v>
      </c>
      <c r="M20" s="105" t="s">
        <v>5</v>
      </c>
      <c r="N20" s="12" t="s">
        <v>5</v>
      </c>
      <c r="O20" s="56" t="s">
        <v>5</v>
      </c>
      <c r="P20" s="166" t="s">
        <v>206</v>
      </c>
    </row>
    <row r="21" spans="1:16" ht="15" customHeight="1">
      <c r="A21" s="166" t="s">
        <v>158</v>
      </c>
      <c r="B21" s="12">
        <v>10534.1</v>
      </c>
      <c r="C21" s="105">
        <v>7349.993143414376</v>
      </c>
      <c r="D21" s="12">
        <v>9660.9</v>
      </c>
      <c r="E21" s="105">
        <v>7384.111005581769</v>
      </c>
      <c r="F21" s="12">
        <v>9088</v>
      </c>
      <c r="G21" s="105">
        <v>7148.384131321392</v>
      </c>
      <c r="H21" s="12">
        <v>7658.4</v>
      </c>
      <c r="I21" s="105">
        <v>6663.458461788502</v>
      </c>
      <c r="J21" s="58">
        <v>7563</v>
      </c>
      <c r="K21" s="108">
        <v>6784.003585740334</v>
      </c>
      <c r="L21" s="58">
        <v>6455</v>
      </c>
      <c r="M21" s="108">
        <v>5818.327145476432</v>
      </c>
      <c r="N21" s="12" t="s">
        <v>5</v>
      </c>
      <c r="O21" s="56" t="s">
        <v>5</v>
      </c>
      <c r="P21" s="166" t="s">
        <v>207</v>
      </c>
    </row>
    <row r="22" spans="1:16" ht="15" customHeight="1">
      <c r="A22" s="166" t="s">
        <v>159</v>
      </c>
      <c r="B22" s="12">
        <v>1785.2</v>
      </c>
      <c r="C22" s="105">
        <v>5223.727849419222</v>
      </c>
      <c r="D22" s="12">
        <v>1473.2</v>
      </c>
      <c r="E22" s="105">
        <v>4572.580768039169</v>
      </c>
      <c r="F22" s="12">
        <v>1762</v>
      </c>
      <c r="G22" s="105">
        <v>5749.958098643412</v>
      </c>
      <c r="H22" s="12">
        <v>1703.5</v>
      </c>
      <c r="I22" s="105">
        <v>5620.089287981676</v>
      </c>
      <c r="J22" s="58">
        <v>1747</v>
      </c>
      <c r="K22" s="108">
        <v>5783.682342006491</v>
      </c>
      <c r="L22" s="58">
        <v>1840</v>
      </c>
      <c r="M22" s="108">
        <v>5808.7571295793105</v>
      </c>
      <c r="N22" s="12" t="s">
        <v>5</v>
      </c>
      <c r="O22" s="56" t="s">
        <v>5</v>
      </c>
      <c r="P22" s="166" t="s">
        <v>208</v>
      </c>
    </row>
    <row r="23" spans="1:16" ht="15" customHeight="1">
      <c r="A23" s="166" t="s">
        <v>160</v>
      </c>
      <c r="B23" s="12">
        <v>13</v>
      </c>
      <c r="C23" s="105">
        <v>23.007653981136773</v>
      </c>
      <c r="D23" s="12" t="s">
        <v>5</v>
      </c>
      <c r="E23" s="105" t="s">
        <v>5</v>
      </c>
      <c r="F23" s="12">
        <v>27</v>
      </c>
      <c r="G23" s="105">
        <v>42.73938371992625</v>
      </c>
      <c r="H23" s="12">
        <v>31.2</v>
      </c>
      <c r="I23" s="105">
        <v>102.2393100751177</v>
      </c>
      <c r="J23" s="58">
        <v>144</v>
      </c>
      <c r="K23" s="108">
        <v>375.54154329045</v>
      </c>
      <c r="L23" s="58">
        <v>126</v>
      </c>
      <c r="M23" s="108">
        <v>265.16956082299345</v>
      </c>
      <c r="N23" s="12" t="s">
        <v>5</v>
      </c>
      <c r="O23" s="56" t="s">
        <v>5</v>
      </c>
      <c r="P23" s="166" t="s">
        <v>209</v>
      </c>
    </row>
    <row r="24" spans="1:16" ht="15" customHeight="1">
      <c r="A24" s="167" t="s">
        <v>161</v>
      </c>
      <c r="B24" s="75">
        <v>11811.9</v>
      </c>
      <c r="C24" s="106">
        <v>13377.566775525545</v>
      </c>
      <c r="D24" s="75">
        <v>11420.3</v>
      </c>
      <c r="E24" s="106">
        <v>14065.142642375731</v>
      </c>
      <c r="F24" s="75">
        <v>10431</v>
      </c>
      <c r="G24" s="106">
        <v>13784.20039514249</v>
      </c>
      <c r="H24" s="75">
        <v>11079.3</v>
      </c>
      <c r="I24" s="106">
        <v>15543.930398037493</v>
      </c>
      <c r="J24" s="77">
        <v>11797</v>
      </c>
      <c r="K24" s="111">
        <v>18295.531537754392</v>
      </c>
      <c r="L24" s="77">
        <v>9684</v>
      </c>
      <c r="M24" s="111">
        <v>17192.61672702155</v>
      </c>
      <c r="N24" s="75" t="s">
        <v>5</v>
      </c>
      <c r="O24" s="74" t="s">
        <v>5</v>
      </c>
      <c r="P24" s="167" t="s">
        <v>210</v>
      </c>
    </row>
    <row r="25" spans="1:17" s="148" customFormat="1" ht="15" customHeight="1">
      <c r="A25" s="76" t="s">
        <v>71</v>
      </c>
      <c r="B25" s="146">
        <v>33455</v>
      </c>
      <c r="C25" s="154">
        <v>36778.077718128305</v>
      </c>
      <c r="D25" s="146">
        <v>34668.6</v>
      </c>
      <c r="E25" s="154">
        <v>40044.313858937174</v>
      </c>
      <c r="F25" s="146">
        <v>33676</v>
      </c>
      <c r="G25" s="154">
        <v>40257.07117135877</v>
      </c>
      <c r="H25" s="146">
        <v>33687.3</v>
      </c>
      <c r="I25" s="154">
        <v>43246.758358685765</v>
      </c>
      <c r="J25" s="149">
        <v>30941</v>
      </c>
      <c r="K25" s="155">
        <v>43098.85164888187</v>
      </c>
      <c r="L25" s="149">
        <v>28094</v>
      </c>
      <c r="M25" s="155">
        <v>42219.754838971814</v>
      </c>
      <c r="N25" s="146" t="s">
        <v>5</v>
      </c>
      <c r="O25" s="145" t="s">
        <v>5</v>
      </c>
      <c r="P25" s="76" t="s">
        <v>211</v>
      </c>
      <c r="Q25" s="147"/>
    </row>
    <row r="26" spans="1:16" ht="15" customHeight="1">
      <c r="A26" s="166" t="s">
        <v>162</v>
      </c>
      <c r="B26" s="12">
        <v>81734.5</v>
      </c>
      <c r="C26" s="105">
        <v>11396.889649603081</v>
      </c>
      <c r="D26" s="12">
        <v>57978.2</v>
      </c>
      <c r="E26" s="105">
        <v>11930.446287539806</v>
      </c>
      <c r="F26" s="12">
        <v>40100</v>
      </c>
      <c r="G26" s="105">
        <v>11034.811139158215</v>
      </c>
      <c r="H26" s="12">
        <v>31631</v>
      </c>
      <c r="I26" s="105">
        <v>7027.454276731795</v>
      </c>
      <c r="J26" s="58">
        <v>28108</v>
      </c>
      <c r="K26" s="108">
        <v>10837.911585598124</v>
      </c>
      <c r="L26" s="58">
        <v>27310</v>
      </c>
      <c r="M26" s="108">
        <v>6126.594156157468</v>
      </c>
      <c r="N26" s="12" t="s">
        <v>5</v>
      </c>
      <c r="O26" s="56" t="s">
        <v>5</v>
      </c>
      <c r="P26" s="166" t="s">
        <v>212</v>
      </c>
    </row>
    <row r="27" spans="1:16" ht="15" customHeight="1">
      <c r="A27" s="166" t="s">
        <v>163</v>
      </c>
      <c r="B27" s="12">
        <v>43384.6</v>
      </c>
      <c r="C27" s="105">
        <v>8878.021341757623</v>
      </c>
      <c r="D27" s="12">
        <v>35663.5</v>
      </c>
      <c r="E27" s="105">
        <v>13943.84456374339</v>
      </c>
      <c r="F27" s="12">
        <v>41311</v>
      </c>
      <c r="G27" s="105">
        <v>17417.949525371907</v>
      </c>
      <c r="H27" s="12">
        <v>34291.6</v>
      </c>
      <c r="I27" s="105">
        <v>14359.048915389734</v>
      </c>
      <c r="J27" s="58">
        <v>26157</v>
      </c>
      <c r="K27" s="108">
        <v>7663.580356644032</v>
      </c>
      <c r="L27" s="58">
        <v>37065</v>
      </c>
      <c r="M27" s="108">
        <v>13501.312909173095</v>
      </c>
      <c r="N27" s="12" t="s">
        <v>5</v>
      </c>
      <c r="O27" s="56" t="s">
        <v>5</v>
      </c>
      <c r="P27" s="166" t="s">
        <v>213</v>
      </c>
    </row>
    <row r="28" spans="1:16" ht="15" customHeight="1">
      <c r="A28" s="166" t="s">
        <v>164</v>
      </c>
      <c r="B28" s="12">
        <v>39278.3</v>
      </c>
      <c r="C28" s="105">
        <v>8532.703373948023</v>
      </c>
      <c r="D28" s="12">
        <v>49111.8</v>
      </c>
      <c r="E28" s="105">
        <v>11719.263450335466</v>
      </c>
      <c r="F28" s="12">
        <v>41146</v>
      </c>
      <c r="G28" s="105">
        <v>7790.262124728911</v>
      </c>
      <c r="H28" s="12">
        <v>51888.6</v>
      </c>
      <c r="I28" s="105">
        <v>9405.72448715279</v>
      </c>
      <c r="J28" s="58">
        <v>37902</v>
      </c>
      <c r="K28" s="108">
        <v>7170.166488056844</v>
      </c>
      <c r="L28" s="58">
        <v>32176</v>
      </c>
      <c r="M28" s="108">
        <v>6128.5444738459355</v>
      </c>
      <c r="N28" s="12" t="s">
        <v>5</v>
      </c>
      <c r="O28" s="56" t="s">
        <v>5</v>
      </c>
      <c r="P28" s="166" t="s">
        <v>214</v>
      </c>
    </row>
    <row r="29" spans="1:16" ht="15" customHeight="1">
      <c r="A29" s="166" t="s">
        <v>165</v>
      </c>
      <c r="B29" s="12" t="s">
        <v>5</v>
      </c>
      <c r="C29" s="105" t="s">
        <v>5</v>
      </c>
      <c r="D29" s="12" t="s">
        <v>5</v>
      </c>
      <c r="E29" s="105" t="s">
        <v>5</v>
      </c>
      <c r="F29" s="12" t="s">
        <v>5</v>
      </c>
      <c r="G29" s="105" t="s">
        <v>5</v>
      </c>
      <c r="H29" s="12" t="s">
        <v>5</v>
      </c>
      <c r="I29" s="105" t="s">
        <v>5</v>
      </c>
      <c r="J29" s="56" t="s">
        <v>5</v>
      </c>
      <c r="K29" s="105" t="s">
        <v>5</v>
      </c>
      <c r="L29" s="56" t="s">
        <v>5</v>
      </c>
      <c r="M29" s="105" t="s">
        <v>5</v>
      </c>
      <c r="N29" s="12" t="s">
        <v>5</v>
      </c>
      <c r="O29" s="56" t="s">
        <v>5</v>
      </c>
      <c r="P29" s="166" t="s">
        <v>165</v>
      </c>
    </row>
    <row r="30" spans="1:16" ht="15" customHeight="1">
      <c r="A30" s="167" t="s">
        <v>166</v>
      </c>
      <c r="B30" s="75">
        <v>894.7</v>
      </c>
      <c r="C30" s="106">
        <v>126.68176808487945</v>
      </c>
      <c r="D30" s="75">
        <v>4229.4</v>
      </c>
      <c r="E30" s="106">
        <v>712.7420755646526</v>
      </c>
      <c r="F30" s="75">
        <v>2133</v>
      </c>
      <c r="G30" s="106">
        <v>694.9784398474283</v>
      </c>
      <c r="H30" s="75">
        <v>1581.6</v>
      </c>
      <c r="I30" s="106">
        <v>229.3146969643102</v>
      </c>
      <c r="J30" s="77">
        <v>6246</v>
      </c>
      <c r="K30" s="111">
        <v>1887.7526143907037</v>
      </c>
      <c r="L30" s="77">
        <v>8154</v>
      </c>
      <c r="M30" s="111">
        <v>2586.6913673047525</v>
      </c>
      <c r="N30" s="75" t="s">
        <v>5</v>
      </c>
      <c r="O30" s="74" t="s">
        <v>5</v>
      </c>
      <c r="P30" s="167" t="s">
        <v>215</v>
      </c>
    </row>
    <row r="31" spans="1:17" s="148" customFormat="1" ht="15" customHeight="1">
      <c r="A31" s="76" t="s">
        <v>72</v>
      </c>
      <c r="B31" s="146">
        <v>165292.1</v>
      </c>
      <c r="C31" s="154">
        <v>28934.321528155175</v>
      </c>
      <c r="D31" s="146">
        <v>146982.9</v>
      </c>
      <c r="E31" s="154">
        <v>38306.32177194488</v>
      </c>
      <c r="F31" s="146">
        <v>124689</v>
      </c>
      <c r="G31" s="154">
        <v>36938.02662386803</v>
      </c>
      <c r="H31" s="146">
        <v>119392.8</v>
      </c>
      <c r="I31" s="154">
        <v>31021.58046838098</v>
      </c>
      <c r="J31" s="149">
        <v>98413</v>
      </c>
      <c r="K31" s="155">
        <v>27559.4110446897</v>
      </c>
      <c r="L31" s="149">
        <v>104705</v>
      </c>
      <c r="M31" s="155">
        <v>28343.14290648125</v>
      </c>
      <c r="N31" s="146" t="s">
        <v>5</v>
      </c>
      <c r="O31" s="145" t="s">
        <v>5</v>
      </c>
      <c r="P31" s="76" t="s">
        <v>73</v>
      </c>
      <c r="Q31" s="147"/>
    </row>
    <row r="32" spans="1:16" ht="15" customHeight="1">
      <c r="A32" s="166" t="s">
        <v>167</v>
      </c>
      <c r="B32" s="12" t="s">
        <v>5</v>
      </c>
      <c r="C32" s="105" t="s">
        <v>5</v>
      </c>
      <c r="D32" s="12" t="s">
        <v>5</v>
      </c>
      <c r="E32" s="105" t="s">
        <v>5</v>
      </c>
      <c r="F32" s="12" t="s">
        <v>5</v>
      </c>
      <c r="G32" s="105" t="s">
        <v>5</v>
      </c>
      <c r="H32" s="12" t="s">
        <v>5</v>
      </c>
      <c r="I32" s="105" t="s">
        <v>5</v>
      </c>
      <c r="J32" s="56" t="s">
        <v>5</v>
      </c>
      <c r="K32" s="105" t="s">
        <v>5</v>
      </c>
      <c r="L32" s="56" t="s">
        <v>5</v>
      </c>
      <c r="M32" s="105" t="s">
        <v>5</v>
      </c>
      <c r="N32" s="12" t="s">
        <v>5</v>
      </c>
      <c r="O32" s="56" t="s">
        <v>5</v>
      </c>
      <c r="P32" s="166" t="s">
        <v>216</v>
      </c>
    </row>
    <row r="33" spans="1:16" ht="15" customHeight="1">
      <c r="A33" s="166" t="s">
        <v>168</v>
      </c>
      <c r="B33" s="12" t="s">
        <v>5</v>
      </c>
      <c r="C33" s="105" t="s">
        <v>5</v>
      </c>
      <c r="D33" s="12" t="s">
        <v>5</v>
      </c>
      <c r="E33" s="105" t="s">
        <v>5</v>
      </c>
      <c r="F33" s="12" t="s">
        <v>5</v>
      </c>
      <c r="G33" s="105" t="s">
        <v>5</v>
      </c>
      <c r="H33" s="12">
        <v>20</v>
      </c>
      <c r="I33" s="105">
        <v>71.10533239203417</v>
      </c>
      <c r="J33" s="58">
        <v>46</v>
      </c>
      <c r="K33" s="108">
        <v>474.5011199089852</v>
      </c>
      <c r="L33" s="58">
        <v>19</v>
      </c>
      <c r="M33" s="108">
        <v>151.67021346836574</v>
      </c>
      <c r="N33" s="12" t="s">
        <v>5</v>
      </c>
      <c r="O33" s="56" t="s">
        <v>5</v>
      </c>
      <c r="P33" s="166" t="s">
        <v>217</v>
      </c>
    </row>
    <row r="34" spans="1:16" ht="15" customHeight="1">
      <c r="A34" s="166" t="s">
        <v>169</v>
      </c>
      <c r="B34" s="12">
        <v>837.5</v>
      </c>
      <c r="C34" s="105">
        <v>1385.9191126054518</v>
      </c>
      <c r="D34" s="12">
        <v>818.5</v>
      </c>
      <c r="E34" s="105">
        <v>1457.4307611825832</v>
      </c>
      <c r="F34" s="12">
        <v>1925</v>
      </c>
      <c r="G34" s="105">
        <v>3574.3634803012833</v>
      </c>
      <c r="H34" s="12">
        <v>3743.5</v>
      </c>
      <c r="I34" s="105">
        <v>8342.433122895409</v>
      </c>
      <c r="J34" s="58">
        <v>4746</v>
      </c>
      <c r="K34" s="108">
        <v>12861.069068672516</v>
      </c>
      <c r="L34" s="58">
        <v>3465</v>
      </c>
      <c r="M34" s="108">
        <v>7233.527687908539</v>
      </c>
      <c r="N34" s="12" t="s">
        <v>5</v>
      </c>
      <c r="O34" s="56" t="s">
        <v>5</v>
      </c>
      <c r="P34" s="166" t="s">
        <v>218</v>
      </c>
    </row>
    <row r="35" spans="1:16" ht="15" customHeight="1">
      <c r="A35" s="166" t="s">
        <v>170</v>
      </c>
      <c r="B35" s="12" t="s">
        <v>5</v>
      </c>
      <c r="C35" s="105" t="s">
        <v>5</v>
      </c>
      <c r="D35" s="12" t="s">
        <v>5</v>
      </c>
      <c r="E35" s="105" t="s">
        <v>5</v>
      </c>
      <c r="F35" s="12" t="s">
        <v>5</v>
      </c>
      <c r="G35" s="105" t="s">
        <v>5</v>
      </c>
      <c r="H35" s="12" t="s">
        <v>5</v>
      </c>
      <c r="I35" s="105" t="s">
        <v>5</v>
      </c>
      <c r="J35" s="56" t="s">
        <v>5</v>
      </c>
      <c r="K35" s="105" t="s">
        <v>5</v>
      </c>
      <c r="L35" s="56" t="s">
        <v>5</v>
      </c>
      <c r="M35" s="105" t="s">
        <v>5</v>
      </c>
      <c r="N35" s="12" t="s">
        <v>5</v>
      </c>
      <c r="O35" s="56" t="s">
        <v>5</v>
      </c>
      <c r="P35" s="166" t="s">
        <v>169</v>
      </c>
    </row>
    <row r="36" spans="1:16" ht="15" customHeight="1">
      <c r="A36" s="166" t="s">
        <v>171</v>
      </c>
      <c r="B36" s="12" t="s">
        <v>5</v>
      </c>
      <c r="C36" s="105" t="s">
        <v>5</v>
      </c>
      <c r="D36" s="12" t="s">
        <v>5</v>
      </c>
      <c r="E36" s="105" t="s">
        <v>5</v>
      </c>
      <c r="F36" s="12" t="s">
        <v>5</v>
      </c>
      <c r="G36" s="105" t="s">
        <v>5</v>
      </c>
      <c r="H36" s="12" t="s">
        <v>5</v>
      </c>
      <c r="I36" s="105" t="s">
        <v>5</v>
      </c>
      <c r="J36" s="56" t="s">
        <v>5</v>
      </c>
      <c r="K36" s="105" t="s">
        <v>5</v>
      </c>
      <c r="L36" s="56" t="s">
        <v>5</v>
      </c>
      <c r="M36" s="105" t="s">
        <v>5</v>
      </c>
      <c r="N36" s="12" t="s">
        <v>5</v>
      </c>
      <c r="O36" s="56" t="s">
        <v>5</v>
      </c>
      <c r="P36" s="166" t="s">
        <v>219</v>
      </c>
    </row>
    <row r="37" spans="1:16" ht="15" customHeight="1">
      <c r="A37" s="166" t="s">
        <v>172</v>
      </c>
      <c r="B37" s="12" t="s">
        <v>5</v>
      </c>
      <c r="C37" s="105" t="s">
        <v>5</v>
      </c>
      <c r="D37" s="12" t="s">
        <v>5</v>
      </c>
      <c r="E37" s="105" t="s">
        <v>5</v>
      </c>
      <c r="F37" s="12" t="s">
        <v>5</v>
      </c>
      <c r="G37" s="105" t="s">
        <v>5</v>
      </c>
      <c r="H37" s="12">
        <v>131.93</v>
      </c>
      <c r="I37" s="105">
        <v>257.17275040504643</v>
      </c>
      <c r="J37" s="58">
        <v>81</v>
      </c>
      <c r="K37" s="108">
        <v>745.2092782300866</v>
      </c>
      <c r="L37" s="58">
        <v>35</v>
      </c>
      <c r="M37" s="108">
        <v>178.57342387412325</v>
      </c>
      <c r="N37" s="12" t="s">
        <v>5</v>
      </c>
      <c r="O37" s="56" t="s">
        <v>5</v>
      </c>
      <c r="P37" s="166" t="s">
        <v>220</v>
      </c>
    </row>
    <row r="38" spans="1:16" ht="15" customHeight="1">
      <c r="A38" s="167" t="s">
        <v>173</v>
      </c>
      <c r="B38" s="75" t="s">
        <v>5</v>
      </c>
      <c r="C38" s="106" t="s">
        <v>5</v>
      </c>
      <c r="D38" s="75" t="s">
        <v>5</v>
      </c>
      <c r="E38" s="106" t="s">
        <v>5</v>
      </c>
      <c r="F38" s="75" t="s">
        <v>5</v>
      </c>
      <c r="G38" s="106" t="s">
        <v>5</v>
      </c>
      <c r="H38" s="75" t="s">
        <v>5</v>
      </c>
      <c r="I38" s="106" t="s">
        <v>5</v>
      </c>
      <c r="J38" s="74" t="s">
        <v>5</v>
      </c>
      <c r="K38" s="106" t="s">
        <v>5</v>
      </c>
      <c r="L38" s="74" t="s">
        <v>5</v>
      </c>
      <c r="M38" s="106" t="s">
        <v>5</v>
      </c>
      <c r="N38" s="75" t="s">
        <v>5</v>
      </c>
      <c r="O38" s="74" t="s">
        <v>5</v>
      </c>
      <c r="P38" s="167" t="s">
        <v>221</v>
      </c>
    </row>
    <row r="39" spans="1:17" s="148" customFormat="1" ht="15" customHeight="1">
      <c r="A39" s="76" t="s">
        <v>74</v>
      </c>
      <c r="B39" s="146">
        <v>837.5</v>
      </c>
      <c r="C39" s="154">
        <v>1385.9191126054518</v>
      </c>
      <c r="D39" s="146">
        <v>818.5</v>
      </c>
      <c r="E39" s="154">
        <v>1457.4307611825832</v>
      </c>
      <c r="F39" s="146">
        <v>1925</v>
      </c>
      <c r="G39" s="154">
        <v>3574.3634803012833</v>
      </c>
      <c r="H39" s="146">
        <v>3895.43</v>
      </c>
      <c r="I39" s="154">
        <v>8670.711205692489</v>
      </c>
      <c r="J39" s="149">
        <v>4873</v>
      </c>
      <c r="K39" s="155">
        <v>14080.779466811586</v>
      </c>
      <c r="L39" s="149">
        <v>3519</v>
      </c>
      <c r="M39" s="155">
        <v>7563.771325251027</v>
      </c>
      <c r="N39" s="146" t="s">
        <v>5</v>
      </c>
      <c r="O39" s="145" t="s">
        <v>5</v>
      </c>
      <c r="P39" s="76" t="s">
        <v>222</v>
      </c>
      <c r="Q39" s="147"/>
    </row>
    <row r="40" spans="1:17" s="148" customFormat="1" ht="15" customHeight="1">
      <c r="A40" s="76" t="s">
        <v>174</v>
      </c>
      <c r="B40" s="146" t="s">
        <v>5</v>
      </c>
      <c r="C40" s="154" t="s">
        <v>5</v>
      </c>
      <c r="D40" s="146" t="s">
        <v>5</v>
      </c>
      <c r="E40" s="154" t="s">
        <v>5</v>
      </c>
      <c r="F40" s="146" t="s">
        <v>5</v>
      </c>
      <c r="G40" s="154" t="s">
        <v>5</v>
      </c>
      <c r="H40" s="146" t="s">
        <v>5</v>
      </c>
      <c r="I40" s="154" t="s">
        <v>5</v>
      </c>
      <c r="J40" s="145" t="s">
        <v>5</v>
      </c>
      <c r="K40" s="154" t="s">
        <v>5</v>
      </c>
      <c r="L40" s="145" t="s">
        <v>5</v>
      </c>
      <c r="M40" s="154" t="s">
        <v>5</v>
      </c>
      <c r="N40" s="146" t="s">
        <v>5</v>
      </c>
      <c r="O40" s="145" t="s">
        <v>5</v>
      </c>
      <c r="P40" s="76" t="s">
        <v>75</v>
      </c>
      <c r="Q40" s="147"/>
    </row>
    <row r="41" spans="1:17" s="148" customFormat="1" ht="15" customHeight="1">
      <c r="A41" s="76" t="s">
        <v>76</v>
      </c>
      <c r="B41" s="146">
        <v>206495.8</v>
      </c>
      <c r="C41" s="154">
        <v>82061.59753366077</v>
      </c>
      <c r="D41" s="146">
        <v>189170</v>
      </c>
      <c r="E41" s="154">
        <v>96599.73030763214</v>
      </c>
      <c r="F41" s="146">
        <v>166880</v>
      </c>
      <c r="G41" s="154">
        <v>97912.04270383106</v>
      </c>
      <c r="H41" s="146">
        <v>164499.13</v>
      </c>
      <c r="I41" s="154">
        <v>100859.2444550538</v>
      </c>
      <c r="J41" s="149">
        <v>140672</v>
      </c>
      <c r="K41" s="155">
        <v>102896.02495797168</v>
      </c>
      <c r="L41" s="149">
        <v>142087</v>
      </c>
      <c r="M41" s="155">
        <v>95177.70111381424</v>
      </c>
      <c r="N41" s="146" t="s">
        <v>5</v>
      </c>
      <c r="O41" s="145" t="s">
        <v>5</v>
      </c>
      <c r="P41" s="76" t="s">
        <v>223</v>
      </c>
      <c r="Q41" s="147"/>
    </row>
    <row r="42" spans="1:16" ht="15" customHeight="1">
      <c r="A42" s="166" t="s">
        <v>175</v>
      </c>
      <c r="B42" s="12">
        <v>1563.2</v>
      </c>
      <c r="C42" s="105">
        <v>6523.355562214627</v>
      </c>
      <c r="D42" s="12">
        <v>567.2</v>
      </c>
      <c r="E42" s="105">
        <v>6664.372673204971</v>
      </c>
      <c r="F42" s="12">
        <v>513</v>
      </c>
      <c r="G42" s="105">
        <v>5669.545586136492</v>
      </c>
      <c r="H42" s="12">
        <v>609.7</v>
      </c>
      <c r="I42" s="105">
        <v>7232.809016156148</v>
      </c>
      <c r="J42" s="58">
        <v>598</v>
      </c>
      <c r="K42" s="108">
        <v>7811.610231041541</v>
      </c>
      <c r="L42" s="58">
        <v>605</v>
      </c>
      <c r="M42" s="108">
        <v>8372.857316992651</v>
      </c>
      <c r="N42" s="12" t="s">
        <v>5</v>
      </c>
      <c r="O42" s="56" t="s">
        <v>5</v>
      </c>
      <c r="P42" s="166" t="s">
        <v>224</v>
      </c>
    </row>
    <row r="43" spans="1:16" ht="15" customHeight="1">
      <c r="A43" s="166" t="s">
        <v>176</v>
      </c>
      <c r="B43" s="12">
        <v>7101.5</v>
      </c>
      <c r="C43" s="105">
        <v>16336.74215682789</v>
      </c>
      <c r="D43" s="12">
        <v>5043.2</v>
      </c>
      <c r="E43" s="105">
        <v>12281.630445271749</v>
      </c>
      <c r="F43" s="12">
        <v>6926</v>
      </c>
      <c r="G43" s="105">
        <v>16806.100837519236</v>
      </c>
      <c r="H43" s="12">
        <v>6871.2</v>
      </c>
      <c r="I43" s="105">
        <v>16210.454007547323</v>
      </c>
      <c r="J43" s="58">
        <v>8373</v>
      </c>
      <c r="K43" s="108">
        <v>20426.404711236166</v>
      </c>
      <c r="L43" s="58">
        <v>7567</v>
      </c>
      <c r="M43" s="108">
        <v>20502.817548796036</v>
      </c>
      <c r="N43" s="12" t="s">
        <v>5</v>
      </c>
      <c r="O43" s="56" t="s">
        <v>5</v>
      </c>
      <c r="P43" s="166" t="s">
        <v>225</v>
      </c>
    </row>
    <row r="44" spans="1:16" ht="15" customHeight="1">
      <c r="A44" s="166" t="s">
        <v>177</v>
      </c>
      <c r="B44" s="12">
        <v>311.9</v>
      </c>
      <c r="C44" s="105">
        <v>2203.732014160119</v>
      </c>
      <c r="D44" s="12">
        <v>399.2</v>
      </c>
      <c r="E44" s="105">
        <v>2588.513441447298</v>
      </c>
      <c r="F44" s="12">
        <v>359</v>
      </c>
      <c r="G44" s="105">
        <v>2124.5511475892754</v>
      </c>
      <c r="H44" s="12">
        <v>504.7</v>
      </c>
      <c r="I44" s="105">
        <v>3129.434560238914</v>
      </c>
      <c r="J44" s="58">
        <v>552</v>
      </c>
      <c r="K44" s="108">
        <v>3571.6957605985035</v>
      </c>
      <c r="L44" s="58">
        <v>449</v>
      </c>
      <c r="M44" s="108">
        <v>3054.809513893474</v>
      </c>
      <c r="N44" s="12" t="s">
        <v>5</v>
      </c>
      <c r="O44" s="56" t="s">
        <v>5</v>
      </c>
      <c r="P44" s="166" t="s">
        <v>226</v>
      </c>
    </row>
    <row r="45" spans="1:16" ht="15" customHeight="1">
      <c r="A45" s="167" t="s">
        <v>178</v>
      </c>
      <c r="B45" s="75">
        <v>7634.6</v>
      </c>
      <c r="C45" s="106">
        <v>7879.677080211894</v>
      </c>
      <c r="D45" s="75">
        <v>6215</v>
      </c>
      <c r="E45" s="106">
        <v>8054.646987419435</v>
      </c>
      <c r="F45" s="75">
        <v>8024</v>
      </c>
      <c r="G45" s="106">
        <v>8744.22904043354</v>
      </c>
      <c r="H45" s="75">
        <v>7891.7</v>
      </c>
      <c r="I45" s="106">
        <v>10075.193889004575</v>
      </c>
      <c r="J45" s="77">
        <v>8584</v>
      </c>
      <c r="K45" s="111">
        <v>11499.420999436237</v>
      </c>
      <c r="L45" s="77">
        <v>10861</v>
      </c>
      <c r="M45" s="111">
        <v>21631.229969881813</v>
      </c>
      <c r="N45" s="75" t="s">
        <v>5</v>
      </c>
      <c r="O45" s="74" t="s">
        <v>5</v>
      </c>
      <c r="P45" s="167" t="s">
        <v>227</v>
      </c>
    </row>
    <row r="46" spans="1:17" s="148" customFormat="1" ht="15" customHeight="1">
      <c r="A46" s="76" t="s">
        <v>77</v>
      </c>
      <c r="B46" s="146">
        <v>16611.2</v>
      </c>
      <c r="C46" s="154">
        <v>32943.5322081761</v>
      </c>
      <c r="D46" s="146">
        <v>12224.6</v>
      </c>
      <c r="E46" s="154">
        <v>29589.176244724236</v>
      </c>
      <c r="F46" s="146">
        <v>15822</v>
      </c>
      <c r="G46" s="154">
        <v>33344.426611678544</v>
      </c>
      <c r="H46" s="146">
        <v>15877.3</v>
      </c>
      <c r="I46" s="154">
        <v>36647.89147294696</v>
      </c>
      <c r="J46" s="149">
        <v>18107</v>
      </c>
      <c r="K46" s="155">
        <v>43309.13170231245</v>
      </c>
      <c r="L46" s="149">
        <v>19482</v>
      </c>
      <c r="M46" s="155">
        <v>53561.71434956397</v>
      </c>
      <c r="N46" s="146" t="s">
        <v>5</v>
      </c>
      <c r="O46" s="145" t="s">
        <v>5</v>
      </c>
      <c r="P46" s="76" t="s">
        <v>78</v>
      </c>
      <c r="Q46" s="147"/>
    </row>
    <row r="47" spans="1:16" ht="15" customHeight="1">
      <c r="A47" s="166" t="s">
        <v>179</v>
      </c>
      <c r="B47" s="12">
        <v>1852.5</v>
      </c>
      <c r="C47" s="105">
        <v>4741.252774377701</v>
      </c>
      <c r="D47" s="12">
        <v>4770</v>
      </c>
      <c r="E47" s="105">
        <v>9704.189119868353</v>
      </c>
      <c r="F47" s="12">
        <v>4127</v>
      </c>
      <c r="G47" s="105">
        <v>9877.140143531193</v>
      </c>
      <c r="H47" s="12">
        <v>5007.9</v>
      </c>
      <c r="I47" s="105">
        <v>11784.95969851339</v>
      </c>
      <c r="J47" s="58">
        <v>4847</v>
      </c>
      <c r="K47" s="108">
        <v>12409.452438151058</v>
      </c>
      <c r="L47" s="58">
        <v>5880</v>
      </c>
      <c r="M47" s="108">
        <v>13802.16084026187</v>
      </c>
      <c r="N47" s="12" t="s">
        <v>5</v>
      </c>
      <c r="O47" s="56" t="s">
        <v>5</v>
      </c>
      <c r="P47" s="166" t="s">
        <v>228</v>
      </c>
    </row>
    <row r="48" spans="1:16" ht="15" customHeight="1">
      <c r="A48" s="166" t="s">
        <v>180</v>
      </c>
      <c r="B48" s="12">
        <v>15556.4</v>
      </c>
      <c r="C48" s="105">
        <v>4886.726666023333</v>
      </c>
      <c r="D48" s="12">
        <v>15872</v>
      </c>
      <c r="E48" s="105">
        <v>5975.603252561062</v>
      </c>
      <c r="F48" s="12">
        <v>18057</v>
      </c>
      <c r="G48" s="105">
        <v>6839.164817081532</v>
      </c>
      <c r="H48" s="12">
        <v>14379.1</v>
      </c>
      <c r="I48" s="105">
        <v>5450.388793799615</v>
      </c>
      <c r="J48" s="58">
        <v>20804</v>
      </c>
      <c r="K48" s="108">
        <v>7930.434859897101</v>
      </c>
      <c r="L48" s="58">
        <v>34023</v>
      </c>
      <c r="M48" s="108">
        <v>14009.167508926259</v>
      </c>
      <c r="N48" s="12" t="s">
        <v>5</v>
      </c>
      <c r="O48" s="56" t="s">
        <v>5</v>
      </c>
      <c r="P48" s="166" t="s">
        <v>229</v>
      </c>
    </row>
    <row r="49" spans="1:16" ht="15" customHeight="1">
      <c r="A49" s="166" t="s">
        <v>181</v>
      </c>
      <c r="B49" s="12">
        <v>434.3</v>
      </c>
      <c r="C49" s="105">
        <v>1171.892062105429</v>
      </c>
      <c r="D49" s="12">
        <v>603.2</v>
      </c>
      <c r="E49" s="105">
        <v>1600.098531674886</v>
      </c>
      <c r="F49" s="12">
        <v>639</v>
      </c>
      <c r="G49" s="105">
        <v>1666.099516991635</v>
      </c>
      <c r="H49" s="12">
        <v>692.3</v>
      </c>
      <c r="I49" s="105">
        <v>1928.732141133927</v>
      </c>
      <c r="J49" s="58">
        <v>1523</v>
      </c>
      <c r="K49" s="108">
        <v>4314.388417957144</v>
      </c>
      <c r="L49" s="58">
        <v>1564</v>
      </c>
      <c r="M49" s="108">
        <v>3971.762294873813</v>
      </c>
      <c r="N49" s="12" t="s">
        <v>5</v>
      </c>
      <c r="O49" s="56" t="s">
        <v>5</v>
      </c>
      <c r="P49" s="166" t="s">
        <v>138</v>
      </c>
    </row>
    <row r="50" spans="1:16" ht="15" customHeight="1">
      <c r="A50" s="166" t="s">
        <v>182</v>
      </c>
      <c r="B50" s="12">
        <v>123.4</v>
      </c>
      <c r="C50" s="105">
        <v>495.23594272973367</v>
      </c>
      <c r="D50" s="12">
        <v>145.9</v>
      </c>
      <c r="E50" s="105">
        <v>436.5613461255212</v>
      </c>
      <c r="F50" s="12">
        <v>223</v>
      </c>
      <c r="G50" s="105">
        <v>872.6655865428079</v>
      </c>
      <c r="H50" s="12">
        <v>162.8</v>
      </c>
      <c r="I50" s="105">
        <v>650.4360280561326</v>
      </c>
      <c r="J50" s="58">
        <v>119</v>
      </c>
      <c r="K50" s="108">
        <v>419.57605985037407</v>
      </c>
      <c r="L50" s="58">
        <v>302</v>
      </c>
      <c r="M50" s="108">
        <v>1038.3283136354632</v>
      </c>
      <c r="N50" s="12" t="s">
        <v>5</v>
      </c>
      <c r="O50" s="56" t="s">
        <v>5</v>
      </c>
      <c r="P50" s="166" t="s">
        <v>230</v>
      </c>
    </row>
    <row r="51" spans="1:16" ht="15" customHeight="1">
      <c r="A51" s="166" t="s">
        <v>183</v>
      </c>
      <c r="B51" s="12" t="s">
        <v>5</v>
      </c>
      <c r="C51" s="105" t="s">
        <v>5</v>
      </c>
      <c r="D51" s="12" t="s">
        <v>5</v>
      </c>
      <c r="E51" s="105" t="s">
        <v>5</v>
      </c>
      <c r="F51" s="12" t="s">
        <v>5</v>
      </c>
      <c r="G51" s="105" t="s">
        <v>5</v>
      </c>
      <c r="H51" s="12">
        <v>2918.5</v>
      </c>
      <c r="I51" s="105">
        <v>1433.8009355430163</v>
      </c>
      <c r="J51" s="58">
        <v>7987</v>
      </c>
      <c r="K51" s="108">
        <v>6549.556607463012</v>
      </c>
      <c r="L51" s="58">
        <v>7458</v>
      </c>
      <c r="M51" s="108">
        <v>7196.046289571387</v>
      </c>
      <c r="N51" s="12" t="s">
        <v>5</v>
      </c>
      <c r="O51" s="56" t="s">
        <v>5</v>
      </c>
      <c r="P51" s="166" t="s">
        <v>231</v>
      </c>
    </row>
    <row r="52" spans="1:16" ht="15" customHeight="1">
      <c r="A52" s="166" t="s">
        <v>184</v>
      </c>
      <c r="B52" s="12">
        <v>297.1</v>
      </c>
      <c r="C52" s="105">
        <v>710.850165827793</v>
      </c>
      <c r="D52" s="12">
        <v>480.8</v>
      </c>
      <c r="E52" s="105">
        <v>1116.1124683200348</v>
      </c>
      <c r="F52" s="12">
        <v>442</v>
      </c>
      <c r="G52" s="105">
        <v>1107.9734472373038</v>
      </c>
      <c r="H52" s="12">
        <v>608.7</v>
      </c>
      <c r="I52" s="105">
        <v>1385.6016780858445</v>
      </c>
      <c r="J52" s="58">
        <v>281</v>
      </c>
      <c r="K52" s="108">
        <v>710.0426124099121</v>
      </c>
      <c r="L52" s="58">
        <v>320</v>
      </c>
      <c r="M52" s="108">
        <v>518.6016628489875</v>
      </c>
      <c r="N52" s="12" t="s">
        <v>5</v>
      </c>
      <c r="O52" s="56" t="s">
        <v>5</v>
      </c>
      <c r="P52" s="166" t="s">
        <v>232</v>
      </c>
    </row>
    <row r="53" spans="1:16" ht="15" customHeight="1">
      <c r="A53" s="166" t="s">
        <v>185</v>
      </c>
      <c r="B53" s="12" t="s">
        <v>5</v>
      </c>
      <c r="C53" s="105" t="s">
        <v>5</v>
      </c>
      <c r="D53" s="12" t="s">
        <v>5</v>
      </c>
      <c r="E53" s="105" t="s">
        <v>5</v>
      </c>
      <c r="F53" s="12" t="s">
        <v>5</v>
      </c>
      <c r="G53" s="105" t="s">
        <v>5</v>
      </c>
      <c r="H53" s="12" t="s">
        <v>5</v>
      </c>
      <c r="I53" s="105" t="s">
        <v>5</v>
      </c>
      <c r="J53" s="56" t="s">
        <v>5</v>
      </c>
      <c r="K53" s="105" t="s">
        <v>5</v>
      </c>
      <c r="L53" s="56" t="s">
        <v>5</v>
      </c>
      <c r="M53" s="105" t="s">
        <v>5</v>
      </c>
      <c r="N53" s="12" t="s">
        <v>5</v>
      </c>
      <c r="O53" s="56" t="s">
        <v>5</v>
      </c>
      <c r="P53" s="166" t="s">
        <v>233</v>
      </c>
    </row>
    <row r="54" spans="1:16" ht="15" customHeight="1">
      <c r="A54" s="166" t="s">
        <v>186</v>
      </c>
      <c r="B54" s="12">
        <v>25.3</v>
      </c>
      <c r="C54" s="105">
        <v>56.566831394020035</v>
      </c>
      <c r="D54" s="12">
        <v>12.5</v>
      </c>
      <c r="E54" s="105">
        <v>32.31483409602267</v>
      </c>
      <c r="F54" s="12" t="s">
        <v>70</v>
      </c>
      <c r="G54" s="105">
        <v>16.9129112046767</v>
      </c>
      <c r="H54" s="12">
        <v>3.4</v>
      </c>
      <c r="I54" s="105">
        <v>7.326388712536377</v>
      </c>
      <c r="J54" s="58">
        <v>10</v>
      </c>
      <c r="K54" s="108">
        <v>22.226765062902825</v>
      </c>
      <c r="L54" s="58">
        <v>9</v>
      </c>
      <c r="M54" s="108">
        <v>17.753477812596817</v>
      </c>
      <c r="N54" s="12" t="s">
        <v>5</v>
      </c>
      <c r="O54" s="56" t="s">
        <v>5</v>
      </c>
      <c r="P54" s="166" t="s">
        <v>234</v>
      </c>
    </row>
    <row r="55" spans="1:16" ht="15" customHeight="1">
      <c r="A55" s="167" t="s">
        <v>187</v>
      </c>
      <c r="B55" s="75">
        <v>8988.4</v>
      </c>
      <c r="C55" s="106">
        <v>6171.498443301116</v>
      </c>
      <c r="D55" s="75">
        <v>9423.6</v>
      </c>
      <c r="E55" s="106">
        <v>7159.608615934704</v>
      </c>
      <c r="F55" s="75">
        <v>7095</v>
      </c>
      <c r="G55" s="106">
        <v>4979.900046218466</v>
      </c>
      <c r="H55" s="75">
        <v>2913.3</v>
      </c>
      <c r="I55" s="106">
        <v>3481.5964162912474</v>
      </c>
      <c r="J55" s="77">
        <v>2</v>
      </c>
      <c r="K55" s="111">
        <v>6.729611815674662</v>
      </c>
      <c r="L55" s="74" t="s">
        <v>5</v>
      </c>
      <c r="M55" s="106" t="s">
        <v>5</v>
      </c>
      <c r="N55" s="75" t="s">
        <v>5</v>
      </c>
      <c r="O55" s="74" t="s">
        <v>5</v>
      </c>
      <c r="P55" s="167" t="s">
        <v>235</v>
      </c>
    </row>
    <row r="56" spans="1:17" s="148" customFormat="1" ht="15" customHeight="1">
      <c r="A56" s="76" t="s">
        <v>188</v>
      </c>
      <c r="B56" s="146">
        <v>27277.4</v>
      </c>
      <c r="C56" s="154">
        <v>18234.048280520692</v>
      </c>
      <c r="D56" s="146">
        <v>31308</v>
      </c>
      <c r="E56" s="154">
        <v>26024.526260722938</v>
      </c>
      <c r="F56" s="146">
        <v>30591</v>
      </c>
      <c r="G56" s="154">
        <v>25359.881863569182</v>
      </c>
      <c r="H56" s="146">
        <v>26686</v>
      </c>
      <c r="I56" s="154">
        <v>26122.88017227806</v>
      </c>
      <c r="J56" s="149">
        <v>35573</v>
      </c>
      <c r="K56" s="155">
        <v>32362.40737260718</v>
      </c>
      <c r="L56" s="149">
        <v>49556</v>
      </c>
      <c r="M56" s="155">
        <v>40553.82038793038</v>
      </c>
      <c r="N56" s="146" t="s">
        <v>5</v>
      </c>
      <c r="O56" s="145" t="s">
        <v>5</v>
      </c>
      <c r="P56" s="76" t="s">
        <v>236</v>
      </c>
      <c r="Q56" s="147"/>
    </row>
    <row r="57" spans="1:17" s="148" customFormat="1" ht="15" customHeight="1">
      <c r="A57" s="76" t="s">
        <v>113</v>
      </c>
      <c r="B57" s="146" t="s">
        <v>5</v>
      </c>
      <c r="C57" s="154" t="s">
        <v>5</v>
      </c>
      <c r="D57" s="146" t="s">
        <v>5</v>
      </c>
      <c r="E57" s="154" t="s">
        <v>5</v>
      </c>
      <c r="F57" s="146" t="s">
        <v>5</v>
      </c>
      <c r="G57" s="154" t="s">
        <v>5</v>
      </c>
      <c r="H57" s="146" t="s">
        <v>5</v>
      </c>
      <c r="I57" s="154" t="s">
        <v>5</v>
      </c>
      <c r="J57" s="145" t="s">
        <v>5</v>
      </c>
      <c r="K57" s="154" t="s">
        <v>5</v>
      </c>
      <c r="L57" s="145" t="s">
        <v>5</v>
      </c>
      <c r="M57" s="154" t="s">
        <v>5</v>
      </c>
      <c r="N57" s="146" t="s">
        <v>5</v>
      </c>
      <c r="O57" s="145" t="s">
        <v>5</v>
      </c>
      <c r="P57" s="76" t="s">
        <v>112</v>
      </c>
      <c r="Q57" s="147"/>
    </row>
    <row r="58" spans="1:16" ht="15" customHeight="1">
      <c r="A58" s="168" t="s">
        <v>189</v>
      </c>
      <c r="B58" s="12" t="s">
        <v>5</v>
      </c>
      <c r="C58" s="105" t="s">
        <v>5</v>
      </c>
      <c r="D58" s="12" t="s">
        <v>5</v>
      </c>
      <c r="E58" s="105" t="s">
        <v>5</v>
      </c>
      <c r="F58" s="12" t="s">
        <v>5</v>
      </c>
      <c r="G58" s="105" t="s">
        <v>5</v>
      </c>
      <c r="H58" s="12" t="s">
        <v>5</v>
      </c>
      <c r="I58" s="105" t="s">
        <v>5</v>
      </c>
      <c r="J58" s="56" t="s">
        <v>5</v>
      </c>
      <c r="K58" s="105" t="s">
        <v>5</v>
      </c>
      <c r="L58" s="56" t="s">
        <v>5</v>
      </c>
      <c r="M58" s="105" t="s">
        <v>5</v>
      </c>
      <c r="N58" s="12" t="s">
        <v>5</v>
      </c>
      <c r="O58" s="56" t="s">
        <v>5</v>
      </c>
      <c r="P58" s="166" t="s">
        <v>237</v>
      </c>
    </row>
    <row r="59" spans="1:16" ht="15" customHeight="1">
      <c r="A59" s="168" t="s">
        <v>190</v>
      </c>
      <c r="B59" s="12" t="s">
        <v>5</v>
      </c>
      <c r="C59" s="105" t="s">
        <v>5</v>
      </c>
      <c r="D59" s="12" t="s">
        <v>5</v>
      </c>
      <c r="E59" s="105" t="s">
        <v>5</v>
      </c>
      <c r="F59" s="12" t="s">
        <v>5</v>
      </c>
      <c r="G59" s="105" t="s">
        <v>5</v>
      </c>
      <c r="H59" s="12" t="s">
        <v>5</v>
      </c>
      <c r="I59" s="105" t="s">
        <v>5</v>
      </c>
      <c r="J59" s="56" t="s">
        <v>5</v>
      </c>
      <c r="K59" s="105" t="s">
        <v>5</v>
      </c>
      <c r="L59" s="56" t="s">
        <v>5</v>
      </c>
      <c r="M59" s="105" t="s">
        <v>5</v>
      </c>
      <c r="N59" s="12" t="s">
        <v>5</v>
      </c>
      <c r="O59" s="56" t="s">
        <v>5</v>
      </c>
      <c r="P59" s="166" t="s">
        <v>238</v>
      </c>
    </row>
    <row r="60" spans="1:16" ht="15" customHeight="1">
      <c r="A60" s="169" t="s">
        <v>191</v>
      </c>
      <c r="B60" s="75" t="s">
        <v>5</v>
      </c>
      <c r="C60" s="106" t="s">
        <v>5</v>
      </c>
      <c r="D60" s="75" t="s">
        <v>5</v>
      </c>
      <c r="E60" s="106" t="s">
        <v>5</v>
      </c>
      <c r="F60" s="75" t="s">
        <v>5</v>
      </c>
      <c r="G60" s="106" t="s">
        <v>5</v>
      </c>
      <c r="H60" s="75" t="s">
        <v>5</v>
      </c>
      <c r="I60" s="106" t="s">
        <v>5</v>
      </c>
      <c r="J60" s="74" t="s">
        <v>5</v>
      </c>
      <c r="K60" s="106" t="s">
        <v>5</v>
      </c>
      <c r="L60" s="74" t="s">
        <v>5</v>
      </c>
      <c r="M60" s="106" t="s">
        <v>5</v>
      </c>
      <c r="N60" s="75" t="s">
        <v>5</v>
      </c>
      <c r="O60" s="74" t="s">
        <v>5</v>
      </c>
      <c r="P60" s="167" t="s">
        <v>239</v>
      </c>
    </row>
    <row r="61" spans="1:17" s="148" customFormat="1" ht="15" customHeight="1">
      <c r="A61" s="76" t="s">
        <v>64</v>
      </c>
      <c r="B61" s="146" t="s">
        <v>5</v>
      </c>
      <c r="C61" s="154" t="s">
        <v>5</v>
      </c>
      <c r="D61" s="146" t="s">
        <v>5</v>
      </c>
      <c r="E61" s="154" t="s">
        <v>5</v>
      </c>
      <c r="F61" s="146" t="s">
        <v>5</v>
      </c>
      <c r="G61" s="154" t="s">
        <v>5</v>
      </c>
      <c r="H61" s="146" t="s">
        <v>5</v>
      </c>
      <c r="I61" s="154" t="s">
        <v>5</v>
      </c>
      <c r="J61" s="145" t="s">
        <v>5</v>
      </c>
      <c r="K61" s="154" t="s">
        <v>5</v>
      </c>
      <c r="L61" s="145" t="s">
        <v>5</v>
      </c>
      <c r="M61" s="154" t="s">
        <v>5</v>
      </c>
      <c r="N61" s="146" t="s">
        <v>5</v>
      </c>
      <c r="O61" s="145" t="s">
        <v>5</v>
      </c>
      <c r="P61" s="76" t="s">
        <v>65</v>
      </c>
      <c r="Q61" s="147"/>
    </row>
    <row r="62" spans="1:17" s="148" customFormat="1" ht="15" customHeight="1">
      <c r="A62" s="76" t="s">
        <v>79</v>
      </c>
      <c r="B62" s="146">
        <v>82758</v>
      </c>
      <c r="C62" s="154">
        <v>8443.79631369641</v>
      </c>
      <c r="D62" s="146">
        <v>55348.2</v>
      </c>
      <c r="E62" s="154">
        <v>5455.543930398037</v>
      </c>
      <c r="F62" s="146">
        <v>27367</v>
      </c>
      <c r="G62" s="154">
        <v>3883.4177285909464</v>
      </c>
      <c r="H62" s="146">
        <v>37052</v>
      </c>
      <c r="I62" s="154">
        <v>5602.198678456608</v>
      </c>
      <c r="J62" s="145" t="s">
        <v>5</v>
      </c>
      <c r="K62" s="154" t="s">
        <v>5</v>
      </c>
      <c r="L62" s="145" t="s">
        <v>5</v>
      </c>
      <c r="M62" s="154" t="s">
        <v>5</v>
      </c>
      <c r="N62" s="150" t="s">
        <v>5</v>
      </c>
      <c r="O62" s="150" t="s">
        <v>5</v>
      </c>
      <c r="P62" s="76" t="s">
        <v>80</v>
      </c>
      <c r="Q62" s="147"/>
    </row>
    <row r="63" spans="1:17" s="148" customFormat="1" ht="15" customHeight="1" thickBot="1">
      <c r="A63" s="78" t="s">
        <v>81</v>
      </c>
      <c r="B63" s="151">
        <v>333142.4</v>
      </c>
      <c r="C63" s="163">
        <v>141682.98703343474</v>
      </c>
      <c r="D63" s="151">
        <v>288050.8</v>
      </c>
      <c r="E63" s="163">
        <v>157668.98944085813</v>
      </c>
      <c r="F63" s="151">
        <v>240660</v>
      </c>
      <c r="G63" s="163">
        <v>160499.78160505052</v>
      </c>
      <c r="H63" s="151">
        <v>244114.43</v>
      </c>
      <c r="I63" s="163">
        <v>169232.240173497</v>
      </c>
      <c r="J63" s="152">
        <v>194352</v>
      </c>
      <c r="K63" s="164">
        <v>178567.5640328913</v>
      </c>
      <c r="L63" s="152">
        <v>211125</v>
      </c>
      <c r="M63" s="164">
        <v>189293.2358513086</v>
      </c>
      <c r="N63" s="153" t="s">
        <v>5</v>
      </c>
      <c r="O63" s="153" t="s">
        <v>5</v>
      </c>
      <c r="P63" s="78" t="s">
        <v>82</v>
      </c>
      <c r="Q63" s="147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/>
      <c r="K64" s="50"/>
      <c r="L64" s="50"/>
      <c r="M64" s="50"/>
      <c r="N64" s="50"/>
      <c r="O64" s="50"/>
    </row>
    <row r="65" spans="1:16" ht="12.75">
      <c r="A65" s="34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IRELAND</v>
      </c>
      <c r="B1" s="36"/>
      <c r="C1" s="1"/>
      <c r="D1" s="36"/>
      <c r="E1" s="1"/>
      <c r="F1" s="36"/>
      <c r="G1" s="171"/>
      <c r="J1" s="36"/>
      <c r="K1" s="1"/>
      <c r="L1" s="36"/>
      <c r="M1" s="1"/>
      <c r="N1" s="36"/>
      <c r="O1" s="1"/>
      <c r="P1" s="37" t="str">
        <f>pays</f>
        <v>IRLANDE</v>
      </c>
      <c r="Q1" s="38"/>
    </row>
    <row r="2" spans="1:24" s="40" customFormat="1" ht="18" customHeight="1" thickBot="1">
      <c r="A2" s="64" t="s">
        <v>83</v>
      </c>
      <c r="B2" s="65"/>
      <c r="C2" s="66"/>
      <c r="D2" s="65"/>
      <c r="E2" s="66"/>
      <c r="F2" s="65"/>
      <c r="G2" s="66"/>
      <c r="H2" s="67"/>
      <c r="I2" s="67"/>
      <c r="J2" s="65"/>
      <c r="K2" s="66"/>
      <c r="L2" s="65"/>
      <c r="M2" s="66"/>
      <c r="N2" s="65"/>
      <c r="O2" s="66"/>
      <c r="P2" s="68" t="s">
        <v>84</v>
      </c>
      <c r="Q2" s="53"/>
      <c r="R2" s="43"/>
      <c r="U2" s="43"/>
      <c r="V2" s="43"/>
      <c r="W2" s="43"/>
      <c r="X2" s="43"/>
    </row>
    <row r="3" spans="1:17" s="45" customFormat="1" ht="19.5" customHeight="1">
      <c r="A3" s="44"/>
      <c r="B3" s="70">
        <v>1995</v>
      </c>
      <c r="C3" s="165"/>
      <c r="D3" s="70">
        <v>1996</v>
      </c>
      <c r="E3" s="165"/>
      <c r="F3" s="70">
        <v>1997</v>
      </c>
      <c r="G3" s="165"/>
      <c r="H3" s="70">
        <v>1998</v>
      </c>
      <c r="I3" s="165"/>
      <c r="J3" s="70">
        <v>1999</v>
      </c>
      <c r="K3" s="165"/>
      <c r="L3" s="70">
        <v>2000</v>
      </c>
      <c r="M3" s="165"/>
      <c r="N3" s="70">
        <v>2001</v>
      </c>
      <c r="O3" s="71"/>
      <c r="P3" s="44"/>
      <c r="Q3" s="44"/>
    </row>
    <row r="4" spans="1:17" s="47" customFormat="1" ht="18" customHeight="1">
      <c r="A4" s="69" t="s">
        <v>2</v>
      </c>
      <c r="B4" s="72" t="s">
        <v>41</v>
      </c>
      <c r="C4" s="104" t="str">
        <f>unit</f>
        <v>EUR 000</v>
      </c>
      <c r="D4" s="72" t="s">
        <v>41</v>
      </c>
      <c r="E4" s="104" t="str">
        <f>unit</f>
        <v>EUR 000</v>
      </c>
      <c r="F4" s="72" t="s">
        <v>41</v>
      </c>
      <c r="G4" s="104" t="str">
        <f>unit</f>
        <v>EUR 000</v>
      </c>
      <c r="H4" s="72" t="s">
        <v>41</v>
      </c>
      <c r="I4" s="104" t="str">
        <f>unit</f>
        <v>EUR 000</v>
      </c>
      <c r="J4" s="72" t="s">
        <v>41</v>
      </c>
      <c r="K4" s="104" t="str">
        <f>unit</f>
        <v>EUR 000</v>
      </c>
      <c r="L4" s="72" t="s">
        <v>41</v>
      </c>
      <c r="M4" s="104" t="str">
        <f>unit</f>
        <v>EUR 000</v>
      </c>
      <c r="N4" s="72" t="s">
        <v>41</v>
      </c>
      <c r="O4" s="73" t="str">
        <f>unit</f>
        <v>EUR 000</v>
      </c>
      <c r="P4" s="69" t="s">
        <v>2</v>
      </c>
      <c r="Q4" s="46"/>
    </row>
    <row r="5" spans="1:16" ht="15" customHeight="1">
      <c r="A5" s="166" t="s">
        <v>144</v>
      </c>
      <c r="B5" s="12" t="s">
        <v>5</v>
      </c>
      <c r="C5" s="105" t="s">
        <v>5</v>
      </c>
      <c r="D5" s="12" t="s">
        <v>5</v>
      </c>
      <c r="E5" s="105" t="s">
        <v>5</v>
      </c>
      <c r="F5" s="12" t="s">
        <v>5</v>
      </c>
      <c r="G5" s="105" t="s">
        <v>5</v>
      </c>
      <c r="H5" s="12" t="s">
        <v>5</v>
      </c>
      <c r="I5" s="105" t="s">
        <v>5</v>
      </c>
      <c r="J5" s="12" t="s">
        <v>5</v>
      </c>
      <c r="K5" s="109" t="s">
        <v>5</v>
      </c>
      <c r="L5" s="12" t="s">
        <v>5</v>
      </c>
      <c r="M5" s="109" t="s">
        <v>5</v>
      </c>
      <c r="N5" s="12" t="s">
        <v>5</v>
      </c>
      <c r="O5" s="56" t="s">
        <v>5</v>
      </c>
      <c r="P5" s="166" t="s">
        <v>192</v>
      </c>
    </row>
    <row r="6" spans="1:16" ht="15" customHeight="1">
      <c r="A6" s="166" t="s">
        <v>145</v>
      </c>
      <c r="B6" s="12" t="s">
        <v>5</v>
      </c>
      <c r="C6" s="105" t="s">
        <v>5</v>
      </c>
      <c r="D6" s="12" t="s">
        <v>5</v>
      </c>
      <c r="E6" s="105" t="s">
        <v>5</v>
      </c>
      <c r="F6" s="12" t="s">
        <v>5</v>
      </c>
      <c r="G6" s="105" t="s">
        <v>5</v>
      </c>
      <c r="H6" s="12" t="s">
        <v>5</v>
      </c>
      <c r="I6" s="105" t="s">
        <v>5</v>
      </c>
      <c r="J6" s="12" t="s">
        <v>5</v>
      </c>
      <c r="K6" s="109" t="s">
        <v>5</v>
      </c>
      <c r="L6" s="12" t="s">
        <v>5</v>
      </c>
      <c r="M6" s="109" t="s">
        <v>5</v>
      </c>
      <c r="N6" s="12" t="s">
        <v>5</v>
      </c>
      <c r="O6" s="56" t="s">
        <v>5</v>
      </c>
      <c r="P6" s="166" t="s">
        <v>193</v>
      </c>
    </row>
    <row r="7" spans="1:16" ht="15" customHeight="1">
      <c r="A7" s="166" t="s">
        <v>146</v>
      </c>
      <c r="B7" s="12" t="s">
        <v>5</v>
      </c>
      <c r="C7" s="105" t="s">
        <v>5</v>
      </c>
      <c r="D7" s="12" t="s">
        <v>5</v>
      </c>
      <c r="E7" s="105" t="s">
        <v>5</v>
      </c>
      <c r="F7" s="12" t="s">
        <v>5</v>
      </c>
      <c r="G7" s="105" t="s">
        <v>5</v>
      </c>
      <c r="H7" s="12" t="s">
        <v>5</v>
      </c>
      <c r="I7" s="105" t="s">
        <v>5</v>
      </c>
      <c r="J7" s="12" t="s">
        <v>5</v>
      </c>
      <c r="K7" s="109" t="s">
        <v>5</v>
      </c>
      <c r="L7" s="12" t="s">
        <v>5</v>
      </c>
      <c r="M7" s="109" t="s">
        <v>5</v>
      </c>
      <c r="N7" s="12" t="s">
        <v>5</v>
      </c>
      <c r="O7" s="56" t="s">
        <v>5</v>
      </c>
      <c r="P7" s="166" t="s">
        <v>194</v>
      </c>
    </row>
    <row r="8" spans="1:16" ht="15" customHeight="1">
      <c r="A8" s="166" t="s">
        <v>147</v>
      </c>
      <c r="B8" s="12" t="s">
        <v>5</v>
      </c>
      <c r="C8" s="105" t="s">
        <v>5</v>
      </c>
      <c r="D8" s="12" t="s">
        <v>5</v>
      </c>
      <c r="E8" s="105" t="s">
        <v>5</v>
      </c>
      <c r="F8" s="12" t="s">
        <v>5</v>
      </c>
      <c r="G8" s="105" t="s">
        <v>5</v>
      </c>
      <c r="H8" s="12" t="s">
        <v>5</v>
      </c>
      <c r="I8" s="105" t="s">
        <v>5</v>
      </c>
      <c r="J8" s="12" t="s">
        <v>5</v>
      </c>
      <c r="K8" s="109" t="s">
        <v>5</v>
      </c>
      <c r="L8" s="12" t="s">
        <v>5</v>
      </c>
      <c r="M8" s="109" t="s">
        <v>5</v>
      </c>
      <c r="N8" s="12" t="s">
        <v>5</v>
      </c>
      <c r="O8" s="56" t="s">
        <v>5</v>
      </c>
      <c r="P8" s="166" t="s">
        <v>195</v>
      </c>
    </row>
    <row r="9" spans="1:16" ht="15" customHeight="1">
      <c r="A9" s="167" t="s">
        <v>148</v>
      </c>
      <c r="B9" s="75" t="s">
        <v>5</v>
      </c>
      <c r="C9" s="106" t="s">
        <v>5</v>
      </c>
      <c r="D9" s="75" t="s">
        <v>5</v>
      </c>
      <c r="E9" s="106" t="s">
        <v>5</v>
      </c>
      <c r="F9" s="75" t="s">
        <v>5</v>
      </c>
      <c r="G9" s="106" t="s">
        <v>5</v>
      </c>
      <c r="H9" s="75" t="s">
        <v>5</v>
      </c>
      <c r="I9" s="106" t="s">
        <v>5</v>
      </c>
      <c r="J9" s="75" t="s">
        <v>5</v>
      </c>
      <c r="K9" s="112" t="s">
        <v>5</v>
      </c>
      <c r="L9" s="75" t="s">
        <v>5</v>
      </c>
      <c r="M9" s="112" t="s">
        <v>5</v>
      </c>
      <c r="N9" s="75" t="s">
        <v>5</v>
      </c>
      <c r="O9" s="74" t="s">
        <v>5</v>
      </c>
      <c r="P9" s="167" t="s">
        <v>196</v>
      </c>
    </row>
    <row r="10" spans="1:17" s="148" customFormat="1" ht="15" customHeight="1">
      <c r="A10" s="76" t="s">
        <v>68</v>
      </c>
      <c r="B10" s="146" t="s">
        <v>5</v>
      </c>
      <c r="C10" s="154" t="s">
        <v>5</v>
      </c>
      <c r="D10" s="146" t="s">
        <v>5</v>
      </c>
      <c r="E10" s="154" t="s">
        <v>5</v>
      </c>
      <c r="F10" s="146" t="s">
        <v>5</v>
      </c>
      <c r="G10" s="154" t="s">
        <v>5</v>
      </c>
      <c r="H10" s="146" t="s">
        <v>5</v>
      </c>
      <c r="I10" s="154" t="s">
        <v>5</v>
      </c>
      <c r="J10" s="146" t="s">
        <v>5</v>
      </c>
      <c r="K10" s="161" t="s">
        <v>5</v>
      </c>
      <c r="L10" s="146" t="s">
        <v>5</v>
      </c>
      <c r="M10" s="161" t="s">
        <v>5</v>
      </c>
      <c r="N10" s="146" t="s">
        <v>5</v>
      </c>
      <c r="O10" s="145" t="s">
        <v>5</v>
      </c>
      <c r="P10" s="76" t="s">
        <v>197</v>
      </c>
      <c r="Q10" s="147"/>
    </row>
    <row r="11" spans="1:16" ht="15" customHeight="1">
      <c r="A11" s="166" t="s">
        <v>149</v>
      </c>
      <c r="B11" s="12">
        <v>1.8</v>
      </c>
      <c r="C11" s="105">
        <v>4.202833039600591</v>
      </c>
      <c r="D11" s="12">
        <v>1.6</v>
      </c>
      <c r="E11" s="105">
        <v>3.656845665876043</v>
      </c>
      <c r="F11" s="12" t="s">
        <v>7</v>
      </c>
      <c r="G11" s="105">
        <v>5.332899929402563</v>
      </c>
      <c r="H11" s="12">
        <v>28.4</v>
      </c>
      <c r="I11" s="105">
        <v>30.524503405437525</v>
      </c>
      <c r="J11" s="58">
        <v>60</v>
      </c>
      <c r="K11" s="108">
        <v>113.78884763650954</v>
      </c>
      <c r="L11" s="58">
        <v>26</v>
      </c>
      <c r="M11" s="108">
        <v>88.76738906298408</v>
      </c>
      <c r="N11" s="12" t="s">
        <v>5</v>
      </c>
      <c r="O11" s="56" t="s">
        <v>5</v>
      </c>
      <c r="P11" s="166" t="s">
        <v>198</v>
      </c>
    </row>
    <row r="12" spans="1:16" ht="15" customHeight="1">
      <c r="A12" s="166" t="s">
        <v>150</v>
      </c>
      <c r="B12" s="12" t="s">
        <v>5</v>
      </c>
      <c r="C12" s="105" t="s">
        <v>5</v>
      </c>
      <c r="D12" s="12" t="s">
        <v>5</v>
      </c>
      <c r="E12" s="105" t="s">
        <v>5</v>
      </c>
      <c r="F12" s="12" t="s">
        <v>5</v>
      </c>
      <c r="G12" s="105" t="s">
        <v>5</v>
      </c>
      <c r="H12" s="12" t="s">
        <v>5</v>
      </c>
      <c r="I12" s="105" t="s">
        <v>5</v>
      </c>
      <c r="J12" s="12" t="s">
        <v>5</v>
      </c>
      <c r="K12" s="109" t="s">
        <v>5</v>
      </c>
      <c r="L12" s="12" t="s">
        <v>5</v>
      </c>
      <c r="M12" s="109" t="s">
        <v>5</v>
      </c>
      <c r="N12" s="12" t="s">
        <v>5</v>
      </c>
      <c r="O12" s="56" t="s">
        <v>5</v>
      </c>
      <c r="P12" s="166" t="s">
        <v>199</v>
      </c>
    </row>
    <row r="13" spans="1:16" ht="15" customHeight="1">
      <c r="A13" s="166" t="s">
        <v>151</v>
      </c>
      <c r="B13" s="12" t="s">
        <v>5</v>
      </c>
      <c r="C13" s="105" t="s">
        <v>5</v>
      </c>
      <c r="D13" s="12" t="s">
        <v>5</v>
      </c>
      <c r="E13" s="105" t="s">
        <v>5</v>
      </c>
      <c r="F13" s="12" t="s">
        <v>5</v>
      </c>
      <c r="G13" s="105" t="s">
        <v>5</v>
      </c>
      <c r="H13" s="12" t="s">
        <v>5</v>
      </c>
      <c r="I13" s="105" t="s">
        <v>5</v>
      </c>
      <c r="J13" s="12" t="s">
        <v>5</v>
      </c>
      <c r="K13" s="109" t="s">
        <v>5</v>
      </c>
      <c r="L13" s="12" t="s">
        <v>5</v>
      </c>
      <c r="M13" s="109" t="s">
        <v>5</v>
      </c>
      <c r="N13" s="12" t="s">
        <v>5</v>
      </c>
      <c r="O13" s="56" t="s">
        <v>5</v>
      </c>
      <c r="P13" s="166" t="s">
        <v>151</v>
      </c>
    </row>
    <row r="14" spans="1:16" ht="15" customHeight="1">
      <c r="A14" s="166" t="s">
        <v>152</v>
      </c>
      <c r="B14" s="12">
        <v>133.2</v>
      </c>
      <c r="C14" s="105">
        <v>242.0755646525235</v>
      </c>
      <c r="D14" s="12">
        <v>91</v>
      </c>
      <c r="E14" s="105">
        <v>167.49114992559333</v>
      </c>
      <c r="F14" s="12">
        <v>87</v>
      </c>
      <c r="G14" s="105">
        <v>129.22124424173782</v>
      </c>
      <c r="H14" s="12">
        <v>194.5</v>
      </c>
      <c r="I14" s="105">
        <v>369.6207546307348</v>
      </c>
      <c r="J14" s="58">
        <v>141</v>
      </c>
      <c r="K14" s="108">
        <v>364.94176981172325</v>
      </c>
      <c r="L14" s="58">
        <v>110</v>
      </c>
      <c r="M14" s="108">
        <v>319.7416336958012</v>
      </c>
      <c r="N14" s="12" t="s">
        <v>5</v>
      </c>
      <c r="O14" s="56" t="s">
        <v>5</v>
      </c>
      <c r="P14" s="166" t="s">
        <v>200</v>
      </c>
    </row>
    <row r="15" spans="1:16" ht="15" customHeight="1">
      <c r="A15" s="167" t="s">
        <v>153</v>
      </c>
      <c r="B15" s="75">
        <v>515.3</v>
      </c>
      <c r="C15" s="106">
        <v>2027.6193426819916</v>
      </c>
      <c r="D15" s="75">
        <v>127.6</v>
      </c>
      <c r="E15" s="106">
        <v>911.3545057925451</v>
      </c>
      <c r="F15" s="75">
        <v>305</v>
      </c>
      <c r="G15" s="106">
        <v>1130.168468848246</v>
      </c>
      <c r="H15" s="75">
        <v>310.4</v>
      </c>
      <c r="I15" s="106">
        <v>1455.5769435880766</v>
      </c>
      <c r="J15" s="77">
        <v>209</v>
      </c>
      <c r="K15" s="111">
        <v>991.8089196560534</v>
      </c>
      <c r="L15" s="77">
        <v>202</v>
      </c>
      <c r="M15" s="111">
        <v>565.4575374191812</v>
      </c>
      <c r="N15" s="75" t="s">
        <v>5</v>
      </c>
      <c r="O15" s="74" t="s">
        <v>5</v>
      </c>
      <c r="P15" s="167" t="s">
        <v>201</v>
      </c>
    </row>
    <row r="16" spans="1:17" s="148" customFormat="1" ht="15" customHeight="1">
      <c r="A16" s="76" t="s">
        <v>69</v>
      </c>
      <c r="B16" s="146">
        <v>650.3</v>
      </c>
      <c r="C16" s="154">
        <v>2273.9104377548997</v>
      </c>
      <c r="D16" s="146">
        <v>220.2</v>
      </c>
      <c r="E16" s="154">
        <v>1082.5025013840145</v>
      </c>
      <c r="F16" s="146">
        <v>393</v>
      </c>
      <c r="G16" s="154">
        <v>134.55414417114036</v>
      </c>
      <c r="H16" s="146">
        <v>533.3</v>
      </c>
      <c r="I16" s="154">
        <v>1855.7348990050332</v>
      </c>
      <c r="J16" s="149">
        <v>410</v>
      </c>
      <c r="K16" s="155">
        <v>1470.5395371042862</v>
      </c>
      <c r="L16" s="149">
        <v>338</v>
      </c>
      <c r="M16" s="155">
        <v>973.9665601779666</v>
      </c>
      <c r="N16" s="146" t="s">
        <v>5</v>
      </c>
      <c r="O16" s="145" t="s">
        <v>5</v>
      </c>
      <c r="P16" s="76" t="s">
        <v>202</v>
      </c>
      <c r="Q16" s="147"/>
    </row>
    <row r="17" spans="1:16" ht="15" customHeight="1">
      <c r="A17" s="166" t="s">
        <v>154</v>
      </c>
      <c r="B17" s="12">
        <v>1214.5</v>
      </c>
      <c r="C17" s="105">
        <v>2183.378112762899</v>
      </c>
      <c r="D17" s="12">
        <v>1636.3</v>
      </c>
      <c r="E17" s="105">
        <v>2551.475181699519</v>
      </c>
      <c r="F17" s="12">
        <v>1698</v>
      </c>
      <c r="G17" s="105">
        <v>2559.79196611323</v>
      </c>
      <c r="H17" s="12">
        <v>949.2</v>
      </c>
      <c r="I17" s="105">
        <v>1928.605167326084</v>
      </c>
      <c r="J17" s="58">
        <v>602</v>
      </c>
      <c r="K17" s="108">
        <v>1003.2911610992884</v>
      </c>
      <c r="L17" s="58">
        <v>360</v>
      </c>
      <c r="M17" s="108">
        <v>947.0912840099344</v>
      </c>
      <c r="N17" s="12" t="s">
        <v>5</v>
      </c>
      <c r="O17" s="56" t="s">
        <v>5</v>
      </c>
      <c r="P17" s="166" t="s">
        <v>203</v>
      </c>
    </row>
    <row r="18" spans="1:16" ht="15" customHeight="1">
      <c r="A18" s="166" t="s">
        <v>155</v>
      </c>
      <c r="B18" s="12">
        <v>367</v>
      </c>
      <c r="C18" s="105">
        <v>531.9440705771214</v>
      </c>
      <c r="D18" s="12">
        <v>276.1</v>
      </c>
      <c r="E18" s="105">
        <v>222.0264003941267</v>
      </c>
      <c r="F18" s="12">
        <v>167</v>
      </c>
      <c r="G18" s="105">
        <v>176.16346100126466</v>
      </c>
      <c r="H18" s="12">
        <v>63.2</v>
      </c>
      <c r="I18" s="105">
        <v>71.27039834222997</v>
      </c>
      <c r="J18" s="58">
        <v>58</v>
      </c>
      <c r="K18" s="108">
        <v>71.99287930885616</v>
      </c>
      <c r="L18" s="58">
        <v>35</v>
      </c>
      <c r="M18" s="108">
        <v>56.090679614609094</v>
      </c>
      <c r="N18" s="12" t="s">
        <v>5</v>
      </c>
      <c r="O18" s="56" t="s">
        <v>5</v>
      </c>
      <c r="P18" s="166" t="s">
        <v>204</v>
      </c>
    </row>
    <row r="19" spans="1:16" ht="15" customHeight="1">
      <c r="A19" s="166" t="s">
        <v>156</v>
      </c>
      <c r="B19" s="12">
        <v>574.1</v>
      </c>
      <c r="C19" s="105">
        <v>368.59226678720717</v>
      </c>
      <c r="D19" s="12">
        <v>332.8</v>
      </c>
      <c r="E19" s="105">
        <v>232.28588406783447</v>
      </c>
      <c r="F19" s="12">
        <v>117</v>
      </c>
      <c r="G19" s="105">
        <v>84.46297697710915</v>
      </c>
      <c r="H19" s="12">
        <v>87.2</v>
      </c>
      <c r="I19" s="105">
        <v>52.135445500302204</v>
      </c>
      <c r="J19" s="58">
        <v>78</v>
      </c>
      <c r="K19" s="108">
        <v>68.69536951917559</v>
      </c>
      <c r="L19" s="58">
        <v>63</v>
      </c>
      <c r="M19" s="108">
        <v>52.108781000655185</v>
      </c>
      <c r="N19" s="12" t="s">
        <v>5</v>
      </c>
      <c r="O19" s="56" t="s">
        <v>5</v>
      </c>
      <c r="P19" s="166" t="s">
        <v>205</v>
      </c>
    </row>
    <row r="20" spans="1:16" ht="15" customHeight="1">
      <c r="A20" s="166" t="s">
        <v>157</v>
      </c>
      <c r="B20" s="12" t="s">
        <v>5</v>
      </c>
      <c r="C20" s="105" t="s">
        <v>5</v>
      </c>
      <c r="D20" s="12" t="s">
        <v>5</v>
      </c>
      <c r="E20" s="105" t="s">
        <v>5</v>
      </c>
      <c r="F20" s="12" t="s">
        <v>5</v>
      </c>
      <c r="G20" s="105" t="s">
        <v>5</v>
      </c>
      <c r="H20" s="12" t="s">
        <v>5</v>
      </c>
      <c r="I20" s="105" t="s">
        <v>5</v>
      </c>
      <c r="J20" s="56" t="s">
        <v>5</v>
      </c>
      <c r="K20" s="105" t="s">
        <v>5</v>
      </c>
      <c r="L20" s="56" t="s">
        <v>5</v>
      </c>
      <c r="M20" s="105" t="s">
        <v>5</v>
      </c>
      <c r="N20" s="12" t="s">
        <v>5</v>
      </c>
      <c r="O20" s="56" t="s">
        <v>5</v>
      </c>
      <c r="P20" s="166" t="s">
        <v>206</v>
      </c>
    </row>
    <row r="21" spans="1:16" ht="15" customHeight="1">
      <c r="A21" s="166" t="s">
        <v>158</v>
      </c>
      <c r="B21" s="12">
        <v>45.4</v>
      </c>
      <c r="C21" s="105">
        <v>29.99121341249727</v>
      </c>
      <c r="D21" s="12">
        <v>42.1</v>
      </c>
      <c r="E21" s="105">
        <v>25.915354180739598</v>
      </c>
      <c r="F21" s="12">
        <v>22</v>
      </c>
      <c r="G21" s="105">
        <v>18.32232047173309</v>
      </c>
      <c r="H21" s="12">
        <v>22.3</v>
      </c>
      <c r="I21" s="105">
        <v>18.94449213016339</v>
      </c>
      <c r="J21" s="58">
        <v>12</v>
      </c>
      <c r="K21" s="108">
        <v>9.594140920610897</v>
      </c>
      <c r="L21" s="58">
        <v>18</v>
      </c>
      <c r="M21" s="108">
        <v>17.30145105667603</v>
      </c>
      <c r="N21" s="12" t="s">
        <v>5</v>
      </c>
      <c r="O21" s="56" t="s">
        <v>5</v>
      </c>
      <c r="P21" s="166" t="s">
        <v>207</v>
      </c>
    </row>
    <row r="22" spans="1:16" ht="15" customHeight="1">
      <c r="A22" s="166" t="s">
        <v>159</v>
      </c>
      <c r="B22" s="12">
        <v>337.9</v>
      </c>
      <c r="C22" s="105">
        <v>0.41901356588162997</v>
      </c>
      <c r="D22" s="12">
        <v>222.8</v>
      </c>
      <c r="E22" s="105">
        <v>845.1630597640319</v>
      </c>
      <c r="F22" s="12">
        <v>487</v>
      </c>
      <c r="G22" s="105">
        <v>1843.0756103630943</v>
      </c>
      <c r="H22" s="12">
        <v>259</v>
      </c>
      <c r="I22" s="105">
        <v>1061.5137309475801</v>
      </c>
      <c r="J22" s="58">
        <v>292</v>
      </c>
      <c r="K22" s="108">
        <v>1068.7398103519206</v>
      </c>
      <c r="L22" s="58">
        <v>182</v>
      </c>
      <c r="M22" s="108">
        <v>686.5727737682271</v>
      </c>
      <c r="N22" s="12" t="s">
        <v>5</v>
      </c>
      <c r="O22" s="56" t="s">
        <v>5</v>
      </c>
      <c r="P22" s="166" t="s">
        <v>208</v>
      </c>
    </row>
    <row r="23" spans="1:16" ht="15" customHeight="1">
      <c r="A23" s="166" t="s">
        <v>160</v>
      </c>
      <c r="B23" s="12">
        <v>4.8</v>
      </c>
      <c r="C23" s="105">
        <v>4.901188982736641</v>
      </c>
      <c r="D23" s="12" t="s">
        <v>5</v>
      </c>
      <c r="E23" s="105" t="s">
        <v>5</v>
      </c>
      <c r="F23" s="12">
        <v>20</v>
      </c>
      <c r="G23" s="105">
        <v>20.620546393689906</v>
      </c>
      <c r="H23" s="12">
        <v>40</v>
      </c>
      <c r="I23" s="105">
        <v>39.48885423914755</v>
      </c>
      <c r="J23" s="58">
        <v>39</v>
      </c>
      <c r="K23" s="108">
        <v>39.42282785906923</v>
      </c>
      <c r="L23" s="58">
        <v>60</v>
      </c>
      <c r="M23" s="108">
        <v>56.26971268366761</v>
      </c>
      <c r="N23" s="12" t="s">
        <v>5</v>
      </c>
      <c r="O23" s="56" t="s">
        <v>5</v>
      </c>
      <c r="P23" s="166" t="s">
        <v>209</v>
      </c>
    </row>
    <row r="24" spans="1:16" ht="15" customHeight="1">
      <c r="A24" s="167" t="s">
        <v>161</v>
      </c>
      <c r="B24" s="75">
        <v>441.3</v>
      </c>
      <c r="C24" s="106">
        <v>764.5092970222103</v>
      </c>
      <c r="D24" s="75">
        <v>569.2</v>
      </c>
      <c r="E24" s="106">
        <v>1072.0525569985423</v>
      </c>
      <c r="F24" s="75">
        <v>384</v>
      </c>
      <c r="G24" s="106">
        <v>900.1173237984468</v>
      </c>
      <c r="H24" s="75">
        <v>355.5</v>
      </c>
      <c r="I24" s="106">
        <v>847.1819433087343</v>
      </c>
      <c r="J24" s="77">
        <v>298</v>
      </c>
      <c r="K24" s="111">
        <v>687.8221960374013</v>
      </c>
      <c r="L24" s="77">
        <v>271</v>
      </c>
      <c r="M24" s="111">
        <v>711.2539425367336</v>
      </c>
      <c r="N24" s="75" t="s">
        <v>5</v>
      </c>
      <c r="O24" s="74" t="s">
        <v>5</v>
      </c>
      <c r="P24" s="167" t="s">
        <v>210</v>
      </c>
    </row>
    <row r="25" spans="1:17" s="148" customFormat="1" ht="15" customHeight="1">
      <c r="A25" s="76" t="s">
        <v>71</v>
      </c>
      <c r="B25" s="146">
        <v>2985</v>
      </c>
      <c r="C25" s="154">
        <v>3883.773255252906</v>
      </c>
      <c r="D25" s="146">
        <v>3079.3</v>
      </c>
      <c r="E25" s="154">
        <v>4948.943831866362</v>
      </c>
      <c r="F25" s="146">
        <v>2895</v>
      </c>
      <c r="G25" s="154">
        <v>5602.5922972609205</v>
      </c>
      <c r="H25" s="146">
        <v>1776.4</v>
      </c>
      <c r="I25" s="154">
        <v>4019.1781239365946</v>
      </c>
      <c r="J25" s="149">
        <v>1379</v>
      </c>
      <c r="K25" s="155">
        <v>2949.558385096322</v>
      </c>
      <c r="L25" s="149">
        <v>989</v>
      </c>
      <c r="M25" s="155">
        <v>2526.688624670503</v>
      </c>
      <c r="N25" s="146" t="s">
        <v>5</v>
      </c>
      <c r="O25" s="145" t="s">
        <v>5</v>
      </c>
      <c r="P25" s="76" t="s">
        <v>211</v>
      </c>
      <c r="Q25" s="147"/>
    </row>
    <row r="26" spans="1:16" ht="15" customHeight="1">
      <c r="A26" s="166" t="s">
        <v>162</v>
      </c>
      <c r="B26" s="12">
        <v>11163</v>
      </c>
      <c r="C26" s="105">
        <v>2881.3277397138518</v>
      </c>
      <c r="D26" s="12">
        <v>20114.5</v>
      </c>
      <c r="E26" s="105">
        <v>7251.651929240037</v>
      </c>
      <c r="F26" s="12">
        <v>34699</v>
      </c>
      <c r="G26" s="105">
        <v>8845.566836472972</v>
      </c>
      <c r="H26" s="12">
        <v>41095</v>
      </c>
      <c r="I26" s="105">
        <v>9894.967266152338</v>
      </c>
      <c r="J26" s="58">
        <v>27040</v>
      </c>
      <c r="K26" s="108">
        <v>8884.734446978277</v>
      </c>
      <c r="L26" s="58">
        <v>27349</v>
      </c>
      <c r="M26" s="108">
        <v>9175.741907959227</v>
      </c>
      <c r="N26" s="12" t="s">
        <v>5</v>
      </c>
      <c r="O26" s="56" t="s">
        <v>5</v>
      </c>
      <c r="P26" s="166" t="s">
        <v>212</v>
      </c>
    </row>
    <row r="27" spans="1:16" ht="15" customHeight="1">
      <c r="A27" s="166" t="s">
        <v>163</v>
      </c>
      <c r="B27" s="12">
        <v>28146.7</v>
      </c>
      <c r="C27" s="105">
        <v>8199.117785983108</v>
      </c>
      <c r="D27" s="12">
        <v>14190.9</v>
      </c>
      <c r="E27" s="105">
        <v>9621.821210720653</v>
      </c>
      <c r="F27" s="12">
        <v>11284</v>
      </c>
      <c r="G27" s="105">
        <v>5736.054466684613</v>
      </c>
      <c r="H27" s="12">
        <v>32060.2</v>
      </c>
      <c r="I27" s="105">
        <v>24290.952862243576</v>
      </c>
      <c r="J27" s="58">
        <v>33372</v>
      </c>
      <c r="K27" s="108">
        <v>12066.110182791495</v>
      </c>
      <c r="L27" s="58">
        <v>33117</v>
      </c>
      <c r="M27" s="108">
        <v>15284.28292811759</v>
      </c>
      <c r="N27" s="12" t="s">
        <v>5</v>
      </c>
      <c r="O27" s="56" t="s">
        <v>5</v>
      </c>
      <c r="P27" s="166" t="s">
        <v>213</v>
      </c>
    </row>
    <row r="28" spans="1:16" ht="15" customHeight="1">
      <c r="A28" s="166" t="s">
        <v>164</v>
      </c>
      <c r="B28" s="12">
        <v>884</v>
      </c>
      <c r="C28" s="105">
        <v>257.198145166615</v>
      </c>
      <c r="D28" s="12" t="s">
        <v>5</v>
      </c>
      <c r="E28" s="105">
        <v>2032.647505472571</v>
      </c>
      <c r="F28" s="12">
        <v>10929</v>
      </c>
      <c r="G28" s="105">
        <v>1069.2845279875667</v>
      </c>
      <c r="H28" s="12">
        <v>3255.7</v>
      </c>
      <c r="I28" s="105">
        <v>541.5940799731832</v>
      </c>
      <c r="J28" s="58">
        <v>4286</v>
      </c>
      <c r="K28" s="108">
        <v>1135.440421349884</v>
      </c>
      <c r="L28" s="58">
        <v>9374</v>
      </c>
      <c r="M28" s="108">
        <v>3333.048488757739</v>
      </c>
      <c r="N28" s="12" t="s">
        <v>5</v>
      </c>
      <c r="O28" s="56" t="s">
        <v>5</v>
      </c>
      <c r="P28" s="166" t="s">
        <v>214</v>
      </c>
    </row>
    <row r="29" spans="1:16" ht="15" customHeight="1">
      <c r="A29" s="166" t="s">
        <v>165</v>
      </c>
      <c r="B29" s="12" t="s">
        <v>5</v>
      </c>
      <c r="C29" s="105" t="s">
        <v>5</v>
      </c>
      <c r="D29" s="12" t="s">
        <v>5</v>
      </c>
      <c r="E29" s="105" t="s">
        <v>5</v>
      </c>
      <c r="F29" s="12" t="s">
        <v>5</v>
      </c>
      <c r="G29" s="105" t="s">
        <v>5</v>
      </c>
      <c r="H29" s="12" t="s">
        <v>5</v>
      </c>
      <c r="I29" s="105" t="s">
        <v>5</v>
      </c>
      <c r="J29" s="56" t="s">
        <v>5</v>
      </c>
      <c r="K29" s="105" t="s">
        <v>5</v>
      </c>
      <c r="L29" s="56" t="s">
        <v>5</v>
      </c>
      <c r="M29" s="105" t="s">
        <v>5</v>
      </c>
      <c r="N29" s="12" t="s">
        <v>5</v>
      </c>
      <c r="O29" s="56" t="s">
        <v>5</v>
      </c>
      <c r="P29" s="166" t="s">
        <v>165</v>
      </c>
    </row>
    <row r="30" spans="1:16" ht="15" customHeight="1">
      <c r="A30" s="167" t="s">
        <v>166</v>
      </c>
      <c r="B30" s="75" t="s">
        <v>5</v>
      </c>
      <c r="C30" s="106" t="s">
        <v>5</v>
      </c>
      <c r="D30" s="75" t="s">
        <v>5</v>
      </c>
      <c r="E30" s="106" t="s">
        <v>5</v>
      </c>
      <c r="F30" s="75">
        <v>7026</v>
      </c>
      <c r="G30" s="106">
        <v>461.2323569894002</v>
      </c>
      <c r="H30" s="75">
        <v>14188.3</v>
      </c>
      <c r="I30" s="106">
        <v>1169.7589021336678</v>
      </c>
      <c r="J30" s="77">
        <v>8143</v>
      </c>
      <c r="K30" s="111">
        <v>1282.6894068291592</v>
      </c>
      <c r="L30" s="77">
        <v>8365</v>
      </c>
      <c r="M30" s="111">
        <v>1095.024658313483</v>
      </c>
      <c r="N30" s="75" t="s">
        <v>5</v>
      </c>
      <c r="O30" s="74" t="s">
        <v>5</v>
      </c>
      <c r="P30" s="167" t="s">
        <v>215</v>
      </c>
    </row>
    <row r="31" spans="1:17" s="148" customFormat="1" ht="15" customHeight="1">
      <c r="A31" s="76" t="s">
        <v>72</v>
      </c>
      <c r="B31" s="146">
        <v>40193.7</v>
      </c>
      <c r="C31" s="154">
        <v>11337.643670863576</v>
      </c>
      <c r="D31" s="146">
        <v>41020.1</v>
      </c>
      <c r="E31" s="154">
        <v>18906.133342814046</v>
      </c>
      <c r="F31" s="146">
        <v>63938</v>
      </c>
      <c r="G31" s="154">
        <v>16112.150885515337</v>
      </c>
      <c r="H31" s="146">
        <v>90599.2</v>
      </c>
      <c r="I31" s="154">
        <v>35897.28580788355</v>
      </c>
      <c r="J31" s="149">
        <v>72841</v>
      </c>
      <c r="K31" s="155">
        <v>23368.97445794881</v>
      </c>
      <c r="L31" s="149">
        <v>78205</v>
      </c>
      <c r="M31" s="155">
        <v>28888.097983148036</v>
      </c>
      <c r="N31" s="146" t="s">
        <v>5</v>
      </c>
      <c r="O31" s="145" t="s">
        <v>5</v>
      </c>
      <c r="P31" s="76" t="s">
        <v>73</v>
      </c>
      <c r="Q31" s="147"/>
    </row>
    <row r="32" spans="1:16" ht="15" customHeight="1">
      <c r="A32" s="166" t="s">
        <v>167</v>
      </c>
      <c r="B32" s="12" t="s">
        <v>5</v>
      </c>
      <c r="C32" s="105" t="s">
        <v>5</v>
      </c>
      <c r="D32" s="12" t="s">
        <v>5</v>
      </c>
      <c r="E32" s="105" t="s">
        <v>5</v>
      </c>
      <c r="F32" s="12" t="s">
        <v>5</v>
      </c>
      <c r="G32" s="105" t="s">
        <v>5</v>
      </c>
      <c r="H32" s="12" t="s">
        <v>5</v>
      </c>
      <c r="I32" s="105" t="s">
        <v>5</v>
      </c>
      <c r="J32" s="56" t="s">
        <v>5</v>
      </c>
      <c r="K32" s="105" t="s">
        <v>5</v>
      </c>
      <c r="L32" s="56" t="s">
        <v>5</v>
      </c>
      <c r="M32" s="105" t="s">
        <v>5</v>
      </c>
      <c r="N32" s="12" t="s">
        <v>5</v>
      </c>
      <c r="O32" s="56" t="s">
        <v>5</v>
      </c>
      <c r="P32" s="166" t="s">
        <v>216</v>
      </c>
    </row>
    <row r="33" spans="1:16" ht="15" customHeight="1">
      <c r="A33" s="166" t="s">
        <v>168</v>
      </c>
      <c r="B33" s="12" t="s">
        <v>5</v>
      </c>
      <c r="C33" s="105" t="s">
        <v>5</v>
      </c>
      <c r="D33" s="12" t="s">
        <v>5</v>
      </c>
      <c r="E33" s="105" t="s">
        <v>5</v>
      </c>
      <c r="F33" s="12" t="s">
        <v>5</v>
      </c>
      <c r="G33" s="105" t="s">
        <v>5</v>
      </c>
      <c r="H33" s="12" t="s">
        <v>5</v>
      </c>
      <c r="I33" s="105" t="s">
        <v>5</v>
      </c>
      <c r="J33" s="58">
        <v>5</v>
      </c>
      <c r="K33" s="108">
        <v>62.59808726655865</v>
      </c>
      <c r="L33" s="58">
        <v>2</v>
      </c>
      <c r="M33" s="108">
        <v>21.356994479178834</v>
      </c>
      <c r="N33" s="12" t="s">
        <v>5</v>
      </c>
      <c r="O33" s="56" t="s">
        <v>5</v>
      </c>
      <c r="P33" s="166" t="s">
        <v>217</v>
      </c>
    </row>
    <row r="34" spans="1:16" ht="15" customHeight="1">
      <c r="A34" s="166" t="s">
        <v>169</v>
      </c>
      <c r="B34" s="12" t="s">
        <v>5</v>
      </c>
      <c r="C34" s="105" t="s">
        <v>5</v>
      </c>
      <c r="D34" s="12" t="s">
        <v>5</v>
      </c>
      <c r="E34" s="105" t="s">
        <v>5</v>
      </c>
      <c r="F34" s="12" t="s">
        <v>5</v>
      </c>
      <c r="G34" s="105" t="s">
        <v>5</v>
      </c>
      <c r="H34" s="12" t="s">
        <v>5</v>
      </c>
      <c r="I34" s="105" t="s">
        <v>5</v>
      </c>
      <c r="J34" s="58">
        <v>90</v>
      </c>
      <c r="K34" s="108">
        <v>193.90297169499877</v>
      </c>
      <c r="L34" s="58">
        <v>92</v>
      </c>
      <c r="M34" s="108">
        <v>198.11977185346208</v>
      </c>
      <c r="N34" s="12" t="s">
        <v>5</v>
      </c>
      <c r="O34" s="56" t="s">
        <v>5</v>
      </c>
      <c r="P34" s="166" t="s">
        <v>218</v>
      </c>
    </row>
    <row r="35" spans="1:16" ht="15" customHeight="1">
      <c r="A35" s="166" t="s">
        <v>170</v>
      </c>
      <c r="B35" s="12" t="s">
        <v>5</v>
      </c>
      <c r="C35" s="105" t="s">
        <v>5</v>
      </c>
      <c r="D35" s="12" t="s">
        <v>5</v>
      </c>
      <c r="E35" s="105" t="s">
        <v>5</v>
      </c>
      <c r="F35" s="12" t="s">
        <v>5</v>
      </c>
      <c r="G35" s="105" t="s">
        <v>5</v>
      </c>
      <c r="H35" s="12" t="s">
        <v>5</v>
      </c>
      <c r="I35" s="105" t="s">
        <v>5</v>
      </c>
      <c r="J35" s="56" t="s">
        <v>5</v>
      </c>
      <c r="K35" s="105" t="s">
        <v>5</v>
      </c>
      <c r="L35" s="56" t="s">
        <v>5</v>
      </c>
      <c r="M35" s="105" t="s">
        <v>5</v>
      </c>
      <c r="N35" s="12" t="s">
        <v>5</v>
      </c>
      <c r="O35" s="56" t="s">
        <v>5</v>
      </c>
      <c r="P35" s="166" t="s">
        <v>169</v>
      </c>
    </row>
    <row r="36" spans="1:16" ht="15" customHeight="1">
      <c r="A36" s="166" t="s">
        <v>171</v>
      </c>
      <c r="B36" s="12" t="s">
        <v>5</v>
      </c>
      <c r="C36" s="105" t="s">
        <v>5</v>
      </c>
      <c r="D36" s="12" t="s">
        <v>5</v>
      </c>
      <c r="E36" s="105" t="s">
        <v>5</v>
      </c>
      <c r="F36" s="12" t="s">
        <v>5</v>
      </c>
      <c r="G36" s="105" t="s">
        <v>5</v>
      </c>
      <c r="H36" s="12" t="s">
        <v>5</v>
      </c>
      <c r="I36" s="105" t="s">
        <v>5</v>
      </c>
      <c r="J36" s="56" t="s">
        <v>5</v>
      </c>
      <c r="K36" s="105" t="s">
        <v>5</v>
      </c>
      <c r="L36" s="56" t="s">
        <v>5</v>
      </c>
      <c r="M36" s="105" t="s">
        <v>5</v>
      </c>
      <c r="N36" s="12" t="s">
        <v>5</v>
      </c>
      <c r="O36" s="56" t="s">
        <v>5</v>
      </c>
      <c r="P36" s="166" t="s">
        <v>219</v>
      </c>
    </row>
    <row r="37" spans="1:16" ht="15" customHeight="1">
      <c r="A37" s="166" t="s">
        <v>172</v>
      </c>
      <c r="B37" s="12" t="s">
        <v>5</v>
      </c>
      <c r="C37" s="105" t="s">
        <v>5</v>
      </c>
      <c r="D37" s="12" t="s">
        <v>5</v>
      </c>
      <c r="E37" s="105" t="s">
        <v>5</v>
      </c>
      <c r="F37" s="12" t="s">
        <v>5</v>
      </c>
      <c r="G37" s="105" t="s">
        <v>5</v>
      </c>
      <c r="H37" s="12" t="s">
        <v>5</v>
      </c>
      <c r="I37" s="105" t="s">
        <v>5</v>
      </c>
      <c r="J37" s="58">
        <v>1</v>
      </c>
      <c r="K37" s="108">
        <v>0.9523035588218862</v>
      </c>
      <c r="L37" s="56" t="s">
        <v>5</v>
      </c>
      <c r="M37" s="105" t="s">
        <v>5</v>
      </c>
      <c r="N37" s="12" t="s">
        <v>5</v>
      </c>
      <c r="O37" s="56" t="s">
        <v>5</v>
      </c>
      <c r="P37" s="166" t="s">
        <v>220</v>
      </c>
    </row>
    <row r="38" spans="1:16" ht="15" customHeight="1">
      <c r="A38" s="167" t="s">
        <v>173</v>
      </c>
      <c r="B38" s="75" t="s">
        <v>5</v>
      </c>
      <c r="C38" s="106" t="s">
        <v>5</v>
      </c>
      <c r="D38" s="75" t="s">
        <v>5</v>
      </c>
      <c r="E38" s="106" t="s">
        <v>5</v>
      </c>
      <c r="F38" s="75" t="s">
        <v>5</v>
      </c>
      <c r="G38" s="106" t="s">
        <v>5</v>
      </c>
      <c r="H38" s="75" t="s">
        <v>5</v>
      </c>
      <c r="I38" s="106" t="s">
        <v>5</v>
      </c>
      <c r="J38" s="74" t="s">
        <v>5</v>
      </c>
      <c r="K38" s="106" t="s">
        <v>5</v>
      </c>
      <c r="L38" s="74" t="s">
        <v>5</v>
      </c>
      <c r="M38" s="106" t="s">
        <v>5</v>
      </c>
      <c r="N38" s="75" t="s">
        <v>5</v>
      </c>
      <c r="O38" s="74" t="s">
        <v>5</v>
      </c>
      <c r="P38" s="167" t="s">
        <v>221</v>
      </c>
    </row>
    <row r="39" spans="1:17" s="148" customFormat="1" ht="15" customHeight="1">
      <c r="A39" s="76" t="s">
        <v>74</v>
      </c>
      <c r="B39" s="146" t="s">
        <v>5</v>
      </c>
      <c r="C39" s="154" t="s">
        <v>5</v>
      </c>
      <c r="D39" s="146" t="s">
        <v>5</v>
      </c>
      <c r="E39" s="154" t="s">
        <v>5</v>
      </c>
      <c r="F39" s="146" t="s">
        <v>5</v>
      </c>
      <c r="G39" s="154" t="s">
        <v>5</v>
      </c>
      <c r="H39" s="146" t="s">
        <v>5</v>
      </c>
      <c r="I39" s="154" t="s">
        <v>5</v>
      </c>
      <c r="J39" s="149">
        <v>96</v>
      </c>
      <c r="K39" s="155">
        <v>257.4533625203793</v>
      </c>
      <c r="L39" s="149">
        <v>94</v>
      </c>
      <c r="M39" s="155">
        <v>219.47676633264092</v>
      </c>
      <c r="N39" s="146" t="s">
        <v>5</v>
      </c>
      <c r="O39" s="145" t="s">
        <v>5</v>
      </c>
      <c r="P39" s="76" t="s">
        <v>222</v>
      </c>
      <c r="Q39" s="147"/>
    </row>
    <row r="40" spans="1:17" s="148" customFormat="1" ht="15" customHeight="1">
      <c r="A40" s="76" t="s">
        <v>174</v>
      </c>
      <c r="B40" s="146" t="s">
        <v>5</v>
      </c>
      <c r="C40" s="154" t="s">
        <v>5</v>
      </c>
      <c r="D40" s="146" t="s">
        <v>5</v>
      </c>
      <c r="E40" s="154" t="s">
        <v>5</v>
      </c>
      <c r="F40" s="146" t="s">
        <v>5</v>
      </c>
      <c r="G40" s="154" t="s">
        <v>5</v>
      </c>
      <c r="H40" s="146" t="s">
        <v>5</v>
      </c>
      <c r="I40" s="154" t="s">
        <v>5</v>
      </c>
      <c r="J40" s="145" t="s">
        <v>5</v>
      </c>
      <c r="K40" s="154" t="s">
        <v>5</v>
      </c>
      <c r="L40" s="145" t="s">
        <v>5</v>
      </c>
      <c r="M40" s="154" t="s">
        <v>5</v>
      </c>
      <c r="N40" s="146" t="s">
        <v>5</v>
      </c>
      <c r="O40" s="145" t="s">
        <v>5</v>
      </c>
      <c r="P40" s="76" t="s">
        <v>75</v>
      </c>
      <c r="Q40" s="147"/>
    </row>
    <row r="41" spans="1:17" s="148" customFormat="1" ht="15" customHeight="1">
      <c r="A41" s="76" t="s">
        <v>76</v>
      </c>
      <c r="B41" s="146">
        <v>43829</v>
      </c>
      <c r="C41" s="154">
        <v>17495.340061252165</v>
      </c>
      <c r="D41" s="146">
        <v>44319.6</v>
      </c>
      <c r="E41" s="154">
        <v>24937.57967606442</v>
      </c>
      <c r="F41" s="146">
        <v>67226</v>
      </c>
      <c r="G41" s="154">
        <v>21849.31002432818</v>
      </c>
      <c r="H41" s="146">
        <v>92908.9</v>
      </c>
      <c r="I41" s="154">
        <v>41772.21152820596</v>
      </c>
      <c r="J41" s="149">
        <v>74726</v>
      </c>
      <c r="K41" s="155">
        <v>28046.525742669804</v>
      </c>
      <c r="L41" s="149">
        <v>79626</v>
      </c>
      <c r="M41" s="155">
        <v>32608.229934329145</v>
      </c>
      <c r="N41" s="146" t="s">
        <v>5</v>
      </c>
      <c r="O41" s="145" t="s">
        <v>5</v>
      </c>
      <c r="P41" s="76" t="s">
        <v>223</v>
      </c>
      <c r="Q41" s="147"/>
    </row>
    <row r="42" spans="1:16" ht="15" customHeight="1">
      <c r="A42" s="166" t="s">
        <v>175</v>
      </c>
      <c r="B42" s="12">
        <v>138.9</v>
      </c>
      <c r="C42" s="105">
        <v>407.7636865067474</v>
      </c>
      <c r="D42" s="12" t="s">
        <v>5</v>
      </c>
      <c r="E42" s="105" t="s">
        <v>5</v>
      </c>
      <c r="F42" s="12" t="s">
        <v>5</v>
      </c>
      <c r="G42" s="105" t="s">
        <v>5</v>
      </c>
      <c r="H42" s="12" t="s">
        <v>5</v>
      </c>
      <c r="I42" s="105" t="s">
        <v>5</v>
      </c>
      <c r="J42" s="56" t="s">
        <v>5</v>
      </c>
      <c r="K42" s="105" t="s">
        <v>5</v>
      </c>
      <c r="L42" s="56" t="s">
        <v>5</v>
      </c>
      <c r="M42" s="105" t="s">
        <v>5</v>
      </c>
      <c r="N42" s="12" t="s">
        <v>5</v>
      </c>
      <c r="O42" s="56" t="s">
        <v>5</v>
      </c>
      <c r="P42" s="166" t="s">
        <v>224</v>
      </c>
    </row>
    <row r="43" spans="1:16" ht="15" customHeight="1">
      <c r="A43" s="166" t="s">
        <v>176</v>
      </c>
      <c r="B43" s="12" t="s">
        <v>5</v>
      </c>
      <c r="C43" s="105" t="s">
        <v>5</v>
      </c>
      <c r="D43" s="12">
        <v>65.2</v>
      </c>
      <c r="E43" s="105">
        <v>213.44297098394543</v>
      </c>
      <c r="F43" s="12">
        <v>95</v>
      </c>
      <c r="G43" s="105">
        <v>341.71191166686134</v>
      </c>
      <c r="H43" s="12">
        <v>47</v>
      </c>
      <c r="I43" s="105">
        <v>177.2046462255766</v>
      </c>
      <c r="J43" s="58">
        <v>75</v>
      </c>
      <c r="K43" s="108">
        <v>221.96037401404837</v>
      </c>
      <c r="L43" s="58">
        <v>118</v>
      </c>
      <c r="M43" s="108">
        <v>281.8501099593176</v>
      </c>
      <c r="N43" s="12" t="s">
        <v>5</v>
      </c>
      <c r="O43" s="56" t="s">
        <v>5</v>
      </c>
      <c r="P43" s="166" t="s">
        <v>225</v>
      </c>
    </row>
    <row r="44" spans="1:16" ht="15" customHeight="1">
      <c r="A44" s="166" t="s">
        <v>177</v>
      </c>
      <c r="B44" s="12" t="s">
        <v>5</v>
      </c>
      <c r="C44" s="105" t="s">
        <v>5</v>
      </c>
      <c r="D44" s="12" t="s">
        <v>5</v>
      </c>
      <c r="E44" s="105" t="s">
        <v>5</v>
      </c>
      <c r="F44" s="12" t="s">
        <v>5</v>
      </c>
      <c r="G44" s="105" t="s">
        <v>5</v>
      </c>
      <c r="H44" s="12" t="s">
        <v>5</v>
      </c>
      <c r="I44" s="105" t="s">
        <v>5</v>
      </c>
      <c r="J44" s="56" t="s">
        <v>5</v>
      </c>
      <c r="K44" s="105" t="s">
        <v>5</v>
      </c>
      <c r="L44" s="56" t="s">
        <v>5</v>
      </c>
      <c r="M44" s="105" t="s">
        <v>5</v>
      </c>
      <c r="N44" s="12" t="s">
        <v>5</v>
      </c>
      <c r="O44" s="56" t="s">
        <v>5</v>
      </c>
      <c r="P44" s="166" t="s">
        <v>226</v>
      </c>
    </row>
    <row r="45" spans="1:16" ht="15" customHeight="1">
      <c r="A45" s="167" t="s">
        <v>178</v>
      </c>
      <c r="B45" s="75" t="s">
        <v>5</v>
      </c>
      <c r="C45" s="106" t="s">
        <v>5</v>
      </c>
      <c r="D45" s="75" t="s">
        <v>5</v>
      </c>
      <c r="E45" s="106" t="s">
        <v>5</v>
      </c>
      <c r="F45" s="75" t="s">
        <v>5</v>
      </c>
      <c r="G45" s="106" t="s">
        <v>5</v>
      </c>
      <c r="H45" s="75" t="s">
        <v>5</v>
      </c>
      <c r="I45" s="106" t="s">
        <v>5</v>
      </c>
      <c r="J45" s="77">
        <v>44</v>
      </c>
      <c r="K45" s="111">
        <v>57.14075300547003</v>
      </c>
      <c r="L45" s="77">
        <v>59</v>
      </c>
      <c r="M45" s="111">
        <v>171.98602272323265</v>
      </c>
      <c r="N45" s="75" t="s">
        <v>5</v>
      </c>
      <c r="O45" s="74" t="s">
        <v>5</v>
      </c>
      <c r="P45" s="167" t="s">
        <v>227</v>
      </c>
    </row>
    <row r="46" spans="1:17" s="148" customFormat="1" ht="15" customHeight="1">
      <c r="A46" s="76" t="s">
        <v>77</v>
      </c>
      <c r="B46" s="146">
        <v>138.9</v>
      </c>
      <c r="C46" s="154">
        <v>407.7636865067474</v>
      </c>
      <c r="D46" s="146">
        <v>65.2</v>
      </c>
      <c r="E46" s="154">
        <v>213.44297098394543</v>
      </c>
      <c r="F46" s="146">
        <v>95</v>
      </c>
      <c r="G46" s="154">
        <v>341.71191166686134</v>
      </c>
      <c r="H46" s="146">
        <v>47</v>
      </c>
      <c r="I46" s="154">
        <v>177.2046462255766</v>
      </c>
      <c r="J46" s="149">
        <v>119</v>
      </c>
      <c r="K46" s="155">
        <v>279.1011270195184</v>
      </c>
      <c r="L46" s="149">
        <v>177</v>
      </c>
      <c r="M46" s="155">
        <v>453.83613268255027</v>
      </c>
      <c r="N46" s="146" t="s">
        <v>5</v>
      </c>
      <c r="O46" s="145" t="s">
        <v>5</v>
      </c>
      <c r="P46" s="76" t="s">
        <v>78</v>
      </c>
      <c r="Q46" s="147"/>
    </row>
    <row r="47" spans="1:16" ht="15" customHeight="1">
      <c r="A47" s="166" t="s">
        <v>179</v>
      </c>
      <c r="B47" s="12" t="s">
        <v>5</v>
      </c>
      <c r="C47" s="105" t="s">
        <v>5</v>
      </c>
      <c r="D47" s="12" t="s">
        <v>5</v>
      </c>
      <c r="E47" s="105" t="s">
        <v>5</v>
      </c>
      <c r="F47" s="12" t="s">
        <v>5</v>
      </c>
      <c r="G47" s="105" t="s">
        <v>5</v>
      </c>
      <c r="H47" s="12" t="s">
        <v>5</v>
      </c>
      <c r="I47" s="105" t="s">
        <v>5</v>
      </c>
      <c r="J47" s="56" t="s">
        <v>5</v>
      </c>
      <c r="K47" s="105" t="s">
        <v>5</v>
      </c>
      <c r="L47" s="56" t="s">
        <v>5</v>
      </c>
      <c r="M47" s="105" t="s">
        <v>5</v>
      </c>
      <c r="N47" s="12" t="s">
        <v>5</v>
      </c>
      <c r="O47" s="56" t="s">
        <v>5</v>
      </c>
      <c r="P47" s="166" t="s">
        <v>228</v>
      </c>
    </row>
    <row r="48" spans="1:16" ht="15" customHeight="1">
      <c r="A48" s="166" t="s">
        <v>180</v>
      </c>
      <c r="B48" s="12" t="s">
        <v>5</v>
      </c>
      <c r="C48" s="105" t="s">
        <v>5</v>
      </c>
      <c r="D48" s="12" t="s">
        <v>5</v>
      </c>
      <c r="E48" s="105" t="s">
        <v>5</v>
      </c>
      <c r="F48" s="12" t="s">
        <v>5</v>
      </c>
      <c r="G48" s="105" t="s">
        <v>5</v>
      </c>
      <c r="H48" s="12" t="s">
        <v>5</v>
      </c>
      <c r="I48" s="105" t="s">
        <v>5</v>
      </c>
      <c r="J48" s="56" t="s">
        <v>5</v>
      </c>
      <c r="K48" s="105" t="s">
        <v>5</v>
      </c>
      <c r="L48" s="56" t="s">
        <v>5</v>
      </c>
      <c r="M48" s="105" t="s">
        <v>5</v>
      </c>
      <c r="N48" s="12" t="s">
        <v>5</v>
      </c>
      <c r="O48" s="56" t="s">
        <v>5</v>
      </c>
      <c r="P48" s="166" t="s">
        <v>229</v>
      </c>
    </row>
    <row r="49" spans="1:16" ht="15" customHeight="1">
      <c r="A49" s="166" t="s">
        <v>181</v>
      </c>
      <c r="B49" s="12" t="s">
        <v>5</v>
      </c>
      <c r="C49" s="105" t="s">
        <v>5</v>
      </c>
      <c r="D49" s="12" t="s">
        <v>5</v>
      </c>
      <c r="E49" s="105" t="s">
        <v>5</v>
      </c>
      <c r="F49" s="12">
        <v>0.001</v>
      </c>
      <c r="G49" s="105">
        <v>0.25394761568583635</v>
      </c>
      <c r="H49" s="12">
        <v>0.5</v>
      </c>
      <c r="I49" s="105">
        <v>1.2697380784291816</v>
      </c>
      <c r="J49" s="58">
        <v>3</v>
      </c>
      <c r="K49" s="108">
        <v>7.61842847057509</v>
      </c>
      <c r="L49" s="58">
        <v>14</v>
      </c>
      <c r="M49" s="108">
        <v>34.447994067783696</v>
      </c>
      <c r="N49" s="12" t="s">
        <v>5</v>
      </c>
      <c r="O49" s="56" t="s">
        <v>5</v>
      </c>
      <c r="P49" s="166" t="s">
        <v>138</v>
      </c>
    </row>
    <row r="50" spans="1:16" ht="15" customHeight="1">
      <c r="A50" s="166" t="s">
        <v>182</v>
      </c>
      <c r="B50" s="12" t="s">
        <v>5</v>
      </c>
      <c r="C50" s="105" t="s">
        <v>5</v>
      </c>
      <c r="D50" s="12" t="s">
        <v>5</v>
      </c>
      <c r="E50" s="105" t="s">
        <v>5</v>
      </c>
      <c r="F50" s="12" t="s">
        <v>5</v>
      </c>
      <c r="G50" s="105" t="s">
        <v>5</v>
      </c>
      <c r="H50" s="12" t="s">
        <v>5</v>
      </c>
      <c r="I50" s="105" t="s">
        <v>5</v>
      </c>
      <c r="J50" s="56" t="s">
        <v>5</v>
      </c>
      <c r="K50" s="105" t="s">
        <v>5</v>
      </c>
      <c r="L50" s="56" t="s">
        <v>5</v>
      </c>
      <c r="M50" s="105" t="s">
        <v>5</v>
      </c>
      <c r="N50" s="12" t="s">
        <v>5</v>
      </c>
      <c r="O50" s="56" t="s">
        <v>5</v>
      </c>
      <c r="P50" s="166" t="s">
        <v>230</v>
      </c>
    </row>
    <row r="51" spans="1:16" ht="15" customHeight="1">
      <c r="A51" s="166" t="s">
        <v>183</v>
      </c>
      <c r="B51" s="12" t="s">
        <v>5</v>
      </c>
      <c r="C51" s="105" t="s">
        <v>5</v>
      </c>
      <c r="D51" s="12" t="s">
        <v>5</v>
      </c>
      <c r="E51" s="105" t="s">
        <v>5</v>
      </c>
      <c r="F51" s="12" t="s">
        <v>5</v>
      </c>
      <c r="G51" s="105" t="s">
        <v>5</v>
      </c>
      <c r="H51" s="12" t="s">
        <v>5</v>
      </c>
      <c r="I51" s="105" t="s">
        <v>5</v>
      </c>
      <c r="J51" s="56" t="s">
        <v>5</v>
      </c>
      <c r="K51" s="105" t="s">
        <v>5</v>
      </c>
      <c r="L51" s="56" t="s">
        <v>5</v>
      </c>
      <c r="M51" s="105" t="s">
        <v>5</v>
      </c>
      <c r="N51" s="12" t="s">
        <v>5</v>
      </c>
      <c r="O51" s="56" t="s">
        <v>5</v>
      </c>
      <c r="P51" s="166" t="s">
        <v>231</v>
      </c>
    </row>
    <row r="52" spans="1:16" ht="15" customHeight="1">
      <c r="A52" s="166" t="s">
        <v>184</v>
      </c>
      <c r="B52" s="12">
        <v>0.3</v>
      </c>
      <c r="C52" s="105">
        <v>0.7618428470575089</v>
      </c>
      <c r="D52" s="12" t="s">
        <v>5</v>
      </c>
      <c r="E52" s="105" t="s">
        <v>5</v>
      </c>
      <c r="F52" s="12" t="s">
        <v>5</v>
      </c>
      <c r="G52" s="105" t="s">
        <v>5</v>
      </c>
      <c r="H52" s="12">
        <v>0.8</v>
      </c>
      <c r="I52" s="105">
        <v>2.031580925486691</v>
      </c>
      <c r="J52" s="58">
        <v>1</v>
      </c>
      <c r="K52" s="108">
        <v>1.1300668898019717</v>
      </c>
      <c r="L52" s="58">
        <v>1</v>
      </c>
      <c r="M52" s="108">
        <v>1.2697380784291816</v>
      </c>
      <c r="N52" s="12" t="s">
        <v>5</v>
      </c>
      <c r="O52" s="56" t="s">
        <v>5</v>
      </c>
      <c r="P52" s="166" t="s">
        <v>232</v>
      </c>
    </row>
    <row r="53" spans="1:16" ht="15" customHeight="1">
      <c r="A53" s="166" t="s">
        <v>185</v>
      </c>
      <c r="B53" s="12" t="s">
        <v>5</v>
      </c>
      <c r="C53" s="105" t="s">
        <v>5</v>
      </c>
      <c r="D53" s="12" t="s">
        <v>5</v>
      </c>
      <c r="E53" s="105" t="s">
        <v>5</v>
      </c>
      <c r="F53" s="12" t="s">
        <v>5</v>
      </c>
      <c r="G53" s="105" t="s">
        <v>5</v>
      </c>
      <c r="H53" s="12" t="s">
        <v>5</v>
      </c>
      <c r="I53" s="105" t="s">
        <v>5</v>
      </c>
      <c r="J53" s="56" t="s">
        <v>5</v>
      </c>
      <c r="K53" s="105" t="s">
        <v>5</v>
      </c>
      <c r="L53" s="56" t="s">
        <v>5</v>
      </c>
      <c r="M53" s="105" t="s">
        <v>5</v>
      </c>
      <c r="N53" s="12" t="s">
        <v>5</v>
      </c>
      <c r="O53" s="56" t="s">
        <v>5</v>
      </c>
      <c r="P53" s="166" t="s">
        <v>233</v>
      </c>
    </row>
    <row r="54" spans="1:16" ht="15" customHeight="1">
      <c r="A54" s="166" t="s">
        <v>186</v>
      </c>
      <c r="B54" s="12" t="s">
        <v>5</v>
      </c>
      <c r="C54" s="105" t="s">
        <v>5</v>
      </c>
      <c r="D54" s="12">
        <v>0.1</v>
      </c>
      <c r="E54" s="105">
        <v>0.25394761568583635</v>
      </c>
      <c r="F54" s="12">
        <v>0.001</v>
      </c>
      <c r="G54" s="105">
        <v>0.36822404274446263</v>
      </c>
      <c r="H54" s="12" t="s">
        <v>5</v>
      </c>
      <c r="I54" s="105" t="s">
        <v>5</v>
      </c>
      <c r="J54" s="56" t="s">
        <v>5</v>
      </c>
      <c r="K54" s="105" t="s">
        <v>5</v>
      </c>
      <c r="L54" s="56" t="s">
        <v>5</v>
      </c>
      <c r="M54" s="105" t="s">
        <v>5</v>
      </c>
      <c r="N54" s="12" t="s">
        <v>5</v>
      </c>
      <c r="O54" s="56" t="s">
        <v>5</v>
      </c>
      <c r="P54" s="166" t="s">
        <v>234</v>
      </c>
    </row>
    <row r="55" spans="1:16" ht="15" customHeight="1">
      <c r="A55" s="167" t="s">
        <v>187</v>
      </c>
      <c r="B55" s="75">
        <v>0.7</v>
      </c>
      <c r="C55" s="106">
        <v>0.38092142352875447</v>
      </c>
      <c r="D55" s="75" t="s">
        <v>5</v>
      </c>
      <c r="E55" s="106" t="s">
        <v>5</v>
      </c>
      <c r="F55" s="75" t="s">
        <v>5</v>
      </c>
      <c r="G55" s="106" t="s">
        <v>5</v>
      </c>
      <c r="H55" s="75" t="s">
        <v>5</v>
      </c>
      <c r="I55" s="106" t="s">
        <v>5</v>
      </c>
      <c r="J55" s="74" t="s">
        <v>5</v>
      </c>
      <c r="K55" s="106" t="s">
        <v>5</v>
      </c>
      <c r="L55" s="74" t="s">
        <v>5</v>
      </c>
      <c r="M55" s="106" t="s">
        <v>5</v>
      </c>
      <c r="N55" s="75" t="s">
        <v>5</v>
      </c>
      <c r="O55" s="74" t="s">
        <v>5</v>
      </c>
      <c r="P55" s="167" t="s">
        <v>235</v>
      </c>
    </row>
    <row r="56" spans="1:17" s="148" customFormat="1" ht="15" customHeight="1">
      <c r="A56" s="76" t="s">
        <v>188</v>
      </c>
      <c r="B56" s="146" t="s">
        <v>7</v>
      </c>
      <c r="C56" s="154">
        <v>1.1427642705862635</v>
      </c>
      <c r="D56" s="146">
        <v>0.1</v>
      </c>
      <c r="E56" s="154">
        <v>0.25394761568583635</v>
      </c>
      <c r="F56" s="146" t="s">
        <v>5</v>
      </c>
      <c r="G56" s="154">
        <v>0.622171658430299</v>
      </c>
      <c r="H56" s="146">
        <v>1.3</v>
      </c>
      <c r="I56" s="154">
        <v>3.3013190039158724</v>
      </c>
      <c r="J56" s="149">
        <v>4</v>
      </c>
      <c r="K56" s="155">
        <v>8.811982264298521</v>
      </c>
      <c r="L56" s="149">
        <v>15</v>
      </c>
      <c r="M56" s="155">
        <v>35.717732146212875</v>
      </c>
      <c r="N56" s="146" t="s">
        <v>5</v>
      </c>
      <c r="O56" s="145" t="s">
        <v>5</v>
      </c>
      <c r="P56" s="76" t="s">
        <v>236</v>
      </c>
      <c r="Q56" s="147"/>
    </row>
    <row r="57" spans="1:17" s="148" customFormat="1" ht="15" customHeight="1">
      <c r="A57" s="76" t="s">
        <v>113</v>
      </c>
      <c r="B57" s="146" t="s">
        <v>5</v>
      </c>
      <c r="C57" s="154" t="s">
        <v>5</v>
      </c>
      <c r="D57" s="146" t="s">
        <v>5</v>
      </c>
      <c r="E57" s="154" t="s">
        <v>5</v>
      </c>
      <c r="F57" s="146" t="s">
        <v>5</v>
      </c>
      <c r="G57" s="154" t="s">
        <v>5</v>
      </c>
      <c r="H57" s="146" t="s">
        <v>5</v>
      </c>
      <c r="I57" s="154" t="s">
        <v>5</v>
      </c>
      <c r="J57" s="145" t="s">
        <v>5</v>
      </c>
      <c r="K57" s="154" t="s">
        <v>5</v>
      </c>
      <c r="L57" s="145" t="s">
        <v>5</v>
      </c>
      <c r="M57" s="154" t="s">
        <v>5</v>
      </c>
      <c r="N57" s="146" t="s">
        <v>5</v>
      </c>
      <c r="O57" s="145" t="s">
        <v>5</v>
      </c>
      <c r="P57" s="76" t="s">
        <v>112</v>
      </c>
      <c r="Q57" s="147"/>
    </row>
    <row r="58" spans="1:16" ht="15" customHeight="1">
      <c r="A58" s="168" t="s">
        <v>189</v>
      </c>
      <c r="B58" s="12" t="s">
        <v>5</v>
      </c>
      <c r="C58" s="105" t="s">
        <v>5</v>
      </c>
      <c r="D58" s="12" t="s">
        <v>5</v>
      </c>
      <c r="E58" s="105" t="s">
        <v>5</v>
      </c>
      <c r="F58" s="12" t="s">
        <v>5</v>
      </c>
      <c r="G58" s="105" t="s">
        <v>5</v>
      </c>
      <c r="H58" s="12" t="s">
        <v>5</v>
      </c>
      <c r="I58" s="105" t="s">
        <v>5</v>
      </c>
      <c r="J58" s="56" t="s">
        <v>5</v>
      </c>
      <c r="K58" s="105" t="s">
        <v>5</v>
      </c>
      <c r="L58" s="56" t="s">
        <v>5</v>
      </c>
      <c r="M58" s="105" t="s">
        <v>5</v>
      </c>
      <c r="N58" s="12" t="s">
        <v>5</v>
      </c>
      <c r="O58" s="56" t="s">
        <v>5</v>
      </c>
      <c r="P58" s="166" t="s">
        <v>237</v>
      </c>
    </row>
    <row r="59" spans="1:16" ht="15" customHeight="1">
      <c r="A59" s="168" t="s">
        <v>190</v>
      </c>
      <c r="B59" s="12" t="s">
        <v>5</v>
      </c>
      <c r="C59" s="105" t="s">
        <v>5</v>
      </c>
      <c r="D59" s="12" t="s">
        <v>5</v>
      </c>
      <c r="E59" s="105" t="s">
        <v>5</v>
      </c>
      <c r="F59" s="12" t="s">
        <v>5</v>
      </c>
      <c r="G59" s="105" t="s">
        <v>5</v>
      </c>
      <c r="H59" s="12" t="s">
        <v>5</v>
      </c>
      <c r="I59" s="105" t="s">
        <v>5</v>
      </c>
      <c r="J59" s="56" t="s">
        <v>5</v>
      </c>
      <c r="K59" s="105" t="s">
        <v>5</v>
      </c>
      <c r="L59" s="56" t="s">
        <v>5</v>
      </c>
      <c r="M59" s="105" t="s">
        <v>5</v>
      </c>
      <c r="N59" s="12" t="s">
        <v>5</v>
      </c>
      <c r="O59" s="56" t="s">
        <v>5</v>
      </c>
      <c r="P59" s="166" t="s">
        <v>238</v>
      </c>
    </row>
    <row r="60" spans="1:16" ht="15" customHeight="1">
      <c r="A60" s="169" t="s">
        <v>191</v>
      </c>
      <c r="B60" s="75" t="s">
        <v>5</v>
      </c>
      <c r="C60" s="106" t="s">
        <v>5</v>
      </c>
      <c r="D60" s="75" t="s">
        <v>5</v>
      </c>
      <c r="E60" s="106" t="s">
        <v>5</v>
      </c>
      <c r="F60" s="75" t="s">
        <v>5</v>
      </c>
      <c r="G60" s="106" t="s">
        <v>5</v>
      </c>
      <c r="H60" s="75" t="s">
        <v>5</v>
      </c>
      <c r="I60" s="106" t="s">
        <v>5</v>
      </c>
      <c r="J60" s="74" t="s">
        <v>5</v>
      </c>
      <c r="K60" s="106" t="s">
        <v>5</v>
      </c>
      <c r="L60" s="74" t="s">
        <v>5</v>
      </c>
      <c r="M60" s="106" t="s">
        <v>5</v>
      </c>
      <c r="N60" s="75" t="s">
        <v>5</v>
      </c>
      <c r="O60" s="74" t="s">
        <v>5</v>
      </c>
      <c r="P60" s="167" t="s">
        <v>239</v>
      </c>
    </row>
    <row r="61" spans="1:17" s="148" customFormat="1" ht="15" customHeight="1">
      <c r="A61" s="76" t="s">
        <v>64</v>
      </c>
      <c r="B61" s="146" t="s">
        <v>5</v>
      </c>
      <c r="C61" s="154" t="s">
        <v>5</v>
      </c>
      <c r="D61" s="146" t="s">
        <v>5</v>
      </c>
      <c r="E61" s="154" t="s">
        <v>5</v>
      </c>
      <c r="F61" s="146" t="s">
        <v>5</v>
      </c>
      <c r="G61" s="154" t="s">
        <v>5</v>
      </c>
      <c r="H61" s="146" t="s">
        <v>5</v>
      </c>
      <c r="I61" s="154" t="s">
        <v>5</v>
      </c>
      <c r="J61" s="145" t="s">
        <v>5</v>
      </c>
      <c r="K61" s="154" t="s">
        <v>5</v>
      </c>
      <c r="L61" s="145" t="s">
        <v>5</v>
      </c>
      <c r="M61" s="154" t="s">
        <v>5</v>
      </c>
      <c r="N61" s="146" t="s">
        <v>5</v>
      </c>
      <c r="O61" s="145" t="s">
        <v>5</v>
      </c>
      <c r="P61" s="76" t="s">
        <v>65</v>
      </c>
      <c r="Q61" s="147"/>
    </row>
    <row r="62" spans="1:17" s="148" customFormat="1" ht="15" customHeight="1">
      <c r="A62" s="76" t="s">
        <v>79</v>
      </c>
      <c r="B62" s="146">
        <v>1432</v>
      </c>
      <c r="C62" s="154">
        <v>127.27854498174116</v>
      </c>
      <c r="D62" s="146">
        <v>5002.9</v>
      </c>
      <c r="E62" s="154">
        <v>680.6938864651</v>
      </c>
      <c r="F62" s="146" t="s">
        <v>7</v>
      </c>
      <c r="G62" s="154">
        <v>0.6602638007831745</v>
      </c>
      <c r="H62" s="146" t="s">
        <v>5</v>
      </c>
      <c r="I62" s="154" t="s">
        <v>5</v>
      </c>
      <c r="J62" s="145" t="s">
        <v>5</v>
      </c>
      <c r="K62" s="154" t="s">
        <v>5</v>
      </c>
      <c r="L62" s="145" t="s">
        <v>5</v>
      </c>
      <c r="M62" s="154" t="s">
        <v>5</v>
      </c>
      <c r="N62" s="150" t="s">
        <v>5</v>
      </c>
      <c r="O62" s="150" t="s">
        <v>5</v>
      </c>
      <c r="P62" s="76" t="s">
        <v>80</v>
      </c>
      <c r="Q62" s="147"/>
    </row>
    <row r="63" spans="1:17" s="148" customFormat="1" ht="15" customHeight="1" thickBot="1">
      <c r="A63" s="78" t="s">
        <v>81</v>
      </c>
      <c r="B63" s="151">
        <v>45400.9</v>
      </c>
      <c r="C63" s="163">
        <v>18031.537754392022</v>
      </c>
      <c r="D63" s="151">
        <v>49387.8</v>
      </c>
      <c r="E63" s="163">
        <v>25831.983178509938</v>
      </c>
      <c r="F63" s="151">
        <v>67322</v>
      </c>
      <c r="G63" s="163">
        <v>22192</v>
      </c>
      <c r="H63" s="151">
        <v>92957.2</v>
      </c>
      <c r="I63" s="163">
        <v>41952.71749343545</v>
      </c>
      <c r="J63" s="152">
        <v>74849</v>
      </c>
      <c r="K63" s="164">
        <v>28334.43885195362</v>
      </c>
      <c r="L63" s="152">
        <v>79818</v>
      </c>
      <c r="M63" s="164">
        <v>33097.78379915791</v>
      </c>
      <c r="N63" s="153" t="s">
        <v>5</v>
      </c>
      <c r="O63" s="153" t="s">
        <v>5</v>
      </c>
      <c r="P63" s="78" t="s">
        <v>82</v>
      </c>
      <c r="Q63" s="147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/>
      <c r="K64" s="50"/>
      <c r="L64" s="50"/>
      <c r="M64" s="50"/>
      <c r="N64" s="50"/>
      <c r="O64" s="50"/>
    </row>
    <row r="65" spans="1:16" ht="12.75">
      <c r="A65" s="34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IRELAND</v>
      </c>
      <c r="B1" s="36"/>
      <c r="C1" s="1"/>
      <c r="D1" s="36"/>
      <c r="E1" s="1"/>
      <c r="F1" s="36"/>
      <c r="G1" s="1"/>
      <c r="J1" s="36"/>
      <c r="K1" s="1"/>
      <c r="L1" s="36"/>
      <c r="M1" s="1"/>
      <c r="N1" s="36"/>
      <c r="O1" s="1"/>
      <c r="P1" s="37" t="str">
        <f>pays</f>
        <v>IRLANDE</v>
      </c>
      <c r="Q1" s="38"/>
    </row>
    <row r="2" spans="1:24" s="40" customFormat="1" ht="18" customHeight="1" thickBot="1">
      <c r="A2" s="64" t="s">
        <v>66</v>
      </c>
      <c r="B2" s="65"/>
      <c r="C2" s="66"/>
      <c r="D2" s="65"/>
      <c r="E2" s="66"/>
      <c r="F2" s="65"/>
      <c r="G2" s="66"/>
      <c r="H2" s="67"/>
      <c r="I2" s="67"/>
      <c r="J2" s="65"/>
      <c r="K2" s="66"/>
      <c r="L2" s="65"/>
      <c r="M2" s="66"/>
      <c r="N2" s="65"/>
      <c r="O2" s="66"/>
      <c r="P2" s="68" t="s">
        <v>67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70">
        <v>1995</v>
      </c>
      <c r="C3" s="165"/>
      <c r="D3" s="70">
        <v>1996</v>
      </c>
      <c r="E3" s="165"/>
      <c r="F3" s="70">
        <v>1997</v>
      </c>
      <c r="G3" s="165"/>
      <c r="H3" s="70">
        <v>1998</v>
      </c>
      <c r="I3" s="165"/>
      <c r="J3" s="70">
        <v>1999</v>
      </c>
      <c r="K3" s="165"/>
      <c r="L3" s="70">
        <v>2000</v>
      </c>
      <c r="M3" s="165"/>
      <c r="N3" s="70">
        <v>2001</v>
      </c>
      <c r="O3" s="71"/>
      <c r="P3" s="44"/>
      <c r="Q3" s="44"/>
    </row>
    <row r="4" spans="1:17" s="47" customFormat="1" ht="18" customHeight="1">
      <c r="A4" s="69" t="s">
        <v>2</v>
      </c>
      <c r="B4" s="72" t="s">
        <v>41</v>
      </c>
      <c r="C4" s="104" t="str">
        <f>unit</f>
        <v>EUR 000</v>
      </c>
      <c r="D4" s="72" t="s">
        <v>41</v>
      </c>
      <c r="E4" s="104" t="str">
        <f>unit</f>
        <v>EUR 000</v>
      </c>
      <c r="F4" s="72" t="s">
        <v>41</v>
      </c>
      <c r="G4" s="104" t="str">
        <f>unit</f>
        <v>EUR 000</v>
      </c>
      <c r="H4" s="72" t="s">
        <v>41</v>
      </c>
      <c r="I4" s="104" t="str">
        <f>unit</f>
        <v>EUR 000</v>
      </c>
      <c r="J4" s="72" t="s">
        <v>41</v>
      </c>
      <c r="K4" s="104" t="str">
        <f>unit</f>
        <v>EUR 000</v>
      </c>
      <c r="L4" s="72" t="s">
        <v>41</v>
      </c>
      <c r="M4" s="104" t="str">
        <f>unit</f>
        <v>EUR 000</v>
      </c>
      <c r="N4" s="72" t="s">
        <v>41</v>
      </c>
      <c r="O4" s="73" t="str">
        <f>unit</f>
        <v>EUR 000</v>
      </c>
      <c r="P4" s="69" t="s">
        <v>2</v>
      </c>
      <c r="Q4" s="46"/>
    </row>
    <row r="5" spans="1:16" ht="15" customHeight="1">
      <c r="A5" s="166" t="s">
        <v>144</v>
      </c>
      <c r="B5" s="12" t="s">
        <v>5</v>
      </c>
      <c r="C5" s="105" t="s">
        <v>5</v>
      </c>
      <c r="D5" s="12" t="s">
        <v>5</v>
      </c>
      <c r="E5" s="105" t="s">
        <v>5</v>
      </c>
      <c r="F5" s="12" t="s">
        <v>5</v>
      </c>
      <c r="G5" s="105" t="s">
        <v>5</v>
      </c>
      <c r="H5" s="12" t="s">
        <v>5</v>
      </c>
      <c r="I5" s="105" t="s">
        <v>5</v>
      </c>
      <c r="J5" s="12" t="s">
        <v>5</v>
      </c>
      <c r="K5" s="109" t="s">
        <v>5</v>
      </c>
      <c r="L5" s="12" t="s">
        <v>5</v>
      </c>
      <c r="M5" s="109" t="s">
        <v>5</v>
      </c>
      <c r="N5" s="12" t="s">
        <v>5</v>
      </c>
      <c r="O5" s="56" t="s">
        <v>5</v>
      </c>
      <c r="P5" s="166" t="s">
        <v>192</v>
      </c>
    </row>
    <row r="6" spans="1:16" ht="15" customHeight="1">
      <c r="A6" s="166" t="s">
        <v>145</v>
      </c>
      <c r="B6" s="12" t="s">
        <v>5</v>
      </c>
      <c r="C6" s="105" t="s">
        <v>5</v>
      </c>
      <c r="D6" s="12" t="s">
        <v>5</v>
      </c>
      <c r="E6" s="105" t="s">
        <v>5</v>
      </c>
      <c r="F6" s="12" t="s">
        <v>5</v>
      </c>
      <c r="G6" s="105" t="s">
        <v>5</v>
      </c>
      <c r="H6" s="12" t="s">
        <v>5</v>
      </c>
      <c r="I6" s="105" t="s">
        <v>5</v>
      </c>
      <c r="J6" s="12" t="s">
        <v>5</v>
      </c>
      <c r="K6" s="109" t="s">
        <v>5</v>
      </c>
      <c r="L6" s="12" t="s">
        <v>5</v>
      </c>
      <c r="M6" s="109" t="s">
        <v>5</v>
      </c>
      <c r="N6" s="12" t="s">
        <v>5</v>
      </c>
      <c r="O6" s="56" t="s">
        <v>5</v>
      </c>
      <c r="P6" s="166" t="s">
        <v>193</v>
      </c>
    </row>
    <row r="7" spans="1:16" ht="15" customHeight="1">
      <c r="A7" s="166" t="s">
        <v>146</v>
      </c>
      <c r="B7" s="12" t="s">
        <v>5</v>
      </c>
      <c r="C7" s="105" t="s">
        <v>5</v>
      </c>
      <c r="D7" s="12" t="s">
        <v>5</v>
      </c>
      <c r="E7" s="105" t="s">
        <v>5</v>
      </c>
      <c r="F7" s="12" t="s">
        <v>5</v>
      </c>
      <c r="G7" s="105" t="s">
        <v>5</v>
      </c>
      <c r="H7" s="12" t="s">
        <v>5</v>
      </c>
      <c r="I7" s="105" t="s">
        <v>5</v>
      </c>
      <c r="J7" s="12" t="s">
        <v>5</v>
      </c>
      <c r="K7" s="109" t="s">
        <v>5</v>
      </c>
      <c r="L7" s="12" t="s">
        <v>5</v>
      </c>
      <c r="M7" s="109" t="s">
        <v>5</v>
      </c>
      <c r="N7" s="12" t="s">
        <v>5</v>
      </c>
      <c r="O7" s="56" t="s">
        <v>5</v>
      </c>
      <c r="P7" s="166" t="s">
        <v>194</v>
      </c>
    </row>
    <row r="8" spans="1:16" ht="15" customHeight="1">
      <c r="A8" s="166" t="s">
        <v>147</v>
      </c>
      <c r="B8" s="12" t="s">
        <v>5</v>
      </c>
      <c r="C8" s="105" t="s">
        <v>5</v>
      </c>
      <c r="D8" s="12" t="s">
        <v>5</v>
      </c>
      <c r="E8" s="105" t="s">
        <v>5</v>
      </c>
      <c r="F8" s="12" t="s">
        <v>5</v>
      </c>
      <c r="G8" s="105" t="s">
        <v>5</v>
      </c>
      <c r="H8" s="12" t="s">
        <v>5</v>
      </c>
      <c r="I8" s="105" t="s">
        <v>5</v>
      </c>
      <c r="J8" s="12" t="s">
        <v>5</v>
      </c>
      <c r="K8" s="109" t="s">
        <v>5</v>
      </c>
      <c r="L8" s="12" t="s">
        <v>5</v>
      </c>
      <c r="M8" s="109" t="s">
        <v>5</v>
      </c>
      <c r="N8" s="12" t="s">
        <v>5</v>
      </c>
      <c r="O8" s="56" t="s">
        <v>5</v>
      </c>
      <c r="P8" s="166" t="s">
        <v>195</v>
      </c>
    </row>
    <row r="9" spans="1:16" ht="15" customHeight="1">
      <c r="A9" s="167" t="s">
        <v>148</v>
      </c>
      <c r="B9" s="75" t="s">
        <v>5</v>
      </c>
      <c r="C9" s="106" t="s">
        <v>5</v>
      </c>
      <c r="D9" s="75" t="s">
        <v>5</v>
      </c>
      <c r="E9" s="106" t="s">
        <v>5</v>
      </c>
      <c r="F9" s="75" t="s">
        <v>5</v>
      </c>
      <c r="G9" s="106" t="s">
        <v>5</v>
      </c>
      <c r="H9" s="75" t="s">
        <v>5</v>
      </c>
      <c r="I9" s="106" t="s">
        <v>5</v>
      </c>
      <c r="J9" s="75" t="s">
        <v>5</v>
      </c>
      <c r="K9" s="112" t="s">
        <v>5</v>
      </c>
      <c r="L9" s="75" t="s">
        <v>5</v>
      </c>
      <c r="M9" s="112" t="s">
        <v>5</v>
      </c>
      <c r="N9" s="75" t="s">
        <v>5</v>
      </c>
      <c r="O9" s="74" t="s">
        <v>5</v>
      </c>
      <c r="P9" s="167" t="s">
        <v>196</v>
      </c>
    </row>
    <row r="10" spans="1:17" s="148" customFormat="1" ht="15" customHeight="1">
      <c r="A10" s="76" t="s">
        <v>68</v>
      </c>
      <c r="B10" s="146" t="s">
        <v>5</v>
      </c>
      <c r="C10" s="154" t="s">
        <v>5</v>
      </c>
      <c r="D10" s="146" t="s">
        <v>5</v>
      </c>
      <c r="E10" s="154" t="s">
        <v>5</v>
      </c>
      <c r="F10" s="146" t="s">
        <v>5</v>
      </c>
      <c r="G10" s="154" t="s">
        <v>5</v>
      </c>
      <c r="H10" s="146" t="s">
        <v>5</v>
      </c>
      <c r="I10" s="154" t="s">
        <v>5</v>
      </c>
      <c r="J10" s="146" t="s">
        <v>5</v>
      </c>
      <c r="K10" s="161" t="s">
        <v>5</v>
      </c>
      <c r="L10" s="146" t="s">
        <v>5</v>
      </c>
      <c r="M10" s="161" t="s">
        <v>5</v>
      </c>
      <c r="N10" s="146" t="s">
        <v>5</v>
      </c>
      <c r="O10" s="145" t="s">
        <v>5</v>
      </c>
      <c r="P10" s="76" t="s">
        <v>197</v>
      </c>
      <c r="Q10" s="147"/>
    </row>
    <row r="11" spans="1:16" ht="15" customHeight="1">
      <c r="A11" s="166" t="s">
        <v>149</v>
      </c>
      <c r="B11" s="12" t="s">
        <v>5</v>
      </c>
      <c r="C11" s="105" t="s">
        <v>5</v>
      </c>
      <c r="D11" s="12" t="s">
        <v>5</v>
      </c>
      <c r="E11" s="105" t="s">
        <v>5</v>
      </c>
      <c r="F11" s="12" t="s">
        <v>5</v>
      </c>
      <c r="G11" s="105" t="s">
        <v>5</v>
      </c>
      <c r="H11" s="12" t="s">
        <v>5</v>
      </c>
      <c r="I11" s="105" t="s">
        <v>5</v>
      </c>
      <c r="J11" s="12" t="s">
        <v>5</v>
      </c>
      <c r="K11" s="109" t="s">
        <v>5</v>
      </c>
      <c r="L11" s="12" t="s">
        <v>5</v>
      </c>
      <c r="M11" s="109" t="s">
        <v>5</v>
      </c>
      <c r="N11" s="12" t="s">
        <v>5</v>
      </c>
      <c r="O11" s="56" t="s">
        <v>5</v>
      </c>
      <c r="P11" s="166" t="s">
        <v>198</v>
      </c>
    </row>
    <row r="12" spans="1:16" ht="15" customHeight="1">
      <c r="A12" s="166" t="s">
        <v>150</v>
      </c>
      <c r="B12" s="12" t="s">
        <v>5</v>
      </c>
      <c r="C12" s="105" t="s">
        <v>5</v>
      </c>
      <c r="D12" s="12" t="s">
        <v>5</v>
      </c>
      <c r="E12" s="105" t="s">
        <v>5</v>
      </c>
      <c r="F12" s="12" t="s">
        <v>5</v>
      </c>
      <c r="G12" s="105" t="s">
        <v>5</v>
      </c>
      <c r="H12" s="12" t="s">
        <v>5</v>
      </c>
      <c r="I12" s="105" t="s">
        <v>5</v>
      </c>
      <c r="J12" s="12" t="s">
        <v>5</v>
      </c>
      <c r="K12" s="109" t="s">
        <v>5</v>
      </c>
      <c r="L12" s="12" t="s">
        <v>5</v>
      </c>
      <c r="M12" s="109" t="s">
        <v>5</v>
      </c>
      <c r="N12" s="12" t="s">
        <v>5</v>
      </c>
      <c r="O12" s="56" t="s">
        <v>5</v>
      </c>
      <c r="P12" s="166" t="s">
        <v>199</v>
      </c>
    </row>
    <row r="13" spans="1:16" ht="15" customHeight="1">
      <c r="A13" s="166" t="s">
        <v>151</v>
      </c>
      <c r="B13" s="12" t="s">
        <v>5</v>
      </c>
      <c r="C13" s="105" t="s">
        <v>5</v>
      </c>
      <c r="D13" s="12" t="s">
        <v>5</v>
      </c>
      <c r="E13" s="105" t="s">
        <v>5</v>
      </c>
      <c r="F13" s="12" t="s">
        <v>5</v>
      </c>
      <c r="G13" s="105" t="s">
        <v>5</v>
      </c>
      <c r="H13" s="12" t="s">
        <v>5</v>
      </c>
      <c r="I13" s="105" t="s">
        <v>5</v>
      </c>
      <c r="J13" s="12" t="s">
        <v>5</v>
      </c>
      <c r="K13" s="109" t="s">
        <v>5</v>
      </c>
      <c r="L13" s="12" t="s">
        <v>5</v>
      </c>
      <c r="M13" s="109" t="s">
        <v>5</v>
      </c>
      <c r="N13" s="12" t="s">
        <v>5</v>
      </c>
      <c r="O13" s="56" t="s">
        <v>5</v>
      </c>
      <c r="P13" s="166" t="s">
        <v>151</v>
      </c>
    </row>
    <row r="14" spans="1:16" ht="15" customHeight="1">
      <c r="A14" s="166" t="s">
        <v>152</v>
      </c>
      <c r="B14" s="12">
        <v>73</v>
      </c>
      <c r="C14" s="105">
        <v>102.13773102884336</v>
      </c>
      <c r="D14" s="12">
        <v>71</v>
      </c>
      <c r="E14" s="105">
        <v>118.45386533665837</v>
      </c>
      <c r="F14" s="12">
        <v>84</v>
      </c>
      <c r="G14" s="105">
        <v>149.8798827777806</v>
      </c>
      <c r="H14" s="12">
        <v>50.8</v>
      </c>
      <c r="I14" s="105">
        <v>90.3037721378834</v>
      </c>
      <c r="J14" s="12">
        <v>78</v>
      </c>
      <c r="K14" s="108">
        <v>168.36726919970948</v>
      </c>
      <c r="L14" s="12">
        <v>70</v>
      </c>
      <c r="M14" s="108">
        <v>151.0988313330726</v>
      </c>
      <c r="N14" s="12" t="s">
        <v>5</v>
      </c>
      <c r="O14" s="56" t="s">
        <v>5</v>
      </c>
      <c r="P14" s="166" t="s">
        <v>200</v>
      </c>
    </row>
    <row r="15" spans="1:16" ht="15" customHeight="1">
      <c r="A15" s="167" t="s">
        <v>153</v>
      </c>
      <c r="B15" s="75">
        <v>545</v>
      </c>
      <c r="C15" s="106">
        <v>608.2680264714995</v>
      </c>
      <c r="D15" s="75">
        <v>1072</v>
      </c>
      <c r="E15" s="106">
        <v>2513.6750791046825</v>
      </c>
      <c r="F15" s="75">
        <v>988</v>
      </c>
      <c r="G15" s="106">
        <v>1004.9595969343444</v>
      </c>
      <c r="H15" s="75">
        <v>1270.3</v>
      </c>
      <c r="I15" s="106">
        <v>1451.6534529257306</v>
      </c>
      <c r="J15" s="75">
        <v>1088</v>
      </c>
      <c r="K15" s="111">
        <v>2706.3832272678787</v>
      </c>
      <c r="L15" s="75">
        <v>80</v>
      </c>
      <c r="M15" s="111">
        <v>198.99335165142134</v>
      </c>
      <c r="N15" s="75" t="s">
        <v>5</v>
      </c>
      <c r="O15" s="74" t="s">
        <v>5</v>
      </c>
      <c r="P15" s="167" t="s">
        <v>201</v>
      </c>
    </row>
    <row r="16" spans="1:17" s="148" customFormat="1" ht="15" customHeight="1">
      <c r="A16" s="76" t="s">
        <v>69</v>
      </c>
      <c r="B16" s="146">
        <v>618</v>
      </c>
      <c r="C16" s="154">
        <v>710.4184548811271</v>
      </c>
      <c r="D16" s="146">
        <v>1143</v>
      </c>
      <c r="E16" s="154">
        <v>2632.141641822125</v>
      </c>
      <c r="F16" s="146">
        <v>1073</v>
      </c>
      <c r="G16" s="154">
        <v>1154.839479712125</v>
      </c>
      <c r="H16" s="146">
        <v>1321.1</v>
      </c>
      <c r="I16" s="154">
        <v>1541.957225063614</v>
      </c>
      <c r="J16" s="146">
        <v>1166</v>
      </c>
      <c r="K16" s="155">
        <v>2874.750496467589</v>
      </c>
      <c r="L16" s="146">
        <v>150</v>
      </c>
      <c r="M16" s="155">
        <v>350.092182984494</v>
      </c>
      <c r="N16" s="146" t="s">
        <v>5</v>
      </c>
      <c r="O16" s="145" t="s">
        <v>5</v>
      </c>
      <c r="P16" s="76" t="s">
        <v>202</v>
      </c>
      <c r="Q16" s="147"/>
    </row>
    <row r="17" spans="1:16" ht="15" customHeight="1">
      <c r="A17" s="166" t="s">
        <v>154</v>
      </c>
      <c r="B17" s="12">
        <v>543</v>
      </c>
      <c r="C17" s="105">
        <v>864.5900523639983</v>
      </c>
      <c r="D17" s="12">
        <v>235</v>
      </c>
      <c r="E17" s="105">
        <v>339.68033074137463</v>
      </c>
      <c r="F17" s="12">
        <v>189</v>
      </c>
      <c r="G17" s="105">
        <v>280.1169174822618</v>
      </c>
      <c r="H17" s="12">
        <v>153.2</v>
      </c>
      <c r="I17" s="105">
        <v>217.86165949687899</v>
      </c>
      <c r="J17" s="12">
        <v>136</v>
      </c>
      <c r="K17" s="108">
        <v>224.48969226627932</v>
      </c>
      <c r="L17" s="12">
        <v>130</v>
      </c>
      <c r="M17" s="108">
        <v>214.5857352545317</v>
      </c>
      <c r="N17" s="12" t="s">
        <v>5</v>
      </c>
      <c r="O17" s="56" t="s">
        <v>5</v>
      </c>
      <c r="P17" s="166" t="s">
        <v>203</v>
      </c>
    </row>
    <row r="18" spans="1:16" ht="15" customHeight="1">
      <c r="A18" s="166" t="s">
        <v>155</v>
      </c>
      <c r="B18" s="12">
        <v>85</v>
      </c>
      <c r="C18" s="105">
        <v>91.40844426611677</v>
      </c>
      <c r="D18" s="12">
        <v>119</v>
      </c>
      <c r="E18" s="105">
        <v>121.19649958606539</v>
      </c>
      <c r="F18" s="12">
        <v>135</v>
      </c>
      <c r="G18" s="105">
        <v>132.38289205702648</v>
      </c>
      <c r="H18" s="12">
        <v>355</v>
      </c>
      <c r="I18" s="105">
        <v>405.6813160581235</v>
      </c>
      <c r="J18" s="12">
        <v>199</v>
      </c>
      <c r="K18" s="108">
        <v>214.7761959662961</v>
      </c>
      <c r="L18" s="12">
        <v>190</v>
      </c>
      <c r="M18" s="108">
        <v>195.89519074005415</v>
      </c>
      <c r="N18" s="12" t="s">
        <v>5</v>
      </c>
      <c r="O18" s="56" t="s">
        <v>5</v>
      </c>
      <c r="P18" s="166" t="s">
        <v>204</v>
      </c>
    </row>
    <row r="19" spans="1:16" ht="15" customHeight="1">
      <c r="A19" s="166" t="s">
        <v>156</v>
      </c>
      <c r="B19" s="12">
        <v>125</v>
      </c>
      <c r="C19" s="105">
        <v>91.10370712729379</v>
      </c>
      <c r="D19" s="12">
        <v>201</v>
      </c>
      <c r="E19" s="105">
        <v>149.7402115891534</v>
      </c>
      <c r="F19" s="12">
        <v>131</v>
      </c>
      <c r="G19" s="105">
        <v>91.21798355435241</v>
      </c>
      <c r="H19" s="12">
        <v>250.7</v>
      </c>
      <c r="I19" s="105">
        <v>203.15809254866906</v>
      </c>
      <c r="J19" s="12">
        <v>97</v>
      </c>
      <c r="K19" s="108">
        <v>92.37344520572296</v>
      </c>
      <c r="L19" s="12">
        <v>100</v>
      </c>
      <c r="M19" s="108">
        <v>95.23035588218862</v>
      </c>
      <c r="N19" s="12" t="s">
        <v>5</v>
      </c>
      <c r="O19" s="56" t="s">
        <v>5</v>
      </c>
      <c r="P19" s="166" t="s">
        <v>205</v>
      </c>
    </row>
    <row r="20" spans="1:16" ht="15" customHeight="1">
      <c r="A20" s="166" t="s">
        <v>157</v>
      </c>
      <c r="B20" s="12" t="s">
        <v>5</v>
      </c>
      <c r="C20" s="105" t="s">
        <v>5</v>
      </c>
      <c r="D20" s="12" t="s">
        <v>5</v>
      </c>
      <c r="E20" s="105" t="s">
        <v>5</v>
      </c>
      <c r="F20" s="12" t="s">
        <v>5</v>
      </c>
      <c r="G20" s="105">
        <v>212.78270718316227</v>
      </c>
      <c r="H20" s="12" t="s">
        <v>5</v>
      </c>
      <c r="I20" s="105" t="s">
        <v>5</v>
      </c>
      <c r="J20" s="12" t="s">
        <v>5</v>
      </c>
      <c r="K20" s="109" t="s">
        <v>5</v>
      </c>
      <c r="L20" s="12" t="s">
        <v>5</v>
      </c>
      <c r="M20" s="109" t="s">
        <v>5</v>
      </c>
      <c r="N20" s="12" t="s">
        <v>5</v>
      </c>
      <c r="O20" s="56" t="s">
        <v>5</v>
      </c>
      <c r="P20" s="166" t="s">
        <v>206</v>
      </c>
    </row>
    <row r="21" spans="1:16" ht="15" customHeight="1">
      <c r="A21" s="166" t="s">
        <v>158</v>
      </c>
      <c r="B21" s="12">
        <v>241</v>
      </c>
      <c r="C21" s="105">
        <v>165.85318780441972</v>
      </c>
      <c r="D21" s="12">
        <v>352</v>
      </c>
      <c r="E21" s="105">
        <v>267.4830236018914</v>
      </c>
      <c r="F21" s="12">
        <v>271</v>
      </c>
      <c r="G21" s="105">
        <v>4668.204742725671</v>
      </c>
      <c r="H21" s="12">
        <v>270</v>
      </c>
      <c r="I21" s="105">
        <v>239.98049682311532</v>
      </c>
      <c r="J21" s="12">
        <v>140</v>
      </c>
      <c r="K21" s="108">
        <v>124.4343316860598</v>
      </c>
      <c r="L21" s="12">
        <v>150</v>
      </c>
      <c r="M21" s="108">
        <v>133.32249823506407</v>
      </c>
      <c r="N21" s="12" t="s">
        <v>5</v>
      </c>
      <c r="O21" s="56" t="s">
        <v>5</v>
      </c>
      <c r="P21" s="166" t="s">
        <v>207</v>
      </c>
    </row>
    <row r="22" spans="1:16" ht="15" customHeight="1">
      <c r="A22" s="166" t="s">
        <v>159</v>
      </c>
      <c r="B22" s="12">
        <v>461</v>
      </c>
      <c r="C22" s="105" t="s">
        <v>5</v>
      </c>
      <c r="D22" s="12">
        <v>1088</v>
      </c>
      <c r="E22" s="105">
        <v>3460.8488960897143</v>
      </c>
      <c r="F22" s="12">
        <v>1389</v>
      </c>
      <c r="G22" s="105">
        <v>120.06643269626342</v>
      </c>
      <c r="H22" s="12">
        <v>1466.3</v>
      </c>
      <c r="I22" s="105">
        <v>4840.724055441844</v>
      </c>
      <c r="J22" s="12">
        <v>2938</v>
      </c>
      <c r="K22" s="108">
        <v>9699.275233504834</v>
      </c>
      <c r="L22" s="12">
        <v>2900</v>
      </c>
      <c r="M22" s="108">
        <v>9573.825111356029</v>
      </c>
      <c r="N22" s="12" t="s">
        <v>5</v>
      </c>
      <c r="O22" s="56" t="s">
        <v>5</v>
      </c>
      <c r="P22" s="166" t="s">
        <v>208</v>
      </c>
    </row>
    <row r="23" spans="1:16" ht="15" customHeight="1">
      <c r="A23" s="166" t="s">
        <v>160</v>
      </c>
      <c r="B23" s="12" t="s">
        <v>5</v>
      </c>
      <c r="C23" s="105" t="s">
        <v>5</v>
      </c>
      <c r="D23" s="12" t="s">
        <v>58</v>
      </c>
      <c r="E23" s="105">
        <v>8.888166549004271</v>
      </c>
      <c r="F23" s="12">
        <v>90</v>
      </c>
      <c r="G23" s="105">
        <v>4378.29814465872</v>
      </c>
      <c r="H23" s="12">
        <v>7.3</v>
      </c>
      <c r="I23" s="105">
        <v>24.099628728585866</v>
      </c>
      <c r="J23" s="12">
        <v>667</v>
      </c>
      <c r="K23" s="108">
        <v>1778.5221264557547</v>
      </c>
      <c r="L23" s="12">
        <v>670</v>
      </c>
      <c r="M23" s="108">
        <v>1786.5214763498586</v>
      </c>
      <c r="N23" s="12" t="s">
        <v>5</v>
      </c>
      <c r="O23" s="56" t="s">
        <v>5</v>
      </c>
      <c r="P23" s="166" t="s">
        <v>209</v>
      </c>
    </row>
    <row r="24" spans="1:16" ht="15" customHeight="1">
      <c r="A24" s="167" t="s">
        <v>161</v>
      </c>
      <c r="B24" s="75">
        <v>1089</v>
      </c>
      <c r="C24" s="106">
        <v>1334.3423518596585</v>
      </c>
      <c r="D24" s="75">
        <v>4060</v>
      </c>
      <c r="E24" s="106">
        <v>5535.080323630841</v>
      </c>
      <c r="F24" s="75">
        <v>4998</v>
      </c>
      <c r="G24" s="106" t="s">
        <v>5</v>
      </c>
      <c r="H24" s="75">
        <v>4342</v>
      </c>
      <c r="I24" s="106">
        <v>8496.63011513985</v>
      </c>
      <c r="J24" s="75">
        <v>5644</v>
      </c>
      <c r="K24" s="111">
        <v>12960.254658669011</v>
      </c>
      <c r="L24" s="75">
        <v>5650</v>
      </c>
      <c r="M24" s="111">
        <v>12970.628418769777</v>
      </c>
      <c r="N24" s="75" t="s">
        <v>5</v>
      </c>
      <c r="O24" s="74" t="s">
        <v>5</v>
      </c>
      <c r="P24" s="167" t="s">
        <v>210</v>
      </c>
    </row>
    <row r="25" spans="1:17" s="148" customFormat="1" ht="15" customHeight="1">
      <c r="A25" s="76" t="s">
        <v>71</v>
      </c>
      <c r="B25" s="146">
        <v>2544</v>
      </c>
      <c r="C25" s="154">
        <v>2547.3104408022714</v>
      </c>
      <c r="D25" s="146">
        <v>6059</v>
      </c>
      <c r="E25" s="154">
        <v>9882.955543930399</v>
      </c>
      <c r="F25" s="146">
        <v>7203</v>
      </c>
      <c r="G25" s="154">
        <v>9883.095215119025</v>
      </c>
      <c r="H25" s="146">
        <v>6844.5</v>
      </c>
      <c r="I25" s="154">
        <v>14428.135364237065</v>
      </c>
      <c r="J25" s="146">
        <v>9821</v>
      </c>
      <c r="K25" s="155">
        <v>25094.125683753955</v>
      </c>
      <c r="L25" s="146">
        <v>9790</v>
      </c>
      <c r="M25" s="155">
        <v>24970.008786587503</v>
      </c>
      <c r="N25" s="146" t="s">
        <v>5</v>
      </c>
      <c r="O25" s="145" t="s">
        <v>5</v>
      </c>
      <c r="P25" s="76" t="s">
        <v>211</v>
      </c>
      <c r="Q25" s="147"/>
    </row>
    <row r="26" spans="1:16" ht="15" customHeight="1">
      <c r="A26" s="166" t="s">
        <v>162</v>
      </c>
      <c r="B26" s="12" t="s">
        <v>5</v>
      </c>
      <c r="C26" s="105" t="s">
        <v>5</v>
      </c>
      <c r="D26" s="12">
        <v>8788</v>
      </c>
      <c r="E26" s="105">
        <v>1573.5864005972846</v>
      </c>
      <c r="F26" s="12">
        <v>349</v>
      </c>
      <c r="G26" s="105">
        <v>92.6146954406245</v>
      </c>
      <c r="H26" s="12">
        <v>138.8</v>
      </c>
      <c r="I26" s="105">
        <v>29.953121270144393</v>
      </c>
      <c r="J26" s="12">
        <v>51</v>
      </c>
      <c r="K26" s="108">
        <v>19.42699259996648</v>
      </c>
      <c r="L26" s="12">
        <v>300</v>
      </c>
      <c r="M26" s="108">
        <v>19.046071176437724</v>
      </c>
      <c r="N26" s="12" t="s">
        <v>5</v>
      </c>
      <c r="O26" s="56" t="s">
        <v>5</v>
      </c>
      <c r="P26" s="166" t="s">
        <v>212</v>
      </c>
    </row>
    <row r="27" spans="1:16" ht="15" customHeight="1">
      <c r="A27" s="166" t="s">
        <v>163</v>
      </c>
      <c r="B27" s="12" t="s">
        <v>5</v>
      </c>
      <c r="C27" s="105" t="s">
        <v>5</v>
      </c>
      <c r="D27" s="12">
        <v>7028</v>
      </c>
      <c r="E27" s="105">
        <v>3319.793692957017</v>
      </c>
      <c r="F27" s="12">
        <v>3064</v>
      </c>
      <c r="G27" s="105">
        <v>1343.4590712627798</v>
      </c>
      <c r="H27" s="12">
        <v>3374.2</v>
      </c>
      <c r="I27" s="105">
        <v>1413.8279555693252</v>
      </c>
      <c r="J27" s="12">
        <v>3508</v>
      </c>
      <c r="K27" s="108">
        <v>1336.2723537388708</v>
      </c>
      <c r="L27" s="12">
        <v>3500</v>
      </c>
      <c r="M27" s="108">
        <v>133.32249823506407</v>
      </c>
      <c r="N27" s="12" t="s">
        <v>5</v>
      </c>
      <c r="O27" s="56" t="s">
        <v>5</v>
      </c>
      <c r="P27" s="166" t="s">
        <v>213</v>
      </c>
    </row>
    <row r="28" spans="1:16" ht="15" customHeight="1">
      <c r="A28" s="166" t="s">
        <v>164</v>
      </c>
      <c r="B28" s="12" t="s">
        <v>5</v>
      </c>
      <c r="C28" s="105" t="s">
        <v>5</v>
      </c>
      <c r="D28" s="12">
        <v>86</v>
      </c>
      <c r="E28" s="105">
        <v>18.081070236831547</v>
      </c>
      <c r="F28" s="12" t="s">
        <v>7</v>
      </c>
      <c r="G28" s="105">
        <v>0.16506595019579362</v>
      </c>
      <c r="H28" s="12">
        <v>90</v>
      </c>
      <c r="I28" s="105">
        <v>17.14146405879395</v>
      </c>
      <c r="J28" s="12">
        <v>1</v>
      </c>
      <c r="K28" s="108">
        <v>0.22855285411725268</v>
      </c>
      <c r="L28" s="12">
        <v>1</v>
      </c>
      <c r="M28" s="108">
        <v>0.22855285411725268</v>
      </c>
      <c r="N28" s="12" t="s">
        <v>5</v>
      </c>
      <c r="O28" s="56" t="s">
        <v>5</v>
      </c>
      <c r="P28" s="166" t="s">
        <v>214</v>
      </c>
    </row>
    <row r="29" spans="1:16" ht="15" customHeight="1">
      <c r="A29" s="166" t="s">
        <v>165</v>
      </c>
      <c r="B29" s="12" t="s">
        <v>5</v>
      </c>
      <c r="C29" s="105" t="s">
        <v>5</v>
      </c>
      <c r="D29" s="12" t="s">
        <v>5</v>
      </c>
      <c r="E29" s="105" t="s">
        <v>5</v>
      </c>
      <c r="F29" s="12" t="s">
        <v>5</v>
      </c>
      <c r="G29" s="105" t="s">
        <v>5</v>
      </c>
      <c r="H29" s="12" t="s">
        <v>5</v>
      </c>
      <c r="I29" s="105" t="s">
        <v>5</v>
      </c>
      <c r="J29" s="12" t="s">
        <v>5</v>
      </c>
      <c r="K29" s="109" t="s">
        <v>5</v>
      </c>
      <c r="L29" s="12" t="s">
        <v>5</v>
      </c>
      <c r="M29" s="109" t="s">
        <v>5</v>
      </c>
      <c r="N29" s="12" t="s">
        <v>5</v>
      </c>
      <c r="O29" s="56" t="s">
        <v>5</v>
      </c>
      <c r="P29" s="166" t="s">
        <v>165</v>
      </c>
    </row>
    <row r="30" spans="1:16" ht="15" customHeight="1">
      <c r="A30" s="167" t="s">
        <v>166</v>
      </c>
      <c r="B30" s="75" t="s">
        <v>5</v>
      </c>
      <c r="C30" s="106" t="s">
        <v>5</v>
      </c>
      <c r="D30" s="75">
        <v>4170</v>
      </c>
      <c r="E30" s="106">
        <v>232.99693739175484</v>
      </c>
      <c r="F30" s="75">
        <v>1430.4</v>
      </c>
      <c r="G30" s="106">
        <v>79.96810417946986</v>
      </c>
      <c r="H30" s="75">
        <v>3492.1</v>
      </c>
      <c r="I30" s="106">
        <v>443.39253698747024</v>
      </c>
      <c r="J30" s="75">
        <v>502</v>
      </c>
      <c r="K30" s="111">
        <v>63.74085153714492</v>
      </c>
      <c r="L30" s="75">
        <v>500</v>
      </c>
      <c r="M30" s="111">
        <v>63.48690392145908</v>
      </c>
      <c r="N30" s="75" t="s">
        <v>5</v>
      </c>
      <c r="O30" s="74" t="s">
        <v>5</v>
      </c>
      <c r="P30" s="167" t="s">
        <v>215</v>
      </c>
    </row>
    <row r="31" spans="1:17" s="148" customFormat="1" ht="15" customHeight="1">
      <c r="A31" s="76" t="s">
        <v>72</v>
      </c>
      <c r="B31" s="146" t="s">
        <v>5</v>
      </c>
      <c r="C31" s="154" t="s">
        <v>5</v>
      </c>
      <c r="D31" s="146">
        <v>20072</v>
      </c>
      <c r="E31" s="154">
        <v>5144.470798563672</v>
      </c>
      <c r="F31" s="146">
        <v>3414</v>
      </c>
      <c r="G31" s="154">
        <v>1436.0737667034043</v>
      </c>
      <c r="H31" s="146">
        <v>7095.1</v>
      </c>
      <c r="I31" s="154">
        <v>1904.327775266518</v>
      </c>
      <c r="J31" s="146">
        <v>4062</v>
      </c>
      <c r="K31" s="155">
        <v>1419.6687507300992</v>
      </c>
      <c r="L31" s="146">
        <v>4301</v>
      </c>
      <c r="M31" s="155">
        <v>216.08402618707814</v>
      </c>
      <c r="N31" s="146" t="s">
        <v>5</v>
      </c>
      <c r="O31" s="145" t="s">
        <v>5</v>
      </c>
      <c r="P31" s="76" t="s">
        <v>73</v>
      </c>
      <c r="Q31" s="147"/>
    </row>
    <row r="32" spans="1:16" ht="15" customHeight="1">
      <c r="A32" s="166" t="s">
        <v>167</v>
      </c>
      <c r="B32" s="12" t="s">
        <v>5</v>
      </c>
      <c r="C32" s="105" t="s">
        <v>5</v>
      </c>
      <c r="D32" s="12" t="s">
        <v>5</v>
      </c>
      <c r="E32" s="105" t="s">
        <v>5</v>
      </c>
      <c r="F32" s="12" t="s">
        <v>5</v>
      </c>
      <c r="G32" s="105" t="s">
        <v>5</v>
      </c>
      <c r="H32" s="12" t="s">
        <v>5</v>
      </c>
      <c r="I32" s="105" t="s">
        <v>5</v>
      </c>
      <c r="J32" s="12" t="s">
        <v>5</v>
      </c>
      <c r="K32" s="109" t="s">
        <v>5</v>
      </c>
      <c r="L32" s="12" t="s">
        <v>5</v>
      </c>
      <c r="M32" s="109" t="s">
        <v>5</v>
      </c>
      <c r="N32" s="12" t="s">
        <v>5</v>
      </c>
      <c r="O32" s="56" t="s">
        <v>5</v>
      </c>
      <c r="P32" s="166" t="s">
        <v>216</v>
      </c>
    </row>
    <row r="33" spans="1:16" ht="15" customHeight="1">
      <c r="A33" s="166" t="s">
        <v>168</v>
      </c>
      <c r="B33" s="12" t="s">
        <v>5</v>
      </c>
      <c r="C33" s="105" t="s">
        <v>5</v>
      </c>
      <c r="D33" s="12" t="s">
        <v>5</v>
      </c>
      <c r="E33" s="105" t="s">
        <v>5</v>
      </c>
      <c r="F33" s="12" t="s">
        <v>5</v>
      </c>
      <c r="G33" s="105" t="s">
        <v>5</v>
      </c>
      <c r="H33" s="12" t="s">
        <v>5</v>
      </c>
      <c r="I33" s="105" t="s">
        <v>5</v>
      </c>
      <c r="J33" s="12" t="s">
        <v>5</v>
      </c>
      <c r="K33" s="109" t="s">
        <v>5</v>
      </c>
      <c r="L33" s="12" t="s">
        <v>5</v>
      </c>
      <c r="M33" s="109" t="s">
        <v>5</v>
      </c>
      <c r="N33" s="12" t="s">
        <v>5</v>
      </c>
      <c r="O33" s="56" t="s">
        <v>5</v>
      </c>
      <c r="P33" s="166" t="s">
        <v>217</v>
      </c>
    </row>
    <row r="34" spans="1:16" ht="15" customHeight="1">
      <c r="A34" s="166" t="s">
        <v>169</v>
      </c>
      <c r="B34" s="12" t="s">
        <v>5</v>
      </c>
      <c r="C34" s="105" t="s">
        <v>5</v>
      </c>
      <c r="D34" s="12" t="s">
        <v>5</v>
      </c>
      <c r="E34" s="105" t="s">
        <v>5</v>
      </c>
      <c r="F34" s="12" t="s">
        <v>5</v>
      </c>
      <c r="G34" s="105" t="s">
        <v>5</v>
      </c>
      <c r="H34" s="12">
        <v>0.2</v>
      </c>
      <c r="I34" s="105">
        <v>0.45710570823450536</v>
      </c>
      <c r="J34" s="12" t="s">
        <v>5</v>
      </c>
      <c r="K34" s="109" t="s">
        <v>5</v>
      </c>
      <c r="L34" s="12" t="s">
        <v>5</v>
      </c>
      <c r="M34" s="109" t="s">
        <v>5</v>
      </c>
      <c r="N34" s="12" t="s">
        <v>5</v>
      </c>
      <c r="O34" s="56" t="s">
        <v>5</v>
      </c>
      <c r="P34" s="166" t="s">
        <v>218</v>
      </c>
    </row>
    <row r="35" spans="1:16" ht="15" customHeight="1">
      <c r="A35" s="166" t="s">
        <v>170</v>
      </c>
      <c r="B35" s="12" t="s">
        <v>5</v>
      </c>
      <c r="C35" s="105" t="s">
        <v>5</v>
      </c>
      <c r="D35" s="12" t="s">
        <v>5</v>
      </c>
      <c r="E35" s="105" t="s">
        <v>5</v>
      </c>
      <c r="F35" s="12" t="s">
        <v>5</v>
      </c>
      <c r="G35" s="105" t="s">
        <v>5</v>
      </c>
      <c r="H35" s="12" t="s">
        <v>5</v>
      </c>
      <c r="I35" s="105" t="s">
        <v>5</v>
      </c>
      <c r="J35" s="12" t="s">
        <v>5</v>
      </c>
      <c r="K35" s="109" t="s">
        <v>5</v>
      </c>
      <c r="L35" s="12" t="s">
        <v>5</v>
      </c>
      <c r="M35" s="109" t="s">
        <v>5</v>
      </c>
      <c r="N35" s="12" t="s">
        <v>5</v>
      </c>
      <c r="O35" s="56" t="s">
        <v>5</v>
      </c>
      <c r="P35" s="166" t="s">
        <v>169</v>
      </c>
    </row>
    <row r="36" spans="1:16" ht="15" customHeight="1">
      <c r="A36" s="166" t="s">
        <v>171</v>
      </c>
      <c r="B36" s="12" t="s">
        <v>5</v>
      </c>
      <c r="C36" s="105" t="s">
        <v>5</v>
      </c>
      <c r="D36" s="12" t="s">
        <v>5</v>
      </c>
      <c r="E36" s="105" t="s">
        <v>5</v>
      </c>
      <c r="F36" s="12" t="s">
        <v>5</v>
      </c>
      <c r="G36" s="105" t="s">
        <v>5</v>
      </c>
      <c r="H36" s="12" t="s">
        <v>5</v>
      </c>
      <c r="I36" s="105" t="s">
        <v>5</v>
      </c>
      <c r="J36" s="12" t="s">
        <v>5</v>
      </c>
      <c r="K36" s="109" t="s">
        <v>5</v>
      </c>
      <c r="L36" s="12" t="s">
        <v>5</v>
      </c>
      <c r="M36" s="109" t="s">
        <v>5</v>
      </c>
      <c r="N36" s="12" t="s">
        <v>5</v>
      </c>
      <c r="O36" s="56" t="s">
        <v>5</v>
      </c>
      <c r="P36" s="166" t="s">
        <v>219</v>
      </c>
    </row>
    <row r="37" spans="1:16" ht="15" customHeight="1">
      <c r="A37" s="166" t="s">
        <v>172</v>
      </c>
      <c r="B37" s="12" t="s">
        <v>5</v>
      </c>
      <c r="C37" s="105" t="s">
        <v>5</v>
      </c>
      <c r="D37" s="12" t="s">
        <v>5</v>
      </c>
      <c r="E37" s="105" t="s">
        <v>5</v>
      </c>
      <c r="F37" s="12" t="s">
        <v>5</v>
      </c>
      <c r="G37" s="105" t="s">
        <v>5</v>
      </c>
      <c r="H37" s="12">
        <v>0.5</v>
      </c>
      <c r="I37" s="105">
        <v>1.2697380784291816</v>
      </c>
      <c r="J37" s="12" t="s">
        <v>5</v>
      </c>
      <c r="K37" s="109" t="s">
        <v>5</v>
      </c>
      <c r="L37" s="12" t="s">
        <v>5</v>
      </c>
      <c r="M37" s="109" t="s">
        <v>5</v>
      </c>
      <c r="N37" s="12" t="s">
        <v>5</v>
      </c>
      <c r="O37" s="56" t="s">
        <v>5</v>
      </c>
      <c r="P37" s="166" t="s">
        <v>220</v>
      </c>
    </row>
    <row r="38" spans="1:16" ht="15" customHeight="1">
      <c r="A38" s="167" t="s">
        <v>173</v>
      </c>
      <c r="B38" s="75" t="s">
        <v>5</v>
      </c>
      <c r="C38" s="106" t="s">
        <v>5</v>
      </c>
      <c r="D38" s="75" t="s">
        <v>5</v>
      </c>
      <c r="E38" s="106" t="s">
        <v>5</v>
      </c>
      <c r="F38" s="75" t="s">
        <v>5</v>
      </c>
      <c r="G38" s="106" t="s">
        <v>5</v>
      </c>
      <c r="H38" s="75" t="s">
        <v>5</v>
      </c>
      <c r="I38" s="106" t="s">
        <v>5</v>
      </c>
      <c r="J38" s="75" t="s">
        <v>5</v>
      </c>
      <c r="K38" s="112" t="s">
        <v>5</v>
      </c>
      <c r="L38" s="75" t="s">
        <v>5</v>
      </c>
      <c r="M38" s="112" t="s">
        <v>5</v>
      </c>
      <c r="N38" s="75" t="s">
        <v>5</v>
      </c>
      <c r="O38" s="74" t="s">
        <v>5</v>
      </c>
      <c r="P38" s="167" t="s">
        <v>221</v>
      </c>
    </row>
    <row r="39" spans="1:17" s="148" customFormat="1" ht="15" customHeight="1">
      <c r="A39" s="76" t="s">
        <v>74</v>
      </c>
      <c r="B39" s="146" t="s">
        <v>5</v>
      </c>
      <c r="C39" s="154" t="s">
        <v>5</v>
      </c>
      <c r="D39" s="146" t="s">
        <v>5</v>
      </c>
      <c r="E39" s="154" t="s">
        <v>5</v>
      </c>
      <c r="F39" s="146" t="s">
        <v>5</v>
      </c>
      <c r="G39" s="154" t="s">
        <v>5</v>
      </c>
      <c r="H39" s="146">
        <v>0.7</v>
      </c>
      <c r="I39" s="154">
        <v>1.7268437866636872</v>
      </c>
      <c r="J39" s="146" t="s">
        <v>5</v>
      </c>
      <c r="K39" s="161" t="s">
        <v>5</v>
      </c>
      <c r="L39" s="146" t="s">
        <v>5</v>
      </c>
      <c r="M39" s="161" t="s">
        <v>5</v>
      </c>
      <c r="N39" s="146" t="s">
        <v>5</v>
      </c>
      <c r="O39" s="145" t="s">
        <v>5</v>
      </c>
      <c r="P39" s="76" t="s">
        <v>222</v>
      </c>
      <c r="Q39" s="147"/>
    </row>
    <row r="40" spans="1:17" s="148" customFormat="1" ht="15" customHeight="1">
      <c r="A40" s="76" t="s">
        <v>174</v>
      </c>
      <c r="B40" s="146" t="s">
        <v>5</v>
      </c>
      <c r="C40" s="154" t="s">
        <v>5</v>
      </c>
      <c r="D40" s="146" t="s">
        <v>5</v>
      </c>
      <c r="E40" s="154" t="s">
        <v>5</v>
      </c>
      <c r="F40" s="146" t="s">
        <v>5</v>
      </c>
      <c r="G40" s="154" t="s">
        <v>5</v>
      </c>
      <c r="H40" s="146" t="s">
        <v>5</v>
      </c>
      <c r="I40" s="154" t="s">
        <v>5</v>
      </c>
      <c r="J40" s="146" t="s">
        <v>5</v>
      </c>
      <c r="K40" s="161" t="s">
        <v>5</v>
      </c>
      <c r="L40" s="146" t="s">
        <v>5</v>
      </c>
      <c r="M40" s="161" t="s">
        <v>5</v>
      </c>
      <c r="N40" s="146" t="s">
        <v>5</v>
      </c>
      <c r="O40" s="145" t="s">
        <v>5</v>
      </c>
      <c r="P40" s="76" t="s">
        <v>75</v>
      </c>
      <c r="Q40" s="147"/>
    </row>
    <row r="41" spans="1:17" s="148" customFormat="1" ht="15" customHeight="1">
      <c r="A41" s="76" t="s">
        <v>76</v>
      </c>
      <c r="B41" s="146">
        <v>3162</v>
      </c>
      <c r="C41" s="154">
        <v>3257.7288956833986</v>
      </c>
      <c r="D41" s="146">
        <v>27274</v>
      </c>
      <c r="E41" s="154">
        <v>17659.567984316196</v>
      </c>
      <c r="F41" s="146">
        <v>11690</v>
      </c>
      <c r="G41" s="154">
        <v>12474.186224865534</v>
      </c>
      <c r="H41" s="146">
        <v>15261.4</v>
      </c>
      <c r="I41" s="154">
        <v>17876.14720835386</v>
      </c>
      <c r="J41" s="146">
        <v>15049</v>
      </c>
      <c r="K41" s="155">
        <v>29388.544930951644</v>
      </c>
      <c r="L41" s="146">
        <v>14241</v>
      </c>
      <c r="M41" s="155">
        <v>25536.184995759075</v>
      </c>
      <c r="N41" s="146" t="s">
        <v>5</v>
      </c>
      <c r="O41" s="145" t="s">
        <v>5</v>
      </c>
      <c r="P41" s="76" t="s">
        <v>223</v>
      </c>
      <c r="Q41" s="147"/>
    </row>
    <row r="42" spans="1:16" ht="15" customHeight="1">
      <c r="A42" s="166" t="s">
        <v>175</v>
      </c>
      <c r="B42" s="12" t="s">
        <v>5</v>
      </c>
      <c r="C42" s="105" t="s">
        <v>5</v>
      </c>
      <c r="D42" s="12" t="s">
        <v>5</v>
      </c>
      <c r="E42" s="105" t="s">
        <v>5</v>
      </c>
      <c r="F42" s="12" t="s">
        <v>5</v>
      </c>
      <c r="G42" s="105" t="s">
        <v>5</v>
      </c>
      <c r="H42" s="12" t="s">
        <v>5</v>
      </c>
      <c r="I42" s="105" t="s">
        <v>5</v>
      </c>
      <c r="J42" s="12" t="s">
        <v>5</v>
      </c>
      <c r="K42" s="109" t="s">
        <v>5</v>
      </c>
      <c r="L42" s="12" t="s">
        <v>5</v>
      </c>
      <c r="M42" s="109" t="s">
        <v>5</v>
      </c>
      <c r="N42" s="12" t="s">
        <v>5</v>
      </c>
      <c r="O42" s="56" t="s">
        <v>5</v>
      </c>
      <c r="P42" s="166" t="s">
        <v>224</v>
      </c>
    </row>
    <row r="43" spans="1:16" ht="15" customHeight="1">
      <c r="A43" s="166" t="s">
        <v>176</v>
      </c>
      <c r="B43" s="12">
        <v>34</v>
      </c>
      <c r="C43" s="105">
        <v>78.60948443555063</v>
      </c>
      <c r="D43" s="12">
        <v>123</v>
      </c>
      <c r="E43" s="105">
        <v>303.797532644966</v>
      </c>
      <c r="F43" s="12">
        <v>50</v>
      </c>
      <c r="G43" s="105">
        <v>167.98634777618074</v>
      </c>
      <c r="H43" s="12">
        <v>39.7</v>
      </c>
      <c r="I43" s="105">
        <v>126.02150428409628</v>
      </c>
      <c r="J43" s="12">
        <v>59</v>
      </c>
      <c r="K43" s="108">
        <v>209.7607305565008</v>
      </c>
      <c r="L43" s="12">
        <v>50</v>
      </c>
      <c r="M43" s="108">
        <v>177.7633309800854</v>
      </c>
      <c r="N43" s="12" t="s">
        <v>5</v>
      </c>
      <c r="O43" s="56" t="s">
        <v>5</v>
      </c>
      <c r="P43" s="166" t="s">
        <v>225</v>
      </c>
    </row>
    <row r="44" spans="1:16" ht="15" customHeight="1">
      <c r="A44" s="166" t="s">
        <v>177</v>
      </c>
      <c r="B44" s="12" t="s">
        <v>5</v>
      </c>
      <c r="C44" s="105" t="s">
        <v>5</v>
      </c>
      <c r="D44" s="12" t="s">
        <v>7</v>
      </c>
      <c r="E44" s="105">
        <v>3.809214235287545</v>
      </c>
      <c r="F44" s="12" t="s">
        <v>5</v>
      </c>
      <c r="G44" s="105" t="s">
        <v>5</v>
      </c>
      <c r="H44" s="12" t="s">
        <v>5</v>
      </c>
      <c r="I44" s="105" t="s">
        <v>5</v>
      </c>
      <c r="J44" s="12" t="s">
        <v>5</v>
      </c>
      <c r="K44" s="109" t="s">
        <v>5</v>
      </c>
      <c r="L44" s="12" t="s">
        <v>5</v>
      </c>
      <c r="M44" s="109" t="s">
        <v>5</v>
      </c>
      <c r="N44" s="12" t="s">
        <v>5</v>
      </c>
      <c r="O44" s="56" t="s">
        <v>5</v>
      </c>
      <c r="P44" s="166" t="s">
        <v>226</v>
      </c>
    </row>
    <row r="45" spans="1:16" ht="15" customHeight="1">
      <c r="A45" s="167" t="s">
        <v>178</v>
      </c>
      <c r="B45" s="75" t="s">
        <v>5</v>
      </c>
      <c r="C45" s="106" t="s">
        <v>5</v>
      </c>
      <c r="D45" s="75">
        <v>42</v>
      </c>
      <c r="E45" s="106">
        <v>49.735640532071045</v>
      </c>
      <c r="F45" s="75">
        <v>12</v>
      </c>
      <c r="G45" s="106">
        <v>13.954421481936706</v>
      </c>
      <c r="H45" s="75">
        <v>138.5</v>
      </c>
      <c r="I45" s="106">
        <v>175.85872386244165</v>
      </c>
      <c r="J45" s="75">
        <v>73</v>
      </c>
      <c r="K45" s="111">
        <v>222.20416372510678</v>
      </c>
      <c r="L45" s="75">
        <v>70</v>
      </c>
      <c r="M45" s="111">
        <v>213.04935217963236</v>
      </c>
      <c r="N45" s="75" t="s">
        <v>5</v>
      </c>
      <c r="O45" s="74" t="s">
        <v>5</v>
      </c>
      <c r="P45" s="167" t="s">
        <v>227</v>
      </c>
    </row>
    <row r="46" spans="1:17" s="148" customFormat="1" ht="15" customHeight="1">
      <c r="A46" s="76" t="s">
        <v>77</v>
      </c>
      <c r="B46" s="146">
        <v>34</v>
      </c>
      <c r="C46" s="154">
        <v>78.60948443555063</v>
      </c>
      <c r="D46" s="146">
        <v>166</v>
      </c>
      <c r="E46" s="154">
        <v>357.34238741232457</v>
      </c>
      <c r="F46" s="146">
        <v>62</v>
      </c>
      <c r="G46" s="154">
        <v>181.95346663890174</v>
      </c>
      <c r="H46" s="146">
        <v>178.2</v>
      </c>
      <c r="I46" s="154">
        <v>301.88022814653795</v>
      </c>
      <c r="J46" s="146">
        <v>132</v>
      </c>
      <c r="K46" s="155">
        <v>431.9648942816076</v>
      </c>
      <c r="L46" s="146">
        <v>120</v>
      </c>
      <c r="M46" s="155">
        <v>390.81268315971784</v>
      </c>
      <c r="N46" s="146" t="s">
        <v>5</v>
      </c>
      <c r="O46" s="145" t="s">
        <v>5</v>
      </c>
      <c r="P46" s="76" t="s">
        <v>78</v>
      </c>
      <c r="Q46" s="147"/>
    </row>
    <row r="47" spans="1:16" ht="15" customHeight="1">
      <c r="A47" s="166" t="s">
        <v>179</v>
      </c>
      <c r="B47" s="12" t="s">
        <v>5</v>
      </c>
      <c r="C47" s="105" t="s">
        <v>5</v>
      </c>
      <c r="D47" s="12" t="s">
        <v>5</v>
      </c>
      <c r="E47" s="105" t="s">
        <v>5</v>
      </c>
      <c r="F47" s="12" t="s">
        <v>5</v>
      </c>
      <c r="G47" s="105" t="s">
        <v>5</v>
      </c>
      <c r="H47" s="12" t="s">
        <v>5</v>
      </c>
      <c r="I47" s="105" t="s">
        <v>5</v>
      </c>
      <c r="J47" s="12" t="s">
        <v>5</v>
      </c>
      <c r="K47" s="109" t="s">
        <v>5</v>
      </c>
      <c r="L47" s="12" t="s">
        <v>5</v>
      </c>
      <c r="M47" s="109" t="s">
        <v>5</v>
      </c>
      <c r="N47" s="12" t="s">
        <v>5</v>
      </c>
      <c r="O47" s="56" t="s">
        <v>5</v>
      </c>
      <c r="P47" s="166" t="s">
        <v>228</v>
      </c>
    </row>
    <row r="48" spans="1:16" ht="15" customHeight="1">
      <c r="A48" s="166" t="s">
        <v>180</v>
      </c>
      <c r="B48" s="12" t="s">
        <v>5</v>
      </c>
      <c r="C48" s="105" t="s">
        <v>5</v>
      </c>
      <c r="D48" s="12" t="s">
        <v>5</v>
      </c>
      <c r="E48" s="105" t="s">
        <v>5</v>
      </c>
      <c r="F48" s="12" t="s">
        <v>5</v>
      </c>
      <c r="G48" s="105" t="s">
        <v>5</v>
      </c>
      <c r="H48" s="12" t="s">
        <v>5</v>
      </c>
      <c r="I48" s="105" t="s">
        <v>5</v>
      </c>
      <c r="J48" s="12" t="s">
        <v>5</v>
      </c>
      <c r="K48" s="109" t="s">
        <v>5</v>
      </c>
      <c r="L48" s="12" t="s">
        <v>5</v>
      </c>
      <c r="M48" s="109" t="s">
        <v>5</v>
      </c>
      <c r="N48" s="12" t="s">
        <v>5</v>
      </c>
      <c r="O48" s="56" t="s">
        <v>5</v>
      </c>
      <c r="P48" s="166" t="s">
        <v>229</v>
      </c>
    </row>
    <row r="49" spans="1:16" ht="15" customHeight="1">
      <c r="A49" s="166" t="s">
        <v>181</v>
      </c>
      <c r="B49" s="12" t="s">
        <v>5</v>
      </c>
      <c r="C49" s="105" t="s">
        <v>5</v>
      </c>
      <c r="D49" s="12" t="s">
        <v>5</v>
      </c>
      <c r="E49" s="105" t="s">
        <v>5</v>
      </c>
      <c r="F49" s="12" t="s">
        <v>5</v>
      </c>
      <c r="G49" s="105" t="s">
        <v>5</v>
      </c>
      <c r="H49" s="12" t="s">
        <v>5</v>
      </c>
      <c r="I49" s="105" t="s">
        <v>5</v>
      </c>
      <c r="J49" s="12" t="s">
        <v>5</v>
      </c>
      <c r="K49" s="109" t="s">
        <v>5</v>
      </c>
      <c r="L49" s="12" t="s">
        <v>5</v>
      </c>
      <c r="M49" s="109" t="s">
        <v>5</v>
      </c>
      <c r="N49" s="12" t="s">
        <v>5</v>
      </c>
      <c r="O49" s="56" t="s">
        <v>5</v>
      </c>
      <c r="P49" s="166" t="s">
        <v>138</v>
      </c>
    </row>
    <row r="50" spans="1:16" ht="15" customHeight="1">
      <c r="A50" s="166" t="s">
        <v>182</v>
      </c>
      <c r="B50" s="12" t="s">
        <v>5</v>
      </c>
      <c r="C50" s="105" t="s">
        <v>5</v>
      </c>
      <c r="D50" s="12" t="s">
        <v>5</v>
      </c>
      <c r="E50" s="105" t="s">
        <v>5</v>
      </c>
      <c r="F50" s="12" t="s">
        <v>5</v>
      </c>
      <c r="G50" s="105" t="s">
        <v>5</v>
      </c>
      <c r="H50" s="12" t="s">
        <v>5</v>
      </c>
      <c r="I50" s="105" t="s">
        <v>5</v>
      </c>
      <c r="J50" s="12" t="s">
        <v>5</v>
      </c>
      <c r="K50" s="109" t="s">
        <v>5</v>
      </c>
      <c r="L50" s="12" t="s">
        <v>5</v>
      </c>
      <c r="M50" s="109" t="s">
        <v>5</v>
      </c>
      <c r="N50" s="12" t="s">
        <v>5</v>
      </c>
      <c r="O50" s="56" t="s">
        <v>5</v>
      </c>
      <c r="P50" s="166" t="s">
        <v>230</v>
      </c>
    </row>
    <row r="51" spans="1:16" ht="15" customHeight="1">
      <c r="A51" s="166" t="s">
        <v>183</v>
      </c>
      <c r="B51" s="12" t="s">
        <v>5</v>
      </c>
      <c r="C51" s="105" t="s">
        <v>5</v>
      </c>
      <c r="D51" s="12" t="s">
        <v>5</v>
      </c>
      <c r="E51" s="105" t="s">
        <v>5</v>
      </c>
      <c r="F51" s="12" t="s">
        <v>5</v>
      </c>
      <c r="G51" s="105" t="s">
        <v>5</v>
      </c>
      <c r="H51" s="12" t="s">
        <v>5</v>
      </c>
      <c r="I51" s="105" t="s">
        <v>5</v>
      </c>
      <c r="J51" s="12" t="s">
        <v>5</v>
      </c>
      <c r="K51" s="109" t="s">
        <v>5</v>
      </c>
      <c r="L51" s="12" t="s">
        <v>5</v>
      </c>
      <c r="M51" s="109" t="s">
        <v>5</v>
      </c>
      <c r="N51" s="12" t="s">
        <v>5</v>
      </c>
      <c r="O51" s="56" t="s">
        <v>5</v>
      </c>
      <c r="P51" s="166" t="s">
        <v>231</v>
      </c>
    </row>
    <row r="52" spans="1:16" ht="15" customHeight="1">
      <c r="A52" s="166" t="s">
        <v>184</v>
      </c>
      <c r="B52" s="12">
        <v>73</v>
      </c>
      <c r="C52" s="105">
        <v>174.0683931718565</v>
      </c>
      <c r="D52" s="12">
        <v>179</v>
      </c>
      <c r="E52" s="105">
        <v>416.22014210908577</v>
      </c>
      <c r="F52" s="12">
        <v>73</v>
      </c>
      <c r="G52" s="105">
        <v>182.1947168738033</v>
      </c>
      <c r="H52" s="12">
        <v>60.9</v>
      </c>
      <c r="I52" s="105">
        <v>139.1886881574069</v>
      </c>
      <c r="J52" s="12">
        <v>49</v>
      </c>
      <c r="K52" s="108">
        <v>111.99089851745383</v>
      </c>
      <c r="L52" s="12">
        <v>50</v>
      </c>
      <c r="M52" s="108">
        <v>114.27642705862635</v>
      </c>
      <c r="N52" s="12" t="s">
        <v>5</v>
      </c>
      <c r="O52" s="56" t="s">
        <v>5</v>
      </c>
      <c r="P52" s="166" t="s">
        <v>232</v>
      </c>
    </row>
    <row r="53" spans="1:16" ht="15" customHeight="1">
      <c r="A53" s="166" t="s">
        <v>185</v>
      </c>
      <c r="B53" s="12" t="s">
        <v>5</v>
      </c>
      <c r="C53" s="105" t="s">
        <v>5</v>
      </c>
      <c r="D53" s="12" t="s">
        <v>5</v>
      </c>
      <c r="E53" s="105" t="s">
        <v>5</v>
      </c>
      <c r="F53" s="12" t="s">
        <v>5</v>
      </c>
      <c r="G53" s="105" t="s">
        <v>5</v>
      </c>
      <c r="H53" s="12" t="s">
        <v>5</v>
      </c>
      <c r="I53" s="105" t="s">
        <v>5</v>
      </c>
      <c r="J53" s="12" t="s">
        <v>5</v>
      </c>
      <c r="K53" s="109" t="s">
        <v>5</v>
      </c>
      <c r="L53" s="12" t="s">
        <v>5</v>
      </c>
      <c r="M53" s="109" t="s">
        <v>5</v>
      </c>
      <c r="N53" s="12" t="s">
        <v>5</v>
      </c>
      <c r="O53" s="56" t="s">
        <v>5</v>
      </c>
      <c r="P53" s="166" t="s">
        <v>233</v>
      </c>
    </row>
    <row r="54" spans="1:16" ht="15" customHeight="1">
      <c r="A54" s="166" t="s">
        <v>186</v>
      </c>
      <c r="B54" s="12">
        <v>13</v>
      </c>
      <c r="C54" s="105">
        <v>29.06430461524397</v>
      </c>
      <c r="D54" s="12">
        <v>12</v>
      </c>
      <c r="E54" s="105">
        <v>29.978516031712978</v>
      </c>
      <c r="F54" s="12" t="s">
        <v>70</v>
      </c>
      <c r="G54" s="105">
        <v>17.535082863107</v>
      </c>
      <c r="H54" s="12">
        <v>3.3</v>
      </c>
      <c r="I54" s="105">
        <v>4.190135658816299</v>
      </c>
      <c r="J54" s="12">
        <v>2</v>
      </c>
      <c r="K54" s="108">
        <v>4.317109466659217</v>
      </c>
      <c r="L54" s="12">
        <v>1</v>
      </c>
      <c r="M54" s="108">
        <v>2.1585547333296087</v>
      </c>
      <c r="N54" s="12" t="s">
        <v>5</v>
      </c>
      <c r="O54" s="56" t="s">
        <v>5</v>
      </c>
      <c r="P54" s="166" t="s">
        <v>234</v>
      </c>
    </row>
    <row r="55" spans="1:16" ht="15" customHeight="1">
      <c r="A55" s="167" t="s">
        <v>187</v>
      </c>
      <c r="B55" s="75" t="s">
        <v>5</v>
      </c>
      <c r="C55" s="106" t="s">
        <v>5</v>
      </c>
      <c r="D55" s="75" t="s">
        <v>5</v>
      </c>
      <c r="E55" s="106" t="s">
        <v>5</v>
      </c>
      <c r="F55" s="75" t="s">
        <v>5</v>
      </c>
      <c r="G55" s="106" t="s">
        <v>5</v>
      </c>
      <c r="H55" s="75" t="s">
        <v>5</v>
      </c>
      <c r="I55" s="106" t="s">
        <v>5</v>
      </c>
      <c r="J55" s="75" t="s">
        <v>5</v>
      </c>
      <c r="K55" s="112" t="s">
        <v>5</v>
      </c>
      <c r="L55" s="75" t="s">
        <v>5</v>
      </c>
      <c r="M55" s="112" t="s">
        <v>5</v>
      </c>
      <c r="N55" s="75" t="s">
        <v>5</v>
      </c>
      <c r="O55" s="74" t="s">
        <v>5</v>
      </c>
      <c r="P55" s="167" t="s">
        <v>235</v>
      </c>
    </row>
    <row r="56" spans="1:17" s="148" customFormat="1" ht="15" customHeight="1">
      <c r="A56" s="76" t="s">
        <v>188</v>
      </c>
      <c r="B56" s="146">
        <v>86</v>
      </c>
      <c r="C56" s="154">
        <v>203.13269778710045</v>
      </c>
      <c r="D56" s="146">
        <v>191</v>
      </c>
      <c r="E56" s="154">
        <v>446.1986581407987</v>
      </c>
      <c r="F56" s="146">
        <v>80</v>
      </c>
      <c r="G56" s="154">
        <v>199.72979973691028</v>
      </c>
      <c r="H56" s="146">
        <v>64.2</v>
      </c>
      <c r="I56" s="154">
        <v>143.3788238162232</v>
      </c>
      <c r="J56" s="146">
        <v>51</v>
      </c>
      <c r="K56" s="155">
        <v>116.30800798411303</v>
      </c>
      <c r="L56" s="146">
        <v>51</v>
      </c>
      <c r="M56" s="155">
        <v>116.43498179195596</v>
      </c>
      <c r="N56" s="146" t="s">
        <v>5</v>
      </c>
      <c r="O56" s="145" t="s">
        <v>5</v>
      </c>
      <c r="P56" s="76" t="s">
        <v>236</v>
      </c>
      <c r="Q56" s="147"/>
    </row>
    <row r="57" spans="1:17" s="148" customFormat="1" ht="15" customHeight="1">
      <c r="A57" s="76" t="s">
        <v>113</v>
      </c>
      <c r="B57" s="146" t="s">
        <v>5</v>
      </c>
      <c r="C57" s="154" t="s">
        <v>5</v>
      </c>
      <c r="D57" s="146" t="s">
        <v>5</v>
      </c>
      <c r="E57" s="154" t="s">
        <v>5</v>
      </c>
      <c r="F57" s="146" t="s">
        <v>5</v>
      </c>
      <c r="G57" s="154" t="s">
        <v>5</v>
      </c>
      <c r="H57" s="146" t="s">
        <v>5</v>
      </c>
      <c r="I57" s="154" t="s">
        <v>5</v>
      </c>
      <c r="J57" s="146" t="s">
        <v>5</v>
      </c>
      <c r="K57" s="161" t="s">
        <v>5</v>
      </c>
      <c r="L57" s="146" t="s">
        <v>5</v>
      </c>
      <c r="M57" s="161" t="s">
        <v>5</v>
      </c>
      <c r="N57" s="146" t="s">
        <v>5</v>
      </c>
      <c r="O57" s="145" t="s">
        <v>5</v>
      </c>
      <c r="P57" s="76" t="s">
        <v>112</v>
      </c>
      <c r="Q57" s="147"/>
    </row>
    <row r="58" spans="1:16" ht="15" customHeight="1">
      <c r="A58" s="168" t="s">
        <v>189</v>
      </c>
      <c r="B58" s="12" t="s">
        <v>5</v>
      </c>
      <c r="C58" s="105" t="s">
        <v>5</v>
      </c>
      <c r="D58" s="12" t="s">
        <v>5</v>
      </c>
      <c r="E58" s="105" t="s">
        <v>5</v>
      </c>
      <c r="F58" s="12" t="s">
        <v>5</v>
      </c>
      <c r="G58" s="105" t="s">
        <v>5</v>
      </c>
      <c r="H58" s="12" t="s">
        <v>5</v>
      </c>
      <c r="I58" s="105" t="s">
        <v>5</v>
      </c>
      <c r="J58" s="12" t="s">
        <v>5</v>
      </c>
      <c r="K58" s="109" t="s">
        <v>5</v>
      </c>
      <c r="L58" s="12" t="s">
        <v>5</v>
      </c>
      <c r="M58" s="109" t="s">
        <v>5</v>
      </c>
      <c r="N58" s="12" t="s">
        <v>5</v>
      </c>
      <c r="O58" s="56" t="s">
        <v>5</v>
      </c>
      <c r="P58" s="166" t="s">
        <v>237</v>
      </c>
    </row>
    <row r="59" spans="1:16" ht="15" customHeight="1">
      <c r="A59" s="168" t="s">
        <v>190</v>
      </c>
      <c r="B59" s="12" t="s">
        <v>5</v>
      </c>
      <c r="C59" s="105" t="s">
        <v>5</v>
      </c>
      <c r="D59" s="12" t="s">
        <v>5</v>
      </c>
      <c r="E59" s="105" t="s">
        <v>5</v>
      </c>
      <c r="F59" s="12" t="s">
        <v>5</v>
      </c>
      <c r="G59" s="105" t="s">
        <v>5</v>
      </c>
      <c r="H59" s="12" t="s">
        <v>5</v>
      </c>
      <c r="I59" s="105" t="s">
        <v>5</v>
      </c>
      <c r="J59" s="12" t="s">
        <v>5</v>
      </c>
      <c r="K59" s="109" t="s">
        <v>5</v>
      </c>
      <c r="L59" s="12" t="s">
        <v>5</v>
      </c>
      <c r="M59" s="109" t="s">
        <v>5</v>
      </c>
      <c r="N59" s="12" t="s">
        <v>5</v>
      </c>
      <c r="O59" s="56" t="s">
        <v>5</v>
      </c>
      <c r="P59" s="166" t="s">
        <v>238</v>
      </c>
    </row>
    <row r="60" spans="1:16" ht="15" customHeight="1">
      <c r="A60" s="169" t="s">
        <v>191</v>
      </c>
      <c r="B60" s="75" t="s">
        <v>5</v>
      </c>
      <c r="C60" s="106" t="s">
        <v>5</v>
      </c>
      <c r="D60" s="75" t="s">
        <v>5</v>
      </c>
      <c r="E60" s="106" t="s">
        <v>5</v>
      </c>
      <c r="F60" s="75" t="s">
        <v>5</v>
      </c>
      <c r="G60" s="106" t="s">
        <v>5</v>
      </c>
      <c r="H60" s="75" t="s">
        <v>5</v>
      </c>
      <c r="I60" s="106" t="s">
        <v>5</v>
      </c>
      <c r="J60" s="75" t="s">
        <v>5</v>
      </c>
      <c r="K60" s="112" t="s">
        <v>5</v>
      </c>
      <c r="L60" s="75" t="s">
        <v>5</v>
      </c>
      <c r="M60" s="112" t="s">
        <v>5</v>
      </c>
      <c r="N60" s="75" t="s">
        <v>5</v>
      </c>
      <c r="O60" s="74" t="s">
        <v>5</v>
      </c>
      <c r="P60" s="167" t="s">
        <v>239</v>
      </c>
    </row>
    <row r="61" spans="1:17" s="148" customFormat="1" ht="15" customHeight="1">
      <c r="A61" s="76" t="s">
        <v>64</v>
      </c>
      <c r="B61" s="146" t="s">
        <v>5</v>
      </c>
      <c r="C61" s="154" t="s">
        <v>5</v>
      </c>
      <c r="D61" s="146" t="s">
        <v>5</v>
      </c>
      <c r="E61" s="154" t="s">
        <v>5</v>
      </c>
      <c r="F61" s="146" t="s">
        <v>5</v>
      </c>
      <c r="G61" s="154" t="s">
        <v>5</v>
      </c>
      <c r="H61" s="146" t="s">
        <v>5</v>
      </c>
      <c r="I61" s="154" t="s">
        <v>5</v>
      </c>
      <c r="J61" s="146" t="s">
        <v>5</v>
      </c>
      <c r="K61" s="161" t="s">
        <v>5</v>
      </c>
      <c r="L61" s="146" t="s">
        <v>5</v>
      </c>
      <c r="M61" s="161" t="s">
        <v>5</v>
      </c>
      <c r="N61" s="146" t="s">
        <v>5</v>
      </c>
      <c r="O61" s="145" t="s">
        <v>5</v>
      </c>
      <c r="P61" s="76" t="s">
        <v>65</v>
      </c>
      <c r="Q61" s="147"/>
    </row>
    <row r="62" spans="1:17" s="148" customFormat="1" ht="15" customHeight="1">
      <c r="A62" s="76" t="s">
        <v>79</v>
      </c>
      <c r="B62" s="146" t="s">
        <v>5</v>
      </c>
      <c r="C62" s="154" t="s">
        <v>5</v>
      </c>
      <c r="D62" s="146" t="s">
        <v>5</v>
      </c>
      <c r="E62" s="154" t="s">
        <v>5</v>
      </c>
      <c r="F62" s="146">
        <v>1430</v>
      </c>
      <c r="G62" s="154">
        <v>79.96810417946986</v>
      </c>
      <c r="H62" s="146">
        <v>671</v>
      </c>
      <c r="I62" s="154">
        <v>50.789523137167265</v>
      </c>
      <c r="J62" s="146" t="s">
        <v>5</v>
      </c>
      <c r="K62" s="161" t="s">
        <v>5</v>
      </c>
      <c r="L62" s="146" t="s">
        <v>5</v>
      </c>
      <c r="M62" s="161" t="s">
        <v>5</v>
      </c>
      <c r="N62" s="150" t="s">
        <v>5</v>
      </c>
      <c r="O62" s="150" t="s">
        <v>5</v>
      </c>
      <c r="P62" s="76" t="s">
        <v>80</v>
      </c>
      <c r="Q62" s="147"/>
    </row>
    <row r="63" spans="1:17" s="148" customFormat="1" ht="15" customHeight="1" thickBot="1">
      <c r="A63" s="78" t="s">
        <v>81</v>
      </c>
      <c r="B63" s="151">
        <v>3282</v>
      </c>
      <c r="C63" s="163">
        <v>3539.483775286834</v>
      </c>
      <c r="D63" s="151">
        <v>27631</v>
      </c>
      <c r="E63" s="163">
        <v>18463.134424630887</v>
      </c>
      <c r="F63" s="151">
        <v>13261</v>
      </c>
      <c r="G63" s="163">
        <v>12935.8502928016</v>
      </c>
      <c r="H63" s="151">
        <v>16174.8</v>
      </c>
      <c r="I63" s="163">
        <v>18372.19578345379</v>
      </c>
      <c r="J63" s="151">
        <v>15232</v>
      </c>
      <c r="K63" s="164">
        <v>29936.817833217363</v>
      </c>
      <c r="L63" s="151">
        <v>14412</v>
      </c>
      <c r="M63" s="164">
        <v>26043.432660710747</v>
      </c>
      <c r="N63" s="153" t="s">
        <v>5</v>
      </c>
      <c r="O63" s="153" t="s">
        <v>5</v>
      </c>
      <c r="P63" s="78" t="s">
        <v>82</v>
      </c>
      <c r="Q63" s="147"/>
    </row>
    <row r="64" spans="2:15" ht="12.75">
      <c r="B64" s="50" t="s">
        <v>2</v>
      </c>
      <c r="C64" s="50" t="s">
        <v>2</v>
      </c>
      <c r="D64" s="50" t="s">
        <v>2</v>
      </c>
      <c r="E64" s="50" t="s">
        <v>2</v>
      </c>
      <c r="F64" s="50" t="s">
        <v>2</v>
      </c>
      <c r="G64" s="50" t="s">
        <v>2</v>
      </c>
      <c r="H64" s="50" t="s">
        <v>2</v>
      </c>
      <c r="I64" s="50" t="s">
        <v>2</v>
      </c>
      <c r="J64" s="50"/>
      <c r="K64" s="50"/>
      <c r="L64" s="50"/>
      <c r="M64" s="50"/>
      <c r="N64" s="50"/>
      <c r="O64" s="50"/>
    </row>
    <row r="65" spans="1:16" ht="12.75">
      <c r="A65" s="34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48"/>
      <c r="O65" s="48"/>
      <c r="P65" s="48"/>
    </row>
    <row r="66" spans="1:16" ht="12.75">
      <c r="A66" s="3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1:16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1:16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</row>
    <row r="113" spans="1:16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</row>
    <row r="114" spans="1:16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1:16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81" customWidth="1"/>
    <col min="2" max="7" width="9.7109375" style="81" customWidth="1"/>
    <col min="8" max="9" width="9.7109375" style="83" customWidth="1"/>
    <col min="10" max="13" width="9.7109375" style="81" customWidth="1"/>
    <col min="14" max="15" width="9.7109375" style="83" customWidth="1"/>
    <col min="16" max="16" width="26.7109375" style="81" customWidth="1"/>
    <col min="17" max="16384" width="12.57421875" style="81" customWidth="1"/>
  </cols>
  <sheetData>
    <row r="1" spans="1:16" s="22" customFormat="1" ht="18" customHeight="1">
      <c r="A1" s="54" t="str">
        <f>country</f>
        <v>IRELAND</v>
      </c>
      <c r="B1" s="79"/>
      <c r="C1" s="79"/>
      <c r="D1" s="79"/>
      <c r="E1" s="79"/>
      <c r="F1" s="79"/>
      <c r="G1" s="79"/>
      <c r="H1" s="62"/>
      <c r="I1" s="54"/>
      <c r="J1" s="79"/>
      <c r="K1" s="79"/>
      <c r="L1" s="79"/>
      <c r="M1" s="79"/>
      <c r="N1" s="79"/>
      <c r="O1" s="79"/>
      <c r="P1" s="63" t="str">
        <f>pays</f>
        <v>IRLANDE</v>
      </c>
    </row>
    <row r="2" spans="1:16" s="22" customFormat="1" ht="18" customHeight="1" thickBot="1">
      <c r="A2" s="90" t="s">
        <v>39</v>
      </c>
      <c r="B2" s="91"/>
      <c r="C2" s="66"/>
      <c r="D2" s="91"/>
      <c r="E2" s="66"/>
      <c r="F2" s="91"/>
      <c r="G2" s="66"/>
      <c r="H2" s="65"/>
      <c r="I2" s="92"/>
      <c r="J2" s="91"/>
      <c r="K2" s="66"/>
      <c r="L2" s="91"/>
      <c r="M2" s="66"/>
      <c r="N2" s="93"/>
      <c r="O2" s="91"/>
      <c r="P2" s="94" t="s">
        <v>40</v>
      </c>
    </row>
    <row r="3" spans="2:15" s="19" customFormat="1" ht="19.5" customHeight="1">
      <c r="B3" s="20">
        <v>1995</v>
      </c>
      <c r="C3" s="103"/>
      <c r="D3" s="20">
        <v>1996</v>
      </c>
      <c r="E3" s="103"/>
      <c r="F3" s="20">
        <v>1997</v>
      </c>
      <c r="G3" s="103"/>
      <c r="H3" s="95">
        <v>1998</v>
      </c>
      <c r="I3" s="107"/>
      <c r="J3" s="20">
        <v>1999</v>
      </c>
      <c r="K3" s="103"/>
      <c r="L3" s="20">
        <v>2000</v>
      </c>
      <c r="M3" s="103"/>
      <c r="N3" s="95">
        <v>2001</v>
      </c>
      <c r="O3" s="96"/>
    </row>
    <row r="4" spans="1:15" s="80" customFormat="1" ht="18" customHeight="1">
      <c r="A4" s="80" t="s">
        <v>2</v>
      </c>
      <c r="B4" s="73" t="s">
        <v>41</v>
      </c>
      <c r="C4" s="104" t="str">
        <f>unit</f>
        <v>EUR 000</v>
      </c>
      <c r="D4" s="73" t="s">
        <v>41</v>
      </c>
      <c r="E4" s="104" t="str">
        <f>unit</f>
        <v>EUR 000</v>
      </c>
      <c r="F4" s="73" t="s">
        <v>41</v>
      </c>
      <c r="G4" s="104" t="str">
        <f>unit</f>
        <v>EUR 000</v>
      </c>
      <c r="H4" s="73" t="s">
        <v>41</v>
      </c>
      <c r="I4" s="104" t="str">
        <f>unit</f>
        <v>EUR 000</v>
      </c>
      <c r="J4" s="73" t="s">
        <v>41</v>
      </c>
      <c r="K4" s="104" t="str">
        <f>unit</f>
        <v>EUR 000</v>
      </c>
      <c r="L4" s="73" t="s">
        <v>41</v>
      </c>
      <c r="M4" s="104" t="str">
        <f>unit</f>
        <v>EUR 000</v>
      </c>
      <c r="N4" s="73" t="s">
        <v>41</v>
      </c>
      <c r="O4" s="73" t="str">
        <f>unit</f>
        <v>EUR 000</v>
      </c>
    </row>
    <row r="5" spans="1:16" ht="15" customHeight="1">
      <c r="A5" s="23" t="s">
        <v>42</v>
      </c>
      <c r="B5" s="12" t="s">
        <v>5</v>
      </c>
      <c r="C5" s="105" t="s">
        <v>5</v>
      </c>
      <c r="D5" s="12" t="s">
        <v>5</v>
      </c>
      <c r="E5" s="105" t="s">
        <v>5</v>
      </c>
      <c r="F5" s="12">
        <v>15440</v>
      </c>
      <c r="G5" s="105">
        <v>54165.75668771046</v>
      </c>
      <c r="H5" s="12">
        <v>14860</v>
      </c>
      <c r="I5" s="105">
        <v>51412.08841440187</v>
      </c>
      <c r="J5" s="12">
        <v>18076</v>
      </c>
      <c r="K5" s="108">
        <v>57412.47695425388</v>
      </c>
      <c r="L5" s="12">
        <v>17648</v>
      </c>
      <c r="M5" s="108">
        <v>61445.633624695896</v>
      </c>
      <c r="N5" s="57" t="s">
        <v>5</v>
      </c>
      <c r="O5" s="57" t="s">
        <v>5</v>
      </c>
      <c r="P5" s="23" t="s">
        <v>130</v>
      </c>
    </row>
    <row r="6" spans="1:16" ht="15" customHeight="1">
      <c r="A6" s="23" t="s">
        <v>43</v>
      </c>
      <c r="B6" s="12" t="s">
        <v>5</v>
      </c>
      <c r="C6" s="105" t="s">
        <v>5</v>
      </c>
      <c r="D6" s="12" t="s">
        <v>5</v>
      </c>
      <c r="E6" s="105" t="s">
        <v>5</v>
      </c>
      <c r="F6" s="12" t="s">
        <v>5</v>
      </c>
      <c r="G6" s="105" t="s">
        <v>5</v>
      </c>
      <c r="H6" s="57" t="s">
        <v>5</v>
      </c>
      <c r="I6" s="105" t="s">
        <v>5</v>
      </c>
      <c r="J6" s="12" t="s">
        <v>5</v>
      </c>
      <c r="K6" s="109" t="s">
        <v>5</v>
      </c>
      <c r="L6" s="12" t="s">
        <v>5</v>
      </c>
      <c r="M6" s="109" t="s">
        <v>5</v>
      </c>
      <c r="N6" s="57" t="s">
        <v>5</v>
      </c>
      <c r="O6" s="57" t="s">
        <v>5</v>
      </c>
      <c r="P6" s="23" t="s">
        <v>131</v>
      </c>
    </row>
    <row r="7" spans="1:16" ht="15" customHeight="1">
      <c r="A7" s="23" t="s">
        <v>129</v>
      </c>
      <c r="B7" s="12" t="s">
        <v>5</v>
      </c>
      <c r="C7" s="105" t="s">
        <v>5</v>
      </c>
      <c r="D7" s="12" t="s">
        <v>5</v>
      </c>
      <c r="E7" s="105" t="s">
        <v>5</v>
      </c>
      <c r="F7" s="12">
        <v>1100</v>
      </c>
      <c r="G7" s="105">
        <v>2679.147345485573</v>
      </c>
      <c r="H7" s="12">
        <v>1155</v>
      </c>
      <c r="I7" s="105">
        <v>3320.847575562113</v>
      </c>
      <c r="J7" s="12" t="s">
        <v>5</v>
      </c>
      <c r="K7" s="109" t="s">
        <v>5</v>
      </c>
      <c r="L7" s="12" t="s">
        <v>5</v>
      </c>
      <c r="M7" s="109" t="s">
        <v>5</v>
      </c>
      <c r="N7" s="57" t="s">
        <v>5</v>
      </c>
      <c r="O7" s="57" t="s">
        <v>5</v>
      </c>
      <c r="P7" s="23" t="s">
        <v>44</v>
      </c>
    </row>
    <row r="8" spans="1:19" ht="15" customHeight="1">
      <c r="A8" s="24" t="s">
        <v>141</v>
      </c>
      <c r="B8" s="12" t="s">
        <v>5</v>
      </c>
      <c r="C8" s="105" t="s">
        <v>5</v>
      </c>
      <c r="D8" s="12" t="s">
        <v>5</v>
      </c>
      <c r="E8" s="105" t="s">
        <v>5</v>
      </c>
      <c r="F8" s="12" t="s">
        <v>5</v>
      </c>
      <c r="G8" s="105" t="s">
        <v>5</v>
      </c>
      <c r="H8" s="12" t="s">
        <v>5</v>
      </c>
      <c r="I8" s="105" t="s">
        <v>5</v>
      </c>
      <c r="J8" s="12">
        <v>1077</v>
      </c>
      <c r="K8" s="108">
        <v>3525.129386310192</v>
      </c>
      <c r="L8" s="12">
        <v>1360</v>
      </c>
      <c r="M8" s="108">
        <v>4831.353388423036</v>
      </c>
      <c r="N8" s="57" t="s">
        <v>5</v>
      </c>
      <c r="O8" s="57" t="s">
        <v>5</v>
      </c>
      <c r="P8" s="82" t="s">
        <v>132</v>
      </c>
      <c r="S8" s="83"/>
    </row>
    <row r="9" spans="1:19" ht="15" customHeight="1">
      <c r="A9" s="25" t="s">
        <v>140</v>
      </c>
      <c r="B9" s="12" t="s">
        <v>5</v>
      </c>
      <c r="C9" s="105" t="s">
        <v>5</v>
      </c>
      <c r="D9" s="12" t="s">
        <v>5</v>
      </c>
      <c r="E9" s="105" t="s">
        <v>5</v>
      </c>
      <c r="F9" s="12" t="s">
        <v>5</v>
      </c>
      <c r="G9" s="105" t="s">
        <v>5</v>
      </c>
      <c r="H9" s="12">
        <v>1155</v>
      </c>
      <c r="I9" s="105">
        <v>3320.847575562113</v>
      </c>
      <c r="J9" s="12">
        <v>1098</v>
      </c>
      <c r="K9" s="108">
        <v>3106.330406163817</v>
      </c>
      <c r="L9" s="12">
        <v>1053</v>
      </c>
      <c r="M9" s="108">
        <v>2733.8997211655183</v>
      </c>
      <c r="N9" s="57" t="s">
        <v>5</v>
      </c>
      <c r="O9" s="57" t="s">
        <v>5</v>
      </c>
      <c r="P9" s="26" t="s">
        <v>133</v>
      </c>
      <c r="S9" s="83"/>
    </row>
    <row r="10" spans="1:19" ht="15" customHeight="1">
      <c r="A10" s="23" t="s">
        <v>45</v>
      </c>
      <c r="B10" s="12" t="s">
        <v>5</v>
      </c>
      <c r="C10" s="105" t="s">
        <v>5</v>
      </c>
      <c r="D10" s="12" t="s">
        <v>5</v>
      </c>
      <c r="E10" s="105" t="s">
        <v>5</v>
      </c>
      <c r="F10" s="12">
        <v>698</v>
      </c>
      <c r="G10" s="105">
        <v>2077.291496310141</v>
      </c>
      <c r="H10" s="12">
        <v>1046</v>
      </c>
      <c r="I10" s="105">
        <v>2980.138756977211</v>
      </c>
      <c r="J10" s="12" t="s">
        <v>5</v>
      </c>
      <c r="K10" s="109" t="s">
        <v>5</v>
      </c>
      <c r="L10" s="12" t="s">
        <v>5</v>
      </c>
      <c r="M10" s="109" t="s">
        <v>5</v>
      </c>
      <c r="N10" s="57" t="s">
        <v>5</v>
      </c>
      <c r="O10" s="57" t="s">
        <v>5</v>
      </c>
      <c r="P10" s="23" t="s">
        <v>46</v>
      </c>
      <c r="S10" s="83"/>
    </row>
    <row r="11" spans="1:19" ht="15" customHeight="1">
      <c r="A11" s="27" t="s">
        <v>47</v>
      </c>
      <c r="B11" s="4">
        <v>15</v>
      </c>
      <c r="C11" s="105">
        <v>95.23035588218862</v>
      </c>
      <c r="D11" s="4">
        <v>30</v>
      </c>
      <c r="E11" s="105">
        <v>190.46071176437724</v>
      </c>
      <c r="F11" s="4" t="s">
        <v>5</v>
      </c>
      <c r="G11" s="105" t="s">
        <v>5</v>
      </c>
      <c r="H11" s="4" t="s">
        <v>5</v>
      </c>
      <c r="I11" s="105" t="s">
        <v>5</v>
      </c>
      <c r="J11" s="4" t="s">
        <v>5</v>
      </c>
      <c r="K11" s="110" t="s">
        <v>5</v>
      </c>
      <c r="L11" s="4" t="s">
        <v>5</v>
      </c>
      <c r="M11" s="110" t="s">
        <v>5</v>
      </c>
      <c r="N11" s="57" t="s">
        <v>5</v>
      </c>
      <c r="O11" s="57" t="s">
        <v>5</v>
      </c>
      <c r="P11" s="84" t="s">
        <v>48</v>
      </c>
      <c r="Q11" s="28"/>
      <c r="S11" s="83"/>
    </row>
    <row r="12" spans="1:19" ht="15" customHeight="1">
      <c r="A12" s="23" t="s">
        <v>49</v>
      </c>
      <c r="B12" s="12" t="s">
        <v>5</v>
      </c>
      <c r="C12" s="105" t="s">
        <v>5</v>
      </c>
      <c r="D12" s="12" t="s">
        <v>5</v>
      </c>
      <c r="E12" s="105" t="s">
        <v>5</v>
      </c>
      <c r="F12" s="12" t="s">
        <v>5</v>
      </c>
      <c r="G12" s="105" t="s">
        <v>5</v>
      </c>
      <c r="H12" s="12" t="s">
        <v>5</v>
      </c>
      <c r="I12" s="105" t="s">
        <v>5</v>
      </c>
      <c r="J12" s="12" t="s">
        <v>5</v>
      </c>
      <c r="K12" s="109" t="s">
        <v>5</v>
      </c>
      <c r="L12" s="12" t="s">
        <v>5</v>
      </c>
      <c r="M12" s="109" t="s">
        <v>5</v>
      </c>
      <c r="N12" s="57" t="s">
        <v>5</v>
      </c>
      <c r="O12" s="57" t="s">
        <v>5</v>
      </c>
      <c r="P12" s="23" t="s">
        <v>50</v>
      </c>
      <c r="S12" s="83"/>
    </row>
    <row r="13" spans="1:19" ht="15" customHeight="1">
      <c r="A13" s="23" t="s">
        <v>51</v>
      </c>
      <c r="B13" s="12" t="s">
        <v>5</v>
      </c>
      <c r="C13" s="105" t="s">
        <v>5</v>
      </c>
      <c r="D13" s="12" t="s">
        <v>5</v>
      </c>
      <c r="E13" s="105" t="s">
        <v>5</v>
      </c>
      <c r="F13" s="12" t="s">
        <v>5</v>
      </c>
      <c r="G13" s="105" t="s">
        <v>5</v>
      </c>
      <c r="H13" s="12" t="s">
        <v>5</v>
      </c>
      <c r="I13" s="105" t="s">
        <v>5</v>
      </c>
      <c r="J13" s="12" t="s">
        <v>5</v>
      </c>
      <c r="K13" s="109" t="s">
        <v>5</v>
      </c>
      <c r="L13" s="12" t="s">
        <v>5</v>
      </c>
      <c r="M13" s="109" t="s">
        <v>5</v>
      </c>
      <c r="N13" s="57" t="s">
        <v>5</v>
      </c>
      <c r="O13" s="57" t="s">
        <v>5</v>
      </c>
      <c r="P13" s="23" t="s">
        <v>52</v>
      </c>
      <c r="S13" s="83"/>
    </row>
    <row r="14" spans="1:19" ht="15" customHeight="1">
      <c r="A14" s="23" t="s">
        <v>53</v>
      </c>
      <c r="B14" s="12" t="s">
        <v>5</v>
      </c>
      <c r="C14" s="105" t="s">
        <v>5</v>
      </c>
      <c r="D14" s="12" t="s">
        <v>5</v>
      </c>
      <c r="E14" s="105" t="s">
        <v>5</v>
      </c>
      <c r="F14" s="12" t="s">
        <v>5</v>
      </c>
      <c r="G14" s="105" t="s">
        <v>5</v>
      </c>
      <c r="H14" s="12" t="s">
        <v>5</v>
      </c>
      <c r="I14" s="105" t="s">
        <v>5</v>
      </c>
      <c r="J14" s="12" t="s">
        <v>5</v>
      </c>
      <c r="K14" s="109" t="s">
        <v>5</v>
      </c>
      <c r="L14" s="12" t="s">
        <v>5</v>
      </c>
      <c r="M14" s="109" t="s">
        <v>5</v>
      </c>
      <c r="N14" s="57" t="s">
        <v>5</v>
      </c>
      <c r="O14" s="57" t="s">
        <v>5</v>
      </c>
      <c r="P14" s="29" t="s">
        <v>54</v>
      </c>
      <c r="S14" s="83"/>
    </row>
    <row r="15" spans="1:19" ht="15" customHeight="1">
      <c r="A15" s="23" t="s">
        <v>128</v>
      </c>
      <c r="B15" s="12" t="s">
        <v>5</v>
      </c>
      <c r="C15" s="105" t="s">
        <v>5</v>
      </c>
      <c r="D15" s="12" t="s">
        <v>5</v>
      </c>
      <c r="E15" s="105" t="s">
        <v>5</v>
      </c>
      <c r="F15" s="12" t="s">
        <v>5</v>
      </c>
      <c r="G15" s="105" t="s">
        <v>5</v>
      </c>
      <c r="H15" s="12" t="s">
        <v>5</v>
      </c>
      <c r="I15" s="105" t="s">
        <v>5</v>
      </c>
      <c r="J15" s="12" t="s">
        <v>5</v>
      </c>
      <c r="K15" s="109" t="s">
        <v>5</v>
      </c>
      <c r="L15" s="12" t="s">
        <v>5</v>
      </c>
      <c r="M15" s="109" t="s">
        <v>5</v>
      </c>
      <c r="N15" s="57" t="s">
        <v>5</v>
      </c>
      <c r="O15" s="57" t="s">
        <v>5</v>
      </c>
      <c r="P15" s="29" t="s">
        <v>134</v>
      </c>
      <c r="S15" s="83"/>
    </row>
    <row r="16" spans="1:19" ht="15" customHeight="1">
      <c r="A16" s="23" t="s">
        <v>127</v>
      </c>
      <c r="B16" s="12" t="s">
        <v>5</v>
      </c>
      <c r="C16" s="105" t="s">
        <v>5</v>
      </c>
      <c r="D16" s="12" t="s">
        <v>5</v>
      </c>
      <c r="E16" s="105" t="s">
        <v>5</v>
      </c>
      <c r="F16" s="12" t="s">
        <v>5</v>
      </c>
      <c r="G16" s="105" t="s">
        <v>5</v>
      </c>
      <c r="H16" s="12" t="s">
        <v>5</v>
      </c>
      <c r="I16" s="105" t="s">
        <v>5</v>
      </c>
      <c r="J16" s="12" t="s">
        <v>5</v>
      </c>
      <c r="K16" s="109" t="s">
        <v>5</v>
      </c>
      <c r="L16" s="12" t="s">
        <v>5</v>
      </c>
      <c r="M16" s="109" t="s">
        <v>5</v>
      </c>
      <c r="N16" s="57" t="s">
        <v>5</v>
      </c>
      <c r="O16" s="57" t="s">
        <v>5</v>
      </c>
      <c r="P16" s="23" t="s">
        <v>127</v>
      </c>
      <c r="S16" s="83"/>
    </row>
    <row r="17" spans="1:19" ht="15" customHeight="1">
      <c r="A17" s="30" t="s">
        <v>55</v>
      </c>
      <c r="B17" s="12" t="s">
        <v>5</v>
      </c>
      <c r="C17" s="105" t="s">
        <v>5</v>
      </c>
      <c r="D17" s="12" t="s">
        <v>5</v>
      </c>
      <c r="E17" s="105" t="s">
        <v>5</v>
      </c>
      <c r="F17" s="12" t="s">
        <v>5</v>
      </c>
      <c r="G17" s="105" t="s">
        <v>5</v>
      </c>
      <c r="H17" s="12">
        <v>20</v>
      </c>
      <c r="I17" s="105">
        <v>181.44557140753005</v>
      </c>
      <c r="J17" s="12">
        <v>25</v>
      </c>
      <c r="K17" s="108">
        <v>226.80569452133415</v>
      </c>
      <c r="L17" s="12">
        <v>24</v>
      </c>
      <c r="M17" s="108">
        <v>126.97380784291816</v>
      </c>
      <c r="N17" s="57" t="s">
        <v>5</v>
      </c>
      <c r="O17" s="57" t="s">
        <v>5</v>
      </c>
      <c r="P17" s="29" t="s">
        <v>56</v>
      </c>
      <c r="S17" s="83"/>
    </row>
    <row r="18" spans="1:19" ht="15" customHeight="1">
      <c r="A18" s="97" t="s">
        <v>57</v>
      </c>
      <c r="B18" s="75" t="s">
        <v>5</v>
      </c>
      <c r="C18" s="106" t="s">
        <v>5</v>
      </c>
      <c r="D18" s="75" t="s">
        <v>5</v>
      </c>
      <c r="E18" s="106" t="s">
        <v>5</v>
      </c>
      <c r="F18" s="75">
        <v>100</v>
      </c>
      <c r="G18" s="106">
        <v>593.8311045197597</v>
      </c>
      <c r="H18" s="75" t="s">
        <v>58</v>
      </c>
      <c r="I18" s="106">
        <v>36.060561427388755</v>
      </c>
      <c r="J18" s="75">
        <v>64</v>
      </c>
      <c r="K18" s="111">
        <v>73.64480854889254</v>
      </c>
      <c r="L18" s="75" t="s">
        <v>5</v>
      </c>
      <c r="M18" s="112" t="s">
        <v>5</v>
      </c>
      <c r="N18" s="98" t="s">
        <v>5</v>
      </c>
      <c r="O18" s="98" t="s">
        <v>5</v>
      </c>
      <c r="P18" s="97" t="s">
        <v>59</v>
      </c>
      <c r="S18" s="83"/>
    </row>
    <row r="19" spans="1:19" s="85" customFormat="1" ht="15" customHeight="1">
      <c r="A19" s="99" t="s">
        <v>106</v>
      </c>
      <c r="B19" s="146">
        <v>13368</v>
      </c>
      <c r="C19" s="154">
        <v>53676.90752751522</v>
      </c>
      <c r="D19" s="146">
        <v>15910</v>
      </c>
      <c r="E19" s="154">
        <v>48376.347826970254</v>
      </c>
      <c r="F19" s="146">
        <v>17238</v>
      </c>
      <c r="G19" s="154">
        <v>58922.19552950617</v>
      </c>
      <c r="H19" s="146">
        <v>17085</v>
      </c>
      <c r="I19" s="154">
        <v>57930.58087977612</v>
      </c>
      <c r="J19" s="146">
        <v>20340</v>
      </c>
      <c r="K19" s="155">
        <v>64344.38724979811</v>
      </c>
      <c r="L19" s="146">
        <v>20085</v>
      </c>
      <c r="M19" s="155">
        <v>69137.86054212737</v>
      </c>
      <c r="N19" s="150" t="s">
        <v>5</v>
      </c>
      <c r="O19" s="150" t="s">
        <v>5</v>
      </c>
      <c r="P19" s="99" t="s">
        <v>107</v>
      </c>
      <c r="S19" s="156"/>
    </row>
    <row r="20" spans="1:19" ht="15" customHeight="1">
      <c r="A20" s="23" t="s">
        <v>126</v>
      </c>
      <c r="B20" s="12">
        <v>2936</v>
      </c>
      <c r="C20" s="105">
        <v>3507.0165726213995</v>
      </c>
      <c r="D20" s="12">
        <v>4355</v>
      </c>
      <c r="E20" s="105" t="s">
        <v>5</v>
      </c>
      <c r="F20" s="12">
        <v>4179</v>
      </c>
      <c r="G20" s="105">
        <v>5755.72270951948</v>
      </c>
      <c r="H20" s="12">
        <v>5885</v>
      </c>
      <c r="I20" s="105">
        <v>8996.399022809575</v>
      </c>
      <c r="J20" s="12">
        <v>7251</v>
      </c>
      <c r="K20" s="108">
        <v>12143.56801478991</v>
      </c>
      <c r="L20" s="12">
        <v>6900</v>
      </c>
      <c r="M20" s="108">
        <v>10828.961201883276</v>
      </c>
      <c r="N20" s="57" t="s">
        <v>5</v>
      </c>
      <c r="O20" s="57" t="s">
        <v>5</v>
      </c>
      <c r="P20" s="23" t="s">
        <v>135</v>
      </c>
      <c r="S20" s="83"/>
    </row>
    <row r="21" spans="1:19" ht="15" customHeight="1">
      <c r="A21" s="23" t="s">
        <v>125</v>
      </c>
      <c r="B21" s="12" t="s">
        <v>5</v>
      </c>
      <c r="C21" s="105" t="s">
        <v>5</v>
      </c>
      <c r="D21" s="12" t="s">
        <v>5</v>
      </c>
      <c r="E21" s="105" t="s">
        <v>5</v>
      </c>
      <c r="F21" s="12" t="s">
        <v>5</v>
      </c>
      <c r="G21" s="105" t="s">
        <v>5</v>
      </c>
      <c r="H21" s="12" t="s">
        <v>5</v>
      </c>
      <c r="I21" s="105" t="s">
        <v>5</v>
      </c>
      <c r="J21" s="12" t="s">
        <v>5</v>
      </c>
      <c r="K21" s="109" t="s">
        <v>5</v>
      </c>
      <c r="L21" s="12" t="s">
        <v>5</v>
      </c>
      <c r="M21" s="109" t="s">
        <v>5</v>
      </c>
      <c r="N21" s="57" t="s">
        <v>5</v>
      </c>
      <c r="O21" s="57" t="s">
        <v>5</v>
      </c>
      <c r="P21" s="23" t="s">
        <v>136</v>
      </c>
      <c r="S21" s="83"/>
    </row>
    <row r="22" spans="1:19" ht="15" customHeight="1">
      <c r="A22" s="23" t="s">
        <v>124</v>
      </c>
      <c r="B22" s="12">
        <v>11002</v>
      </c>
      <c r="C22" s="105">
        <v>5006.577243246264</v>
      </c>
      <c r="D22" s="12">
        <v>14500</v>
      </c>
      <c r="E22" s="105" t="s">
        <v>5</v>
      </c>
      <c r="F22" s="12">
        <v>16984</v>
      </c>
      <c r="G22" s="105">
        <v>8386.620008024745</v>
      </c>
      <c r="H22" s="12">
        <v>19096</v>
      </c>
      <c r="I22" s="105">
        <v>10122.631303614691</v>
      </c>
      <c r="J22" s="12">
        <v>16111</v>
      </c>
      <c r="K22" s="108">
        <v>8413.083889055366</v>
      </c>
      <c r="L22" s="12">
        <v>14000</v>
      </c>
      <c r="M22" s="108">
        <v>6539.151103910285</v>
      </c>
      <c r="N22" s="57" t="s">
        <v>5</v>
      </c>
      <c r="O22" s="57" t="s">
        <v>5</v>
      </c>
      <c r="P22" s="23" t="s">
        <v>137</v>
      </c>
      <c r="S22" s="83"/>
    </row>
    <row r="23" spans="1:19" ht="15" customHeight="1">
      <c r="A23" s="23" t="s">
        <v>123</v>
      </c>
      <c r="B23" s="12">
        <v>28</v>
      </c>
      <c r="C23" s="105">
        <v>60.94742776460072</v>
      </c>
      <c r="D23" s="12">
        <v>40</v>
      </c>
      <c r="E23" s="105" t="s">
        <v>5</v>
      </c>
      <c r="F23" s="12">
        <v>60</v>
      </c>
      <c r="G23" s="105" t="s">
        <v>5</v>
      </c>
      <c r="H23" s="12">
        <v>25</v>
      </c>
      <c r="I23" s="105">
        <v>92.69087972533026</v>
      </c>
      <c r="J23" s="12">
        <v>33</v>
      </c>
      <c r="K23" s="108">
        <v>127.22775545860401</v>
      </c>
      <c r="L23" s="12">
        <v>40</v>
      </c>
      <c r="M23" s="108">
        <v>152.3685694115018</v>
      </c>
      <c r="N23" s="57" t="s">
        <v>5</v>
      </c>
      <c r="O23" s="57" t="s">
        <v>5</v>
      </c>
      <c r="P23" s="23" t="s">
        <v>138</v>
      </c>
      <c r="S23" s="83"/>
    </row>
    <row r="24" spans="1:19" ht="15" customHeight="1">
      <c r="A24" s="23" t="s">
        <v>122</v>
      </c>
      <c r="B24" s="12" t="s">
        <v>5</v>
      </c>
      <c r="C24" s="105" t="s">
        <v>5</v>
      </c>
      <c r="D24" s="12" t="s">
        <v>5</v>
      </c>
      <c r="E24" s="105" t="s">
        <v>5</v>
      </c>
      <c r="F24" s="12" t="s">
        <v>5</v>
      </c>
      <c r="G24" s="105">
        <v>1005.6325581159118</v>
      </c>
      <c r="H24" s="12">
        <v>233</v>
      </c>
      <c r="I24" s="105">
        <v>826.2947519185742</v>
      </c>
      <c r="J24" s="12">
        <v>121</v>
      </c>
      <c r="K24" s="108">
        <v>424.21695252703273</v>
      </c>
      <c r="L24" s="12">
        <v>125</v>
      </c>
      <c r="M24" s="108">
        <v>444.40832745021356</v>
      </c>
      <c r="N24" s="57" t="s">
        <v>5</v>
      </c>
      <c r="O24" s="57" t="s">
        <v>5</v>
      </c>
      <c r="P24" s="23" t="s">
        <v>60</v>
      </c>
      <c r="S24" s="83"/>
    </row>
    <row r="25" spans="1:19" ht="15" customHeight="1">
      <c r="A25" s="23" t="s">
        <v>121</v>
      </c>
      <c r="B25" s="12" t="s">
        <v>5</v>
      </c>
      <c r="C25" s="105" t="s">
        <v>5</v>
      </c>
      <c r="D25" s="12" t="s">
        <v>5</v>
      </c>
      <c r="E25" s="105" t="s">
        <v>5</v>
      </c>
      <c r="F25" s="12">
        <v>304</v>
      </c>
      <c r="G25" s="105" t="s">
        <v>5</v>
      </c>
      <c r="H25" s="12" t="s">
        <v>5</v>
      </c>
      <c r="I25" s="105" t="s">
        <v>5</v>
      </c>
      <c r="J25" s="12" t="s">
        <v>5</v>
      </c>
      <c r="K25" s="109" t="s">
        <v>5</v>
      </c>
      <c r="L25" s="12" t="s">
        <v>5</v>
      </c>
      <c r="M25" s="109" t="s">
        <v>5</v>
      </c>
      <c r="N25" s="57" t="s">
        <v>5</v>
      </c>
      <c r="O25" s="57" t="s">
        <v>5</v>
      </c>
      <c r="P25" s="23" t="s">
        <v>139</v>
      </c>
      <c r="S25" s="83"/>
    </row>
    <row r="26" spans="1:19" ht="15" customHeight="1">
      <c r="A26" s="97" t="s">
        <v>61</v>
      </c>
      <c r="B26" s="75">
        <v>103</v>
      </c>
      <c r="C26" s="106">
        <v>313.8792529876937</v>
      </c>
      <c r="D26" s="75">
        <v>125</v>
      </c>
      <c r="E26" s="106" t="s">
        <v>5</v>
      </c>
      <c r="F26" s="75">
        <v>200</v>
      </c>
      <c r="G26" s="106" t="s">
        <v>5</v>
      </c>
      <c r="H26" s="98" t="s">
        <v>5</v>
      </c>
      <c r="I26" s="106">
        <v>104.1185224311929</v>
      </c>
      <c r="J26" s="75" t="s">
        <v>5</v>
      </c>
      <c r="K26" s="111">
        <v>530.4330822637907</v>
      </c>
      <c r="L26" s="75" t="s">
        <v>5</v>
      </c>
      <c r="M26" s="112" t="s">
        <v>5</v>
      </c>
      <c r="N26" s="98" t="s">
        <v>5</v>
      </c>
      <c r="O26" s="98" t="s">
        <v>5</v>
      </c>
      <c r="P26" s="97" t="s">
        <v>62</v>
      </c>
      <c r="S26" s="83"/>
    </row>
    <row r="27" spans="1:16" s="85" customFormat="1" ht="15" customHeight="1">
      <c r="A27" s="99" t="s">
        <v>108</v>
      </c>
      <c r="B27" s="146">
        <v>14069</v>
      </c>
      <c r="C27" s="154">
        <v>8888.420496619958</v>
      </c>
      <c r="D27" s="146">
        <v>19020</v>
      </c>
      <c r="E27" s="154">
        <v>12801.49930672301</v>
      </c>
      <c r="F27" s="146">
        <v>21467</v>
      </c>
      <c r="G27" s="154">
        <v>15147.975275660137</v>
      </c>
      <c r="H27" s="146">
        <v>25239</v>
      </c>
      <c r="I27" s="154">
        <v>20142.147177880146</v>
      </c>
      <c r="J27" s="146">
        <v>23516</v>
      </c>
      <c r="K27" s="155">
        <v>21638.5296940947</v>
      </c>
      <c r="L27" s="146">
        <v>21065</v>
      </c>
      <c r="M27" s="155">
        <v>17964.889202655275</v>
      </c>
      <c r="N27" s="150" t="s">
        <v>5</v>
      </c>
      <c r="O27" s="150" t="s">
        <v>5</v>
      </c>
      <c r="P27" s="99" t="s">
        <v>109</v>
      </c>
    </row>
    <row r="28" spans="1:16" s="160" customFormat="1" ht="30" customHeight="1">
      <c r="A28" s="100" t="s">
        <v>110</v>
      </c>
      <c r="B28" s="157">
        <v>27437</v>
      </c>
      <c r="C28" s="158">
        <v>62565.328024135175</v>
      </c>
      <c r="D28" s="157">
        <v>34930</v>
      </c>
      <c r="E28" s="158">
        <v>70051.44978693796</v>
      </c>
      <c r="F28" s="157">
        <v>38705</v>
      </c>
      <c r="G28" s="158">
        <v>74070.17080516632</v>
      </c>
      <c r="H28" s="157">
        <v>42324</v>
      </c>
      <c r="I28" s="158">
        <v>78072.72805765626</v>
      </c>
      <c r="J28" s="157">
        <v>43856</v>
      </c>
      <c r="K28" s="158">
        <v>85982.91694389282</v>
      </c>
      <c r="L28" s="157">
        <v>41150</v>
      </c>
      <c r="M28" s="158">
        <v>87102.74974478265</v>
      </c>
      <c r="N28" s="159" t="s">
        <v>5</v>
      </c>
      <c r="O28" s="159" t="s">
        <v>5</v>
      </c>
      <c r="P28" s="100" t="s">
        <v>111</v>
      </c>
    </row>
    <row r="29" spans="1:16" s="85" customFormat="1" ht="15" customHeight="1">
      <c r="A29" s="99" t="s">
        <v>113</v>
      </c>
      <c r="B29" s="146" t="s">
        <v>5</v>
      </c>
      <c r="C29" s="154" t="s">
        <v>5</v>
      </c>
      <c r="D29" s="146" t="s">
        <v>5</v>
      </c>
      <c r="E29" s="154" t="s">
        <v>5</v>
      </c>
      <c r="F29" s="150" t="s">
        <v>5</v>
      </c>
      <c r="G29" s="154" t="s">
        <v>5</v>
      </c>
      <c r="H29" s="146" t="s">
        <v>5</v>
      </c>
      <c r="I29" s="154" t="s">
        <v>5</v>
      </c>
      <c r="J29" s="146" t="s">
        <v>5</v>
      </c>
      <c r="K29" s="161" t="s">
        <v>5</v>
      </c>
      <c r="L29" s="146" t="s">
        <v>5</v>
      </c>
      <c r="M29" s="161" t="s">
        <v>5</v>
      </c>
      <c r="N29" s="146"/>
      <c r="O29" s="146"/>
      <c r="P29" s="101" t="s">
        <v>112</v>
      </c>
    </row>
    <row r="30" spans="1:16" ht="15" customHeight="1">
      <c r="A30" s="23" t="s">
        <v>118</v>
      </c>
      <c r="B30" s="12" t="s">
        <v>5</v>
      </c>
      <c r="C30" s="105" t="s">
        <v>5</v>
      </c>
      <c r="D30" s="12" t="s">
        <v>5</v>
      </c>
      <c r="E30" s="105" t="s">
        <v>5</v>
      </c>
      <c r="F30" s="12" t="s">
        <v>5</v>
      </c>
      <c r="G30" s="105" t="s">
        <v>5</v>
      </c>
      <c r="H30" s="12" t="s">
        <v>5</v>
      </c>
      <c r="I30" s="105" t="s">
        <v>5</v>
      </c>
      <c r="J30" s="12" t="s">
        <v>5</v>
      </c>
      <c r="K30" s="109" t="s">
        <v>5</v>
      </c>
      <c r="L30" s="12" t="s">
        <v>5</v>
      </c>
      <c r="M30" s="109" t="s">
        <v>5</v>
      </c>
      <c r="N30" s="57" t="s">
        <v>5</v>
      </c>
      <c r="O30" s="57" t="s">
        <v>5</v>
      </c>
      <c r="P30" s="23" t="s">
        <v>114</v>
      </c>
    </row>
    <row r="31" spans="1:16" ht="15" customHeight="1">
      <c r="A31" s="31" t="s">
        <v>119</v>
      </c>
      <c r="B31" s="12" t="s">
        <v>5</v>
      </c>
      <c r="C31" s="105" t="s">
        <v>5</v>
      </c>
      <c r="D31" s="12" t="s">
        <v>5</v>
      </c>
      <c r="E31" s="105" t="s">
        <v>5</v>
      </c>
      <c r="F31" s="12" t="s">
        <v>5</v>
      </c>
      <c r="G31" s="105" t="s">
        <v>5</v>
      </c>
      <c r="H31" s="12" t="s">
        <v>5</v>
      </c>
      <c r="I31" s="105" t="s">
        <v>5</v>
      </c>
      <c r="J31" s="12" t="s">
        <v>5</v>
      </c>
      <c r="K31" s="109" t="s">
        <v>5</v>
      </c>
      <c r="L31" s="12" t="s">
        <v>5</v>
      </c>
      <c r="M31" s="109" t="s">
        <v>5</v>
      </c>
      <c r="N31" s="57" t="s">
        <v>5</v>
      </c>
      <c r="O31" s="57" t="s">
        <v>5</v>
      </c>
      <c r="P31" s="23" t="s">
        <v>115</v>
      </c>
    </row>
    <row r="32" spans="1:16" ht="15" customHeight="1">
      <c r="A32" s="31" t="s">
        <v>120</v>
      </c>
      <c r="B32" s="12" t="s">
        <v>5</v>
      </c>
      <c r="C32" s="105" t="s">
        <v>5</v>
      </c>
      <c r="D32" s="12" t="s">
        <v>5</v>
      </c>
      <c r="E32" s="105" t="s">
        <v>5</v>
      </c>
      <c r="F32" s="12" t="s">
        <v>5</v>
      </c>
      <c r="G32" s="105" t="s">
        <v>5</v>
      </c>
      <c r="H32" s="12" t="s">
        <v>5</v>
      </c>
      <c r="I32" s="105" t="s">
        <v>5</v>
      </c>
      <c r="J32" s="12" t="s">
        <v>5</v>
      </c>
      <c r="K32" s="109" t="s">
        <v>5</v>
      </c>
      <c r="L32" s="12" t="s">
        <v>5</v>
      </c>
      <c r="M32" s="109" t="s">
        <v>5</v>
      </c>
      <c r="N32" s="57" t="s">
        <v>5</v>
      </c>
      <c r="O32" s="57" t="s">
        <v>5</v>
      </c>
      <c r="P32" s="23" t="s">
        <v>116</v>
      </c>
    </row>
    <row r="33" spans="1:16" ht="15" customHeight="1">
      <c r="A33" s="97" t="s">
        <v>63</v>
      </c>
      <c r="B33" s="75" t="s">
        <v>5</v>
      </c>
      <c r="C33" s="106" t="s">
        <v>5</v>
      </c>
      <c r="D33" s="75" t="s">
        <v>5</v>
      </c>
      <c r="E33" s="106" t="s">
        <v>5</v>
      </c>
      <c r="F33" s="75" t="s">
        <v>5</v>
      </c>
      <c r="G33" s="106" t="s">
        <v>5</v>
      </c>
      <c r="H33" s="75" t="s">
        <v>5</v>
      </c>
      <c r="I33" s="106" t="s">
        <v>5</v>
      </c>
      <c r="J33" s="75" t="s">
        <v>5</v>
      </c>
      <c r="K33" s="112" t="s">
        <v>5</v>
      </c>
      <c r="L33" s="75" t="s">
        <v>5</v>
      </c>
      <c r="M33" s="112" t="s">
        <v>5</v>
      </c>
      <c r="N33" s="98" t="s">
        <v>5</v>
      </c>
      <c r="O33" s="98" t="s">
        <v>5</v>
      </c>
      <c r="P33" s="97" t="s">
        <v>117</v>
      </c>
    </row>
    <row r="34" spans="1:16" s="162" customFormat="1" ht="29.25" customHeight="1">
      <c r="A34" s="100" t="s">
        <v>64</v>
      </c>
      <c r="B34" s="157" t="s">
        <v>5</v>
      </c>
      <c r="C34" s="158" t="s">
        <v>5</v>
      </c>
      <c r="D34" s="157" t="s">
        <v>5</v>
      </c>
      <c r="E34" s="158" t="s">
        <v>5</v>
      </c>
      <c r="F34" s="157" t="s">
        <v>5</v>
      </c>
      <c r="G34" s="158" t="s">
        <v>5</v>
      </c>
      <c r="H34" s="157" t="s">
        <v>5</v>
      </c>
      <c r="I34" s="158" t="s">
        <v>5</v>
      </c>
      <c r="J34" s="157" t="s">
        <v>5</v>
      </c>
      <c r="K34" s="158" t="s">
        <v>5</v>
      </c>
      <c r="L34" s="157" t="s">
        <v>5</v>
      </c>
      <c r="M34" s="158" t="s">
        <v>5</v>
      </c>
      <c r="N34" s="159" t="s">
        <v>5</v>
      </c>
      <c r="O34" s="159" t="s">
        <v>5</v>
      </c>
      <c r="P34" s="100" t="s">
        <v>65</v>
      </c>
    </row>
    <row r="35" spans="1:16" s="85" customFormat="1" ht="15" customHeight="1" thickBot="1">
      <c r="A35" s="102" t="s">
        <v>81</v>
      </c>
      <c r="B35" s="151">
        <v>27437</v>
      </c>
      <c r="C35" s="163">
        <v>62565.328024135175</v>
      </c>
      <c r="D35" s="151">
        <v>34930</v>
      </c>
      <c r="E35" s="163">
        <v>70051.44978693796</v>
      </c>
      <c r="F35" s="151">
        <v>38705</v>
      </c>
      <c r="G35" s="163">
        <v>74070.17080516632</v>
      </c>
      <c r="H35" s="151">
        <v>42324</v>
      </c>
      <c r="I35" s="163">
        <v>78072.72805765626</v>
      </c>
      <c r="J35" s="151">
        <v>43856</v>
      </c>
      <c r="K35" s="164">
        <v>85982.91694389282</v>
      </c>
      <c r="L35" s="151">
        <v>41150</v>
      </c>
      <c r="M35" s="164">
        <v>87102.74974478265</v>
      </c>
      <c r="N35" s="153" t="s">
        <v>5</v>
      </c>
      <c r="O35" s="153" t="s">
        <v>5</v>
      </c>
      <c r="P35" s="102" t="s">
        <v>82</v>
      </c>
    </row>
    <row r="36" ht="18" customHeight="1">
      <c r="A36" s="21"/>
    </row>
    <row r="37" ht="12.75">
      <c r="A37" s="34"/>
    </row>
    <row r="38" ht="12.75">
      <c r="A38" s="34"/>
    </row>
    <row r="39" spans="1:17" ht="12.75">
      <c r="A39" s="86"/>
      <c r="B39" s="87"/>
      <c r="C39" s="87"/>
      <c r="D39" s="87"/>
      <c r="E39" s="87"/>
      <c r="F39" s="87"/>
      <c r="G39" s="87"/>
      <c r="H39" s="88"/>
      <c r="I39" s="88"/>
      <c r="J39" s="87"/>
      <c r="K39" s="87"/>
      <c r="L39" s="87"/>
      <c r="M39" s="87"/>
      <c r="N39" s="88"/>
      <c r="O39" s="88"/>
      <c r="P39" s="87"/>
      <c r="Q39" s="87"/>
    </row>
    <row r="40" spans="1:17" ht="12.75">
      <c r="A40" s="86"/>
      <c r="B40" s="87"/>
      <c r="C40" s="87"/>
      <c r="D40" s="87"/>
      <c r="E40" s="87"/>
      <c r="F40" s="87"/>
      <c r="G40" s="87"/>
      <c r="H40" s="88"/>
      <c r="I40" s="88"/>
      <c r="J40" s="87"/>
      <c r="K40" s="87"/>
      <c r="L40" s="87"/>
      <c r="M40" s="87"/>
      <c r="N40" s="88"/>
      <c r="O40" s="88"/>
      <c r="P40" s="87"/>
      <c r="Q40" s="87"/>
    </row>
    <row r="41" spans="1:17" ht="12.75">
      <c r="A41" s="87"/>
      <c r="B41" s="87"/>
      <c r="C41" s="87"/>
      <c r="D41" s="87"/>
      <c r="E41" s="87"/>
      <c r="F41" s="87"/>
      <c r="G41" s="87"/>
      <c r="H41" s="88"/>
      <c r="I41" s="88"/>
      <c r="J41" s="87"/>
      <c r="K41" s="87"/>
      <c r="L41" s="87"/>
      <c r="M41" s="87"/>
      <c r="N41" s="88"/>
      <c r="O41" s="88"/>
      <c r="P41" s="87"/>
      <c r="Q41" s="87"/>
    </row>
    <row r="42" spans="1:17" ht="12.75">
      <c r="A42" s="87"/>
      <c r="B42" s="87"/>
      <c r="C42" s="87"/>
      <c r="D42" s="87"/>
      <c r="E42" s="87"/>
      <c r="F42" s="87"/>
      <c r="G42" s="87"/>
      <c r="H42" s="88"/>
      <c r="I42" s="88"/>
      <c r="J42" s="87"/>
      <c r="K42" s="87"/>
      <c r="L42" s="87"/>
      <c r="M42" s="87"/>
      <c r="N42" s="88"/>
      <c r="O42" s="88"/>
      <c r="P42" s="87"/>
      <c r="Q42" s="87"/>
    </row>
    <row r="43" spans="1:17" ht="12.75">
      <c r="A43" s="87"/>
      <c r="B43" s="87"/>
      <c r="C43" s="87"/>
      <c r="D43" s="87"/>
      <c r="E43" s="87"/>
      <c r="F43" s="87"/>
      <c r="G43" s="87"/>
      <c r="H43" s="88"/>
      <c r="I43" s="88"/>
      <c r="J43" s="87"/>
      <c r="K43" s="87"/>
      <c r="L43" s="87"/>
      <c r="M43" s="87"/>
      <c r="N43" s="88"/>
      <c r="O43" s="88"/>
      <c r="P43" s="87"/>
      <c r="Q43" s="87"/>
    </row>
    <row r="44" spans="1:17" ht="12.75">
      <c r="A44" s="87"/>
      <c r="B44" s="87"/>
      <c r="C44" s="87"/>
      <c r="D44" s="87"/>
      <c r="E44" s="87"/>
      <c r="F44" s="87"/>
      <c r="G44" s="87"/>
      <c r="H44" s="89"/>
      <c r="I44" s="88"/>
      <c r="J44" s="87"/>
      <c r="K44" s="87"/>
      <c r="L44" s="87"/>
      <c r="M44" s="87"/>
      <c r="N44" s="89"/>
      <c r="O44" s="88"/>
      <c r="P44" s="87"/>
      <c r="Q44" s="87"/>
    </row>
    <row r="45" spans="1:17" ht="12.75">
      <c r="A45" s="87"/>
      <c r="B45" s="87"/>
      <c r="C45" s="87"/>
      <c r="D45" s="87"/>
      <c r="E45" s="87"/>
      <c r="F45" s="87"/>
      <c r="G45" s="87"/>
      <c r="H45" s="88"/>
      <c r="I45" s="88"/>
      <c r="J45" s="87"/>
      <c r="K45" s="87"/>
      <c r="L45" s="87"/>
      <c r="M45" s="87"/>
      <c r="N45" s="88"/>
      <c r="O45" s="88"/>
      <c r="P45" s="87"/>
      <c r="Q45" s="87"/>
    </row>
    <row r="46" spans="1:17" ht="12.75">
      <c r="A46" s="87"/>
      <c r="B46" s="87"/>
      <c r="C46" s="87"/>
      <c r="D46" s="87"/>
      <c r="E46" s="87"/>
      <c r="F46" s="87"/>
      <c r="G46" s="87"/>
      <c r="H46" s="88"/>
      <c r="I46" s="88"/>
      <c r="J46" s="87"/>
      <c r="K46" s="87"/>
      <c r="L46" s="87"/>
      <c r="M46" s="87"/>
      <c r="N46" s="88"/>
      <c r="O46" s="88"/>
      <c r="P46" s="87"/>
      <c r="Q46" s="87"/>
    </row>
    <row r="47" spans="1:17" ht="12.75">
      <c r="A47" s="87"/>
      <c r="B47" s="87"/>
      <c r="C47" s="87"/>
      <c r="D47" s="87"/>
      <c r="E47" s="87"/>
      <c r="F47" s="87"/>
      <c r="G47" s="87"/>
      <c r="H47" s="88"/>
      <c r="I47" s="88"/>
      <c r="J47" s="87"/>
      <c r="K47" s="87"/>
      <c r="L47" s="87"/>
      <c r="M47" s="87"/>
      <c r="N47" s="88"/>
      <c r="O47" s="88"/>
      <c r="P47" s="87"/>
      <c r="Q47" s="87"/>
    </row>
    <row r="48" spans="1:17" ht="12.75">
      <c r="A48" s="87"/>
      <c r="B48" s="87"/>
      <c r="C48" s="87"/>
      <c r="D48" s="87"/>
      <c r="E48" s="87"/>
      <c r="F48" s="87"/>
      <c r="G48" s="87"/>
      <c r="H48" s="88"/>
      <c r="I48" s="88"/>
      <c r="J48" s="87"/>
      <c r="K48" s="87"/>
      <c r="L48" s="87"/>
      <c r="M48" s="87"/>
      <c r="N48" s="88"/>
      <c r="O48" s="88"/>
      <c r="P48" s="87"/>
      <c r="Q48" s="87"/>
    </row>
    <row r="49" spans="1:17" ht="12.75">
      <c r="A49" s="87"/>
      <c r="B49" s="87"/>
      <c r="C49" s="87"/>
      <c r="D49" s="87"/>
      <c r="E49" s="87"/>
      <c r="F49" s="87"/>
      <c r="G49" s="87"/>
      <c r="H49" s="88"/>
      <c r="I49" s="88"/>
      <c r="J49" s="87"/>
      <c r="K49" s="87"/>
      <c r="L49" s="87"/>
      <c r="M49" s="87"/>
      <c r="N49" s="88"/>
      <c r="O49" s="88"/>
      <c r="P49" s="87"/>
      <c r="Q49" s="87"/>
    </row>
    <row r="50" spans="1:17" ht="12.75">
      <c r="A50" s="87"/>
      <c r="B50" s="87"/>
      <c r="C50" s="87"/>
      <c r="D50" s="87"/>
      <c r="E50" s="87"/>
      <c r="F50" s="87"/>
      <c r="G50" s="87"/>
      <c r="H50" s="88"/>
      <c r="I50" s="88"/>
      <c r="J50" s="87"/>
      <c r="K50" s="87"/>
      <c r="L50" s="87"/>
      <c r="M50" s="87"/>
      <c r="N50" s="88"/>
      <c r="O50" s="88"/>
      <c r="P50" s="87"/>
      <c r="Q50" s="87"/>
    </row>
    <row r="51" spans="1:17" ht="12.75">
      <c r="A51" s="87"/>
      <c r="B51" s="87"/>
      <c r="C51" s="87"/>
      <c r="D51" s="87"/>
      <c r="E51" s="87"/>
      <c r="F51" s="87"/>
      <c r="G51" s="87"/>
      <c r="H51" s="88"/>
      <c r="I51" s="88"/>
      <c r="J51" s="87"/>
      <c r="K51" s="87"/>
      <c r="L51" s="87"/>
      <c r="M51" s="87"/>
      <c r="N51" s="88"/>
      <c r="O51" s="88"/>
      <c r="P51" s="87"/>
      <c r="Q51" s="87"/>
    </row>
    <row r="52" spans="1:17" ht="12.75">
      <c r="A52" s="87"/>
      <c r="B52" s="87"/>
      <c r="C52" s="87"/>
      <c r="D52" s="87"/>
      <c r="E52" s="87"/>
      <c r="F52" s="87"/>
      <c r="G52" s="87"/>
      <c r="H52" s="88"/>
      <c r="I52" s="88"/>
      <c r="J52" s="87"/>
      <c r="K52" s="87"/>
      <c r="L52" s="87"/>
      <c r="M52" s="87"/>
      <c r="N52" s="88"/>
      <c r="O52" s="88"/>
      <c r="P52" s="87"/>
      <c r="Q52" s="87"/>
    </row>
    <row r="53" spans="1:17" ht="12.75">
      <c r="A53" s="87"/>
      <c r="B53" s="87"/>
      <c r="C53" s="87"/>
      <c r="D53" s="87"/>
      <c r="E53" s="87"/>
      <c r="F53" s="87"/>
      <c r="G53" s="87"/>
      <c r="H53" s="88"/>
      <c r="I53" s="88"/>
      <c r="J53" s="87"/>
      <c r="K53" s="87"/>
      <c r="L53" s="87"/>
      <c r="M53" s="87"/>
      <c r="N53" s="88"/>
      <c r="O53" s="88"/>
      <c r="P53" s="87"/>
      <c r="Q53" s="87"/>
    </row>
    <row r="54" spans="1:17" ht="12.75">
      <c r="A54" s="87"/>
      <c r="B54" s="87"/>
      <c r="C54" s="87"/>
      <c r="D54" s="87"/>
      <c r="E54" s="87"/>
      <c r="F54" s="87"/>
      <c r="G54" s="87"/>
      <c r="H54" s="88"/>
      <c r="I54" s="88"/>
      <c r="J54" s="87"/>
      <c r="K54" s="87"/>
      <c r="L54" s="87"/>
      <c r="M54" s="87"/>
      <c r="N54" s="88"/>
      <c r="O54" s="88"/>
      <c r="P54" s="87"/>
      <c r="Q54" s="87"/>
    </row>
    <row r="55" spans="1:17" ht="12.75">
      <c r="A55" s="87"/>
      <c r="B55" s="87"/>
      <c r="C55" s="87"/>
      <c r="D55" s="87"/>
      <c r="E55" s="87"/>
      <c r="F55" s="87"/>
      <c r="G55" s="87"/>
      <c r="H55" s="88"/>
      <c r="I55" s="88"/>
      <c r="J55" s="87"/>
      <c r="K55" s="87"/>
      <c r="L55" s="87"/>
      <c r="M55" s="87"/>
      <c r="N55" s="88"/>
      <c r="O55" s="88"/>
      <c r="P55" s="87"/>
      <c r="Q55" s="87"/>
    </row>
    <row r="56" spans="1:17" ht="12.75">
      <c r="A56" s="87"/>
      <c r="B56" s="87"/>
      <c r="C56" s="87"/>
      <c r="D56" s="87"/>
      <c r="E56" s="87"/>
      <c r="F56" s="87"/>
      <c r="G56" s="87"/>
      <c r="H56" s="88"/>
      <c r="I56" s="88"/>
      <c r="J56" s="87"/>
      <c r="K56" s="87"/>
      <c r="L56" s="87"/>
      <c r="M56" s="87"/>
      <c r="N56" s="88"/>
      <c r="O56" s="88"/>
      <c r="P56" s="87"/>
      <c r="Q56" s="87"/>
    </row>
    <row r="57" spans="1:17" ht="12.75">
      <c r="A57" s="87"/>
      <c r="B57" s="87"/>
      <c r="C57" s="87"/>
      <c r="D57" s="87"/>
      <c r="E57" s="87"/>
      <c r="F57" s="87"/>
      <c r="G57" s="87"/>
      <c r="H57" s="88"/>
      <c r="I57" s="88"/>
      <c r="J57" s="87"/>
      <c r="K57" s="87"/>
      <c r="L57" s="87"/>
      <c r="M57" s="87"/>
      <c r="N57" s="88"/>
      <c r="O57" s="88"/>
      <c r="P57" s="87"/>
      <c r="Q57" s="87"/>
    </row>
    <row r="58" spans="1:17" ht="12.75">
      <c r="A58" s="87"/>
      <c r="B58" s="87"/>
      <c r="C58" s="87"/>
      <c r="D58" s="87"/>
      <c r="E58" s="87"/>
      <c r="F58" s="87"/>
      <c r="G58" s="87"/>
      <c r="H58" s="88"/>
      <c r="I58" s="88"/>
      <c r="J58" s="87"/>
      <c r="K58" s="87"/>
      <c r="L58" s="87"/>
      <c r="M58" s="87"/>
      <c r="N58" s="88"/>
      <c r="O58" s="88"/>
      <c r="P58" s="87"/>
      <c r="Q58" s="87"/>
    </row>
    <row r="59" spans="1:17" ht="12.75">
      <c r="A59" s="87"/>
      <c r="B59" s="87"/>
      <c r="C59" s="87"/>
      <c r="D59" s="87"/>
      <c r="E59" s="87"/>
      <c r="F59" s="87"/>
      <c r="G59" s="87"/>
      <c r="H59" s="88"/>
      <c r="I59" s="88"/>
      <c r="J59" s="87"/>
      <c r="K59" s="87"/>
      <c r="L59" s="87"/>
      <c r="M59" s="87"/>
      <c r="N59" s="88"/>
      <c r="O59" s="88"/>
      <c r="P59" s="87"/>
      <c r="Q59" s="87"/>
    </row>
    <row r="60" spans="1:17" ht="12.75">
      <c r="A60" s="87"/>
      <c r="B60" s="87"/>
      <c r="C60" s="87"/>
      <c r="D60" s="87"/>
      <c r="E60" s="87"/>
      <c r="F60" s="87"/>
      <c r="G60" s="87"/>
      <c r="H60" s="88"/>
      <c r="I60" s="88"/>
      <c r="J60" s="87"/>
      <c r="K60" s="87"/>
      <c r="L60" s="87"/>
      <c r="M60" s="87"/>
      <c r="N60" s="88"/>
      <c r="O60" s="88"/>
      <c r="P60" s="87"/>
      <c r="Q60" s="87"/>
    </row>
    <row r="61" spans="1:17" ht="12.75">
      <c r="A61" s="87"/>
      <c r="B61" s="87"/>
      <c r="C61" s="87"/>
      <c r="D61" s="87"/>
      <c r="E61" s="87"/>
      <c r="F61" s="87"/>
      <c r="G61" s="87"/>
      <c r="H61" s="88"/>
      <c r="I61" s="88"/>
      <c r="J61" s="87"/>
      <c r="K61" s="87"/>
      <c r="L61" s="87"/>
      <c r="M61" s="87"/>
      <c r="N61" s="88"/>
      <c r="O61" s="88"/>
      <c r="P61" s="87"/>
      <c r="Q61" s="87"/>
    </row>
    <row r="62" spans="1:17" ht="12.75">
      <c r="A62" s="87"/>
      <c r="B62" s="87"/>
      <c r="C62" s="87"/>
      <c r="D62" s="87"/>
      <c r="E62" s="87"/>
      <c r="F62" s="87"/>
      <c r="G62" s="87"/>
      <c r="H62" s="88"/>
      <c r="I62" s="88"/>
      <c r="J62" s="87"/>
      <c r="K62" s="87"/>
      <c r="L62" s="87"/>
      <c r="M62" s="87"/>
      <c r="N62" s="88"/>
      <c r="O62" s="88"/>
      <c r="P62" s="87"/>
      <c r="Q62" s="87"/>
    </row>
    <row r="63" spans="1:17" ht="12.75">
      <c r="A63" s="87"/>
      <c r="B63" s="87"/>
      <c r="C63" s="87"/>
      <c r="D63" s="87"/>
      <c r="E63" s="87"/>
      <c r="F63" s="87"/>
      <c r="G63" s="87"/>
      <c r="H63" s="88"/>
      <c r="I63" s="88"/>
      <c r="J63" s="87"/>
      <c r="K63" s="87"/>
      <c r="L63" s="87"/>
      <c r="M63" s="87"/>
      <c r="N63" s="88"/>
      <c r="O63" s="88"/>
      <c r="P63" s="87"/>
      <c r="Q63" s="87"/>
    </row>
    <row r="64" spans="1:17" ht="12.75">
      <c r="A64" s="87"/>
      <c r="B64" s="87"/>
      <c r="C64" s="87"/>
      <c r="D64" s="87"/>
      <c r="E64" s="87"/>
      <c r="F64" s="87"/>
      <c r="G64" s="87"/>
      <c r="H64" s="88"/>
      <c r="I64" s="88"/>
      <c r="J64" s="87"/>
      <c r="K64" s="87"/>
      <c r="L64" s="87"/>
      <c r="M64" s="87"/>
      <c r="N64" s="88"/>
      <c r="O64" s="88"/>
      <c r="P64" s="87"/>
      <c r="Q64" s="87"/>
    </row>
    <row r="65" spans="1:17" ht="12.75">
      <c r="A65" s="87"/>
      <c r="B65" s="87"/>
      <c r="C65" s="87"/>
      <c r="D65" s="87"/>
      <c r="E65" s="87"/>
      <c r="F65" s="87"/>
      <c r="G65" s="87"/>
      <c r="H65" s="88"/>
      <c r="I65" s="88"/>
      <c r="J65" s="87"/>
      <c r="K65" s="87"/>
      <c r="L65" s="87"/>
      <c r="M65" s="87"/>
      <c r="N65" s="88"/>
      <c r="O65" s="88"/>
      <c r="P65" s="87"/>
      <c r="Q65" s="87"/>
    </row>
    <row r="66" spans="1:17" ht="12.75">
      <c r="A66" s="87"/>
      <c r="B66" s="87"/>
      <c r="C66" s="87"/>
      <c r="D66" s="87"/>
      <c r="E66" s="87"/>
      <c r="F66" s="87"/>
      <c r="G66" s="87"/>
      <c r="H66" s="88"/>
      <c r="I66" s="88"/>
      <c r="J66" s="87"/>
      <c r="K66" s="87"/>
      <c r="L66" s="87"/>
      <c r="M66" s="87"/>
      <c r="N66" s="88"/>
      <c r="O66" s="88"/>
      <c r="P66" s="87"/>
      <c r="Q66" s="87"/>
    </row>
    <row r="67" spans="1:17" ht="12.75">
      <c r="A67" s="87"/>
      <c r="B67" s="87"/>
      <c r="C67" s="87"/>
      <c r="D67" s="87"/>
      <c r="E67" s="87"/>
      <c r="F67" s="87"/>
      <c r="G67" s="87"/>
      <c r="H67" s="88"/>
      <c r="I67" s="88"/>
      <c r="J67" s="87"/>
      <c r="K67" s="87"/>
      <c r="L67" s="87"/>
      <c r="M67" s="87"/>
      <c r="N67" s="88"/>
      <c r="O67" s="88"/>
      <c r="P67" s="87"/>
      <c r="Q67" s="87"/>
    </row>
    <row r="68" spans="1:17" ht="12.75">
      <c r="A68" s="87"/>
      <c r="B68" s="87"/>
      <c r="C68" s="87"/>
      <c r="D68" s="87"/>
      <c r="E68" s="87"/>
      <c r="F68" s="87"/>
      <c r="G68" s="87"/>
      <c r="H68" s="88"/>
      <c r="I68" s="88"/>
      <c r="J68" s="87"/>
      <c r="K68" s="87"/>
      <c r="L68" s="87"/>
      <c r="M68" s="87"/>
      <c r="N68" s="88"/>
      <c r="O68" s="88"/>
      <c r="P68" s="87"/>
      <c r="Q68" s="87"/>
    </row>
    <row r="69" spans="1:17" ht="12.75">
      <c r="A69" s="87"/>
      <c r="B69" s="87"/>
      <c r="C69" s="87"/>
      <c r="D69" s="87"/>
      <c r="E69" s="87"/>
      <c r="F69" s="87"/>
      <c r="G69" s="87"/>
      <c r="H69" s="88"/>
      <c r="I69" s="88"/>
      <c r="J69" s="87"/>
      <c r="K69" s="87"/>
      <c r="L69" s="87"/>
      <c r="M69" s="87"/>
      <c r="N69" s="88"/>
      <c r="O69" s="88"/>
      <c r="P69" s="87"/>
      <c r="Q69" s="87"/>
    </row>
    <row r="70" spans="1:17" ht="12.75">
      <c r="A70" s="87"/>
      <c r="B70" s="87"/>
      <c r="C70" s="87"/>
      <c r="D70" s="87"/>
      <c r="E70" s="87"/>
      <c r="F70" s="87"/>
      <c r="G70" s="87"/>
      <c r="H70" s="88"/>
      <c r="I70" s="88"/>
      <c r="J70" s="87"/>
      <c r="K70" s="87"/>
      <c r="L70" s="87"/>
      <c r="M70" s="87"/>
      <c r="N70" s="88"/>
      <c r="O70" s="88"/>
      <c r="P70" s="87"/>
      <c r="Q70" s="87"/>
    </row>
    <row r="71" spans="1:17" ht="12.75">
      <c r="A71" s="87"/>
      <c r="B71" s="87"/>
      <c r="C71" s="87"/>
      <c r="D71" s="87"/>
      <c r="E71" s="87"/>
      <c r="F71" s="87"/>
      <c r="G71" s="87"/>
      <c r="H71" s="88"/>
      <c r="I71" s="88"/>
      <c r="J71" s="87"/>
      <c r="K71" s="87"/>
      <c r="L71" s="87"/>
      <c r="M71" s="87"/>
      <c r="N71" s="88"/>
      <c r="O71" s="88"/>
      <c r="P71" s="87"/>
      <c r="Q71" s="87"/>
    </row>
    <row r="72" spans="1:17" ht="12.75">
      <c r="A72" s="87"/>
      <c r="B72" s="87"/>
      <c r="C72" s="87"/>
      <c r="D72" s="87"/>
      <c r="E72" s="87"/>
      <c r="F72" s="87"/>
      <c r="G72" s="87"/>
      <c r="H72" s="88"/>
      <c r="I72" s="88"/>
      <c r="J72" s="87"/>
      <c r="K72" s="87"/>
      <c r="L72" s="87"/>
      <c r="M72" s="87"/>
      <c r="N72" s="88"/>
      <c r="O72" s="88"/>
      <c r="P72" s="87"/>
      <c r="Q72" s="87"/>
    </row>
    <row r="73" spans="1:17" ht="12.75">
      <c r="A73" s="87"/>
      <c r="B73" s="87"/>
      <c r="C73" s="87"/>
      <c r="D73" s="87"/>
      <c r="E73" s="87"/>
      <c r="F73" s="87"/>
      <c r="G73" s="87"/>
      <c r="H73" s="88"/>
      <c r="I73" s="88"/>
      <c r="J73" s="87"/>
      <c r="K73" s="87"/>
      <c r="L73" s="87"/>
      <c r="M73" s="87"/>
      <c r="N73" s="88"/>
      <c r="O73" s="88"/>
      <c r="P73" s="87"/>
      <c r="Q73" s="87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3" customWidth="1"/>
    <col min="2" max="3" width="10.7109375" style="123" customWidth="1"/>
    <col min="4" max="4" width="8.7109375" style="123" customWidth="1"/>
    <col min="5" max="6" width="10.7109375" style="123" customWidth="1"/>
    <col min="7" max="7" width="8.7109375" style="123" customWidth="1"/>
    <col min="8" max="9" width="10.7109375" style="123" customWidth="1"/>
    <col min="10" max="10" width="8.7109375" style="123" customWidth="1"/>
    <col min="11" max="12" width="10.7109375" style="123" customWidth="1"/>
    <col min="13" max="13" width="8.7109375" style="124" customWidth="1"/>
    <col min="14" max="15" width="10.7109375" style="123" customWidth="1"/>
    <col min="16" max="16" width="8.7109375" style="123" customWidth="1"/>
    <col min="17" max="18" width="10.7109375" style="123" customWidth="1"/>
    <col min="19" max="19" width="8.7109375" style="123" customWidth="1"/>
    <col min="20" max="21" width="10.7109375" style="123" customWidth="1"/>
    <col min="22" max="22" width="8.7109375" style="124" customWidth="1"/>
    <col min="23" max="23" width="26.57421875" style="13" customWidth="1"/>
    <col min="24" max="26" width="12.57421875" style="13" customWidth="1"/>
    <col min="27" max="27" width="46.00390625" style="13" customWidth="1"/>
    <col min="28" max="16384" width="12.57421875" style="13" customWidth="1"/>
  </cols>
  <sheetData>
    <row r="1" spans="1:23" s="6" customFormat="1" ht="18" customHeight="1">
      <c r="A1" s="116" t="str">
        <f>country</f>
        <v>IRELAND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7"/>
      <c r="O1" s="117"/>
      <c r="P1" s="117"/>
      <c r="Q1" s="117"/>
      <c r="R1" s="117"/>
      <c r="S1" s="117"/>
      <c r="T1" s="117"/>
      <c r="U1" s="117"/>
      <c r="V1" s="118"/>
      <c r="W1" s="119" t="str">
        <f>pays</f>
        <v>IRLANDE</v>
      </c>
    </row>
    <row r="2" spans="1:31" s="6" customFormat="1" ht="18" customHeight="1" thickBot="1">
      <c r="A2" s="113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4"/>
      <c r="O2" s="114"/>
      <c r="P2" s="114"/>
      <c r="Q2" s="114"/>
      <c r="R2" s="114"/>
      <c r="S2" s="114"/>
      <c r="T2" s="114"/>
      <c r="U2" s="114"/>
      <c r="V2" s="115"/>
      <c r="W2" s="114" t="s">
        <v>23</v>
      </c>
      <c r="X2" s="120"/>
      <c r="Y2" s="120"/>
      <c r="AB2" s="5"/>
      <c r="AC2" s="5"/>
      <c r="AD2" s="5"/>
      <c r="AE2" s="5"/>
    </row>
    <row r="3" spans="1:23" s="16" customFormat="1" ht="19.5" customHeight="1">
      <c r="A3" s="16" t="s">
        <v>2</v>
      </c>
      <c r="B3" s="125">
        <v>1995</v>
      </c>
      <c r="C3" s="126"/>
      <c r="D3" s="130"/>
      <c r="E3" s="125">
        <v>1996</v>
      </c>
      <c r="F3" s="126"/>
      <c r="G3" s="130"/>
      <c r="H3" s="125">
        <v>1997</v>
      </c>
      <c r="I3" s="126"/>
      <c r="J3" s="130"/>
      <c r="K3" s="125">
        <v>1998</v>
      </c>
      <c r="L3" s="126"/>
      <c r="M3" s="130"/>
      <c r="N3" s="125">
        <v>1999</v>
      </c>
      <c r="O3" s="126"/>
      <c r="P3" s="130"/>
      <c r="Q3" s="125">
        <v>2000</v>
      </c>
      <c r="R3" s="126"/>
      <c r="S3" s="130"/>
      <c r="T3" s="125">
        <v>2001</v>
      </c>
      <c r="U3" s="126"/>
      <c r="V3" s="126"/>
      <c r="W3" s="17"/>
    </row>
    <row r="4" spans="2:22" s="3" customFormat="1" ht="18" customHeight="1">
      <c r="B4" s="127" t="s">
        <v>142</v>
      </c>
      <c r="C4" s="127" t="s">
        <v>143</v>
      </c>
      <c r="D4" s="131" t="s">
        <v>3</v>
      </c>
      <c r="E4" s="127" t="s">
        <v>142</v>
      </c>
      <c r="F4" s="127" t="s">
        <v>143</v>
      </c>
      <c r="G4" s="131" t="s">
        <v>3</v>
      </c>
      <c r="H4" s="127" t="s">
        <v>142</v>
      </c>
      <c r="I4" s="127" t="s">
        <v>143</v>
      </c>
      <c r="J4" s="131" t="s">
        <v>3</v>
      </c>
      <c r="K4" s="127" t="s">
        <v>142</v>
      </c>
      <c r="L4" s="127" t="s">
        <v>143</v>
      </c>
      <c r="M4" s="131" t="s">
        <v>3</v>
      </c>
      <c r="N4" s="127" t="s">
        <v>142</v>
      </c>
      <c r="O4" s="127" t="s">
        <v>143</v>
      </c>
      <c r="P4" s="131" t="s">
        <v>3</v>
      </c>
      <c r="Q4" s="127" t="s">
        <v>142</v>
      </c>
      <c r="R4" s="127" t="s">
        <v>143</v>
      </c>
      <c r="S4" s="131" t="s">
        <v>3</v>
      </c>
      <c r="T4" s="127" t="s">
        <v>142</v>
      </c>
      <c r="U4" s="127" t="s">
        <v>143</v>
      </c>
      <c r="V4" s="127" t="s">
        <v>3</v>
      </c>
    </row>
    <row r="5" spans="1:23" ht="15" customHeight="1">
      <c r="A5" s="11" t="s">
        <v>24</v>
      </c>
      <c r="B5" s="12" t="s">
        <v>5</v>
      </c>
      <c r="C5" s="12" t="s">
        <v>5</v>
      </c>
      <c r="D5" s="109" t="s">
        <v>5</v>
      </c>
      <c r="E5" s="12" t="s">
        <v>5</v>
      </c>
      <c r="F5" s="12" t="s">
        <v>5</v>
      </c>
      <c r="G5" s="109" t="s">
        <v>5</v>
      </c>
      <c r="H5" s="12" t="s">
        <v>5</v>
      </c>
      <c r="I5" s="12" t="s">
        <v>5</v>
      </c>
      <c r="J5" s="109" t="s">
        <v>5</v>
      </c>
      <c r="K5" s="12">
        <v>4750</v>
      </c>
      <c r="L5" s="12">
        <v>1500</v>
      </c>
      <c r="M5" s="109">
        <v>10040</v>
      </c>
      <c r="N5" s="12" t="s">
        <v>5</v>
      </c>
      <c r="O5" s="12" t="s">
        <v>5</v>
      </c>
      <c r="P5" s="109">
        <v>10040</v>
      </c>
      <c r="Q5" s="12" t="s">
        <v>5</v>
      </c>
      <c r="R5" s="12" t="s">
        <v>5</v>
      </c>
      <c r="S5" s="109">
        <v>9842</v>
      </c>
      <c r="T5" s="12" t="s">
        <v>5</v>
      </c>
      <c r="U5" s="12" t="s">
        <v>5</v>
      </c>
      <c r="V5" s="12" t="s">
        <v>5</v>
      </c>
      <c r="W5" s="11" t="s">
        <v>25</v>
      </c>
    </row>
    <row r="6" spans="1:23" ht="15" customHeight="1">
      <c r="A6" s="59" t="s">
        <v>26</v>
      </c>
      <c r="B6" s="12" t="s">
        <v>5</v>
      </c>
      <c r="C6" s="12" t="s">
        <v>5</v>
      </c>
      <c r="D6" s="109" t="s">
        <v>5</v>
      </c>
      <c r="E6" s="12" t="s">
        <v>5</v>
      </c>
      <c r="F6" s="12" t="s">
        <v>5</v>
      </c>
      <c r="G6" s="109" t="s">
        <v>5</v>
      </c>
      <c r="H6" s="12" t="s">
        <v>5</v>
      </c>
      <c r="I6" s="12" t="s">
        <v>5</v>
      </c>
      <c r="J6" s="109" t="s">
        <v>5</v>
      </c>
      <c r="K6" s="12" t="s">
        <v>5</v>
      </c>
      <c r="L6" s="12" t="s">
        <v>5</v>
      </c>
      <c r="M6" s="109">
        <v>3750</v>
      </c>
      <c r="N6" s="12" t="s">
        <v>5</v>
      </c>
      <c r="O6" s="12" t="s">
        <v>5</v>
      </c>
      <c r="P6" s="109">
        <v>3750</v>
      </c>
      <c r="Q6" s="12" t="s">
        <v>5</v>
      </c>
      <c r="R6" s="12" t="s">
        <v>5</v>
      </c>
      <c r="S6" s="109">
        <v>3750</v>
      </c>
      <c r="T6" s="12" t="s">
        <v>5</v>
      </c>
      <c r="U6" s="12" t="s">
        <v>5</v>
      </c>
      <c r="V6" s="12" t="s">
        <v>5</v>
      </c>
      <c r="W6" s="59" t="s">
        <v>27</v>
      </c>
    </row>
    <row r="7" spans="1:23" ht="15" customHeight="1">
      <c r="A7" s="60" t="s">
        <v>28</v>
      </c>
      <c r="B7" s="12" t="s">
        <v>5</v>
      </c>
      <c r="C7" s="12" t="s">
        <v>5</v>
      </c>
      <c r="D7" s="109" t="s">
        <v>5</v>
      </c>
      <c r="E7" s="12" t="s">
        <v>5</v>
      </c>
      <c r="F7" s="12" t="s">
        <v>5</v>
      </c>
      <c r="G7" s="109" t="s">
        <v>5</v>
      </c>
      <c r="H7" s="12" t="s">
        <v>5</v>
      </c>
      <c r="I7" s="12" t="s">
        <v>5</v>
      </c>
      <c r="J7" s="109" t="s">
        <v>5</v>
      </c>
      <c r="K7" s="12" t="s">
        <v>5</v>
      </c>
      <c r="L7" s="12" t="s">
        <v>5</v>
      </c>
      <c r="M7" s="109" t="s">
        <v>5</v>
      </c>
      <c r="N7" s="12" t="s">
        <v>5</v>
      </c>
      <c r="O7" s="12" t="s">
        <v>5</v>
      </c>
      <c r="P7" s="109" t="s">
        <v>5</v>
      </c>
      <c r="Q7" s="12" t="s">
        <v>5</v>
      </c>
      <c r="R7" s="12" t="s">
        <v>5</v>
      </c>
      <c r="S7" s="109" t="s">
        <v>5</v>
      </c>
      <c r="T7" s="12" t="s">
        <v>5</v>
      </c>
      <c r="U7" s="12" t="s">
        <v>5</v>
      </c>
      <c r="V7" s="12" t="s">
        <v>5</v>
      </c>
      <c r="W7" s="60" t="s">
        <v>29</v>
      </c>
    </row>
    <row r="8" spans="1:23" ht="15" customHeight="1">
      <c r="A8" s="60" t="s">
        <v>30</v>
      </c>
      <c r="B8" s="12" t="s">
        <v>5</v>
      </c>
      <c r="C8" s="12" t="s">
        <v>5</v>
      </c>
      <c r="D8" s="109" t="s">
        <v>5</v>
      </c>
      <c r="E8" s="12" t="s">
        <v>5</v>
      </c>
      <c r="F8" s="12" t="s">
        <v>5</v>
      </c>
      <c r="G8" s="109" t="s">
        <v>5</v>
      </c>
      <c r="H8" s="12" t="s">
        <v>5</v>
      </c>
      <c r="I8" s="12" t="s">
        <v>5</v>
      </c>
      <c r="J8" s="109" t="s">
        <v>5</v>
      </c>
      <c r="K8" s="12" t="s">
        <v>5</v>
      </c>
      <c r="L8" s="12" t="s">
        <v>5</v>
      </c>
      <c r="M8" s="109" t="s">
        <v>5</v>
      </c>
      <c r="N8" s="12" t="s">
        <v>5</v>
      </c>
      <c r="O8" s="12" t="s">
        <v>5</v>
      </c>
      <c r="P8" s="109" t="s">
        <v>5</v>
      </c>
      <c r="Q8" s="12" t="s">
        <v>5</v>
      </c>
      <c r="R8" s="12" t="s">
        <v>5</v>
      </c>
      <c r="S8" s="109" t="s">
        <v>5</v>
      </c>
      <c r="T8" s="12" t="s">
        <v>5</v>
      </c>
      <c r="U8" s="12" t="s">
        <v>5</v>
      </c>
      <c r="V8" s="12" t="s">
        <v>5</v>
      </c>
      <c r="W8" s="60" t="s">
        <v>31</v>
      </c>
    </row>
    <row r="9" spans="1:23" ht="15" customHeight="1">
      <c r="A9" s="61" t="s">
        <v>32</v>
      </c>
      <c r="B9" s="12" t="s">
        <v>5</v>
      </c>
      <c r="C9" s="12" t="s">
        <v>5</v>
      </c>
      <c r="D9" s="109" t="s">
        <v>5</v>
      </c>
      <c r="E9" s="12" t="s">
        <v>5</v>
      </c>
      <c r="F9" s="12" t="s">
        <v>5</v>
      </c>
      <c r="G9" s="109" t="s">
        <v>5</v>
      </c>
      <c r="H9" s="12" t="s">
        <v>5</v>
      </c>
      <c r="I9" s="12" t="s">
        <v>5</v>
      </c>
      <c r="J9" s="109" t="s">
        <v>5</v>
      </c>
      <c r="K9" s="12">
        <v>2700</v>
      </c>
      <c r="L9" s="12">
        <v>1000</v>
      </c>
      <c r="M9" s="109">
        <v>3700</v>
      </c>
      <c r="N9" s="12">
        <v>2700</v>
      </c>
      <c r="O9" s="12">
        <v>1000</v>
      </c>
      <c r="P9" s="109">
        <v>3700</v>
      </c>
      <c r="Q9" s="12">
        <v>2613</v>
      </c>
      <c r="R9" s="12">
        <v>1990</v>
      </c>
      <c r="S9" s="109">
        <v>4603</v>
      </c>
      <c r="T9" s="12" t="s">
        <v>5</v>
      </c>
      <c r="U9" s="12" t="s">
        <v>5</v>
      </c>
      <c r="V9" s="12" t="s">
        <v>5</v>
      </c>
      <c r="W9" s="61" t="s">
        <v>33</v>
      </c>
    </row>
    <row r="10" spans="1:23" ht="15" customHeight="1">
      <c r="A10" s="60" t="s">
        <v>28</v>
      </c>
      <c r="B10" s="12" t="s">
        <v>5</v>
      </c>
      <c r="C10" s="12" t="s">
        <v>5</v>
      </c>
      <c r="D10" s="109" t="s">
        <v>5</v>
      </c>
      <c r="E10" s="12" t="s">
        <v>5</v>
      </c>
      <c r="F10" s="12" t="s">
        <v>5</v>
      </c>
      <c r="G10" s="109" t="s">
        <v>5</v>
      </c>
      <c r="H10" s="12" t="s">
        <v>5</v>
      </c>
      <c r="I10" s="12" t="s">
        <v>5</v>
      </c>
      <c r="J10" s="109" t="s">
        <v>5</v>
      </c>
      <c r="K10" s="12" t="s">
        <v>5</v>
      </c>
      <c r="L10" s="12" t="s">
        <v>5</v>
      </c>
      <c r="M10" s="109" t="s">
        <v>5</v>
      </c>
      <c r="N10" s="12" t="s">
        <v>5</v>
      </c>
      <c r="O10" s="12" t="s">
        <v>5</v>
      </c>
      <c r="P10" s="109" t="s">
        <v>5</v>
      </c>
      <c r="Q10" s="12" t="s">
        <v>5</v>
      </c>
      <c r="R10" s="12" t="s">
        <v>5</v>
      </c>
      <c r="S10" s="109" t="s">
        <v>5</v>
      </c>
      <c r="T10" s="12" t="s">
        <v>5</v>
      </c>
      <c r="U10" s="12" t="s">
        <v>5</v>
      </c>
      <c r="V10" s="12" t="s">
        <v>5</v>
      </c>
      <c r="W10" s="60" t="s">
        <v>29</v>
      </c>
    </row>
    <row r="11" spans="1:23" ht="15" customHeight="1">
      <c r="A11" s="60" t="s">
        <v>30</v>
      </c>
      <c r="B11" s="12" t="s">
        <v>5</v>
      </c>
      <c r="C11" s="12" t="s">
        <v>5</v>
      </c>
      <c r="D11" s="109" t="s">
        <v>5</v>
      </c>
      <c r="E11" s="12" t="s">
        <v>5</v>
      </c>
      <c r="F11" s="12" t="s">
        <v>5</v>
      </c>
      <c r="G11" s="109" t="s">
        <v>5</v>
      </c>
      <c r="H11" s="12" t="s">
        <v>5</v>
      </c>
      <c r="I11" s="12" t="s">
        <v>5</v>
      </c>
      <c r="J11" s="109" t="s">
        <v>5</v>
      </c>
      <c r="K11" s="12" t="s">
        <v>5</v>
      </c>
      <c r="L11" s="12" t="s">
        <v>5</v>
      </c>
      <c r="M11" s="109" t="s">
        <v>5</v>
      </c>
      <c r="N11" s="12" t="s">
        <v>5</v>
      </c>
      <c r="O11" s="12" t="s">
        <v>5</v>
      </c>
      <c r="P11" s="109" t="s">
        <v>5</v>
      </c>
      <c r="Q11" s="12" t="s">
        <v>5</v>
      </c>
      <c r="R11" s="12" t="s">
        <v>5</v>
      </c>
      <c r="S11" s="109" t="s">
        <v>5</v>
      </c>
      <c r="T11" s="12" t="s">
        <v>5</v>
      </c>
      <c r="U11" s="12" t="s">
        <v>5</v>
      </c>
      <c r="V11" s="12" t="s">
        <v>5</v>
      </c>
      <c r="W11" s="60" t="s">
        <v>31</v>
      </c>
    </row>
    <row r="12" spans="1:23" ht="15" customHeight="1">
      <c r="A12" s="61" t="s">
        <v>34</v>
      </c>
      <c r="B12" s="12" t="s">
        <v>5</v>
      </c>
      <c r="C12" s="12" t="s">
        <v>5</v>
      </c>
      <c r="D12" s="109" t="s">
        <v>5</v>
      </c>
      <c r="E12" s="12" t="s">
        <v>5</v>
      </c>
      <c r="F12" s="12" t="s">
        <v>5</v>
      </c>
      <c r="G12" s="109" t="s">
        <v>5</v>
      </c>
      <c r="H12" s="12" t="s">
        <v>5</v>
      </c>
      <c r="I12" s="12" t="s">
        <v>5</v>
      </c>
      <c r="J12" s="109" t="s">
        <v>5</v>
      </c>
      <c r="K12" s="12">
        <v>2090</v>
      </c>
      <c r="L12" s="12">
        <v>500</v>
      </c>
      <c r="M12" s="109">
        <v>2590</v>
      </c>
      <c r="N12" s="12">
        <v>2090</v>
      </c>
      <c r="O12" s="12">
        <v>500</v>
      </c>
      <c r="P12" s="109">
        <v>2590</v>
      </c>
      <c r="Q12" s="12">
        <v>1064</v>
      </c>
      <c r="R12" s="12">
        <v>425</v>
      </c>
      <c r="S12" s="109">
        <v>1489</v>
      </c>
      <c r="T12" s="12" t="s">
        <v>5</v>
      </c>
      <c r="U12" s="12" t="s">
        <v>5</v>
      </c>
      <c r="V12" s="12" t="s">
        <v>5</v>
      </c>
      <c r="W12" s="61" t="s">
        <v>35</v>
      </c>
    </row>
    <row r="13" spans="1:23" ht="15" customHeight="1">
      <c r="A13" s="60" t="s">
        <v>28</v>
      </c>
      <c r="B13" s="12" t="s">
        <v>5</v>
      </c>
      <c r="C13" s="12" t="s">
        <v>5</v>
      </c>
      <c r="D13" s="109" t="s">
        <v>5</v>
      </c>
      <c r="E13" s="12" t="s">
        <v>5</v>
      </c>
      <c r="F13" s="12" t="s">
        <v>5</v>
      </c>
      <c r="G13" s="109" t="s">
        <v>5</v>
      </c>
      <c r="H13" s="12" t="s">
        <v>5</v>
      </c>
      <c r="I13" s="12" t="s">
        <v>5</v>
      </c>
      <c r="J13" s="109" t="s">
        <v>5</v>
      </c>
      <c r="K13" s="12" t="s">
        <v>5</v>
      </c>
      <c r="L13" s="12" t="s">
        <v>5</v>
      </c>
      <c r="M13" s="109" t="s">
        <v>5</v>
      </c>
      <c r="N13" s="12" t="s">
        <v>5</v>
      </c>
      <c r="O13" s="12" t="s">
        <v>5</v>
      </c>
      <c r="P13" s="109" t="s">
        <v>5</v>
      </c>
      <c r="Q13" s="12" t="s">
        <v>5</v>
      </c>
      <c r="R13" s="12" t="s">
        <v>5</v>
      </c>
      <c r="S13" s="109" t="s">
        <v>5</v>
      </c>
      <c r="T13" s="12" t="s">
        <v>5</v>
      </c>
      <c r="U13" s="12" t="s">
        <v>5</v>
      </c>
      <c r="V13" s="12" t="s">
        <v>5</v>
      </c>
      <c r="W13" s="60" t="s">
        <v>29</v>
      </c>
    </row>
    <row r="14" spans="1:23" ht="15" customHeight="1">
      <c r="A14" s="60" t="s">
        <v>30</v>
      </c>
      <c r="B14" s="12" t="s">
        <v>5</v>
      </c>
      <c r="C14" s="12" t="s">
        <v>5</v>
      </c>
      <c r="D14" s="109" t="s">
        <v>5</v>
      </c>
      <c r="E14" s="12" t="s">
        <v>5</v>
      </c>
      <c r="F14" s="12" t="s">
        <v>5</v>
      </c>
      <c r="G14" s="109" t="s">
        <v>5</v>
      </c>
      <c r="H14" s="12" t="s">
        <v>5</v>
      </c>
      <c r="I14" s="12" t="s">
        <v>5</v>
      </c>
      <c r="J14" s="109" t="s">
        <v>5</v>
      </c>
      <c r="K14" s="12" t="s">
        <v>5</v>
      </c>
      <c r="L14" s="12" t="s">
        <v>5</v>
      </c>
      <c r="M14" s="109" t="s">
        <v>5</v>
      </c>
      <c r="N14" s="12" t="s">
        <v>5</v>
      </c>
      <c r="O14" s="12" t="s">
        <v>5</v>
      </c>
      <c r="P14" s="109" t="s">
        <v>5</v>
      </c>
      <c r="Q14" s="12" t="s">
        <v>5</v>
      </c>
      <c r="R14" s="12" t="s">
        <v>5</v>
      </c>
      <c r="S14" s="109" t="s">
        <v>5</v>
      </c>
      <c r="T14" s="12" t="s">
        <v>5</v>
      </c>
      <c r="U14" s="12" t="s">
        <v>5</v>
      </c>
      <c r="V14" s="12" t="s">
        <v>5</v>
      </c>
      <c r="W14" s="60" t="s">
        <v>31</v>
      </c>
    </row>
    <row r="15" spans="1:23" ht="15" customHeight="1">
      <c r="A15" s="14" t="s">
        <v>36</v>
      </c>
      <c r="B15" s="12" t="s">
        <v>5</v>
      </c>
      <c r="C15" s="12" t="s">
        <v>5</v>
      </c>
      <c r="D15" s="109" t="s">
        <v>5</v>
      </c>
      <c r="E15" s="12" t="s">
        <v>5</v>
      </c>
      <c r="F15" s="12" t="s">
        <v>5</v>
      </c>
      <c r="G15" s="109" t="s">
        <v>5</v>
      </c>
      <c r="H15" s="12" t="s">
        <v>5</v>
      </c>
      <c r="I15" s="12" t="s">
        <v>5</v>
      </c>
      <c r="J15" s="109" t="s">
        <v>5</v>
      </c>
      <c r="K15" s="12">
        <v>1072</v>
      </c>
      <c r="L15" s="12">
        <v>1566</v>
      </c>
      <c r="M15" s="109">
        <v>2638</v>
      </c>
      <c r="N15" s="12">
        <v>1000</v>
      </c>
      <c r="O15" s="12">
        <v>1600</v>
      </c>
      <c r="P15" s="109">
        <v>2600</v>
      </c>
      <c r="Q15" s="12">
        <v>2325</v>
      </c>
      <c r="R15" s="12">
        <v>882</v>
      </c>
      <c r="S15" s="109">
        <v>3207</v>
      </c>
      <c r="T15" s="12" t="s">
        <v>5</v>
      </c>
      <c r="U15" s="12" t="s">
        <v>5</v>
      </c>
      <c r="V15" s="12" t="s">
        <v>5</v>
      </c>
      <c r="W15" s="14" t="s">
        <v>36</v>
      </c>
    </row>
    <row r="16" spans="1:23" ht="15" customHeight="1">
      <c r="A16" s="60" t="s">
        <v>28</v>
      </c>
      <c r="B16" s="12" t="s">
        <v>5</v>
      </c>
      <c r="C16" s="12" t="s">
        <v>5</v>
      </c>
      <c r="D16" s="109" t="s">
        <v>5</v>
      </c>
      <c r="E16" s="12" t="s">
        <v>5</v>
      </c>
      <c r="F16" s="12" t="s">
        <v>5</v>
      </c>
      <c r="G16" s="109" t="s">
        <v>5</v>
      </c>
      <c r="H16" s="12" t="s">
        <v>5</v>
      </c>
      <c r="I16" s="12" t="s">
        <v>5</v>
      </c>
      <c r="J16" s="109" t="s">
        <v>5</v>
      </c>
      <c r="K16" s="12" t="s">
        <v>5</v>
      </c>
      <c r="L16" s="12" t="s">
        <v>5</v>
      </c>
      <c r="M16" s="109" t="s">
        <v>5</v>
      </c>
      <c r="N16" s="12" t="s">
        <v>5</v>
      </c>
      <c r="O16" s="12" t="s">
        <v>5</v>
      </c>
      <c r="P16" s="109" t="s">
        <v>5</v>
      </c>
      <c r="Q16" s="12" t="s">
        <v>5</v>
      </c>
      <c r="R16" s="12" t="s">
        <v>5</v>
      </c>
      <c r="S16" s="109" t="s">
        <v>5</v>
      </c>
      <c r="T16" s="12" t="s">
        <v>5</v>
      </c>
      <c r="U16" s="12" t="s">
        <v>5</v>
      </c>
      <c r="V16" s="12" t="s">
        <v>5</v>
      </c>
      <c r="W16" s="60" t="s">
        <v>29</v>
      </c>
    </row>
    <row r="17" spans="1:23" ht="15" customHeight="1">
      <c r="A17" s="60" t="s">
        <v>30</v>
      </c>
      <c r="B17" s="12" t="s">
        <v>5</v>
      </c>
      <c r="C17" s="12" t="s">
        <v>5</v>
      </c>
      <c r="D17" s="109" t="s">
        <v>5</v>
      </c>
      <c r="E17" s="12" t="s">
        <v>5</v>
      </c>
      <c r="F17" s="12" t="s">
        <v>5</v>
      </c>
      <c r="G17" s="109" t="s">
        <v>5</v>
      </c>
      <c r="H17" s="12" t="s">
        <v>5</v>
      </c>
      <c r="I17" s="12" t="s">
        <v>5</v>
      </c>
      <c r="J17" s="109" t="s">
        <v>5</v>
      </c>
      <c r="K17" s="12" t="s">
        <v>5</v>
      </c>
      <c r="L17" s="12" t="s">
        <v>5</v>
      </c>
      <c r="M17" s="109" t="s">
        <v>5</v>
      </c>
      <c r="N17" s="12" t="s">
        <v>5</v>
      </c>
      <c r="O17" s="12" t="s">
        <v>5</v>
      </c>
      <c r="P17" s="109" t="s">
        <v>5</v>
      </c>
      <c r="Q17" s="12" t="s">
        <v>5</v>
      </c>
      <c r="R17" s="12" t="s">
        <v>5</v>
      </c>
      <c r="S17" s="109" t="s">
        <v>5</v>
      </c>
      <c r="T17" s="12" t="s">
        <v>5</v>
      </c>
      <c r="U17" s="12" t="s">
        <v>5</v>
      </c>
      <c r="V17" s="12" t="s">
        <v>5</v>
      </c>
      <c r="W17" s="60" t="s">
        <v>31</v>
      </c>
    </row>
    <row r="18" spans="1:23" ht="15" customHeight="1">
      <c r="A18" s="14" t="s">
        <v>37</v>
      </c>
      <c r="B18" s="12" t="s">
        <v>5</v>
      </c>
      <c r="C18" s="12" t="s">
        <v>5</v>
      </c>
      <c r="D18" s="109" t="s">
        <v>5</v>
      </c>
      <c r="E18" s="12" t="s">
        <v>5</v>
      </c>
      <c r="F18" s="12" t="s">
        <v>5</v>
      </c>
      <c r="G18" s="109" t="s">
        <v>5</v>
      </c>
      <c r="H18" s="12" t="s">
        <v>5</v>
      </c>
      <c r="I18" s="12" t="s">
        <v>5</v>
      </c>
      <c r="J18" s="109" t="s">
        <v>5</v>
      </c>
      <c r="K18" s="12">
        <v>2111</v>
      </c>
      <c r="L18" s="12">
        <v>2809</v>
      </c>
      <c r="M18" s="109">
        <v>4920</v>
      </c>
      <c r="N18" s="12">
        <v>2200</v>
      </c>
      <c r="O18" s="12">
        <v>2300</v>
      </c>
      <c r="P18" s="109">
        <v>4500</v>
      </c>
      <c r="Q18" s="12">
        <v>2308</v>
      </c>
      <c r="R18" s="12">
        <v>2222</v>
      </c>
      <c r="S18" s="109">
        <v>4530</v>
      </c>
      <c r="T18" s="12" t="s">
        <v>5</v>
      </c>
      <c r="U18" s="12" t="s">
        <v>5</v>
      </c>
      <c r="V18" s="12" t="s">
        <v>5</v>
      </c>
      <c r="W18" s="14" t="s">
        <v>38</v>
      </c>
    </row>
    <row r="19" spans="1:23" ht="15" customHeight="1">
      <c r="A19" s="60" t="s">
        <v>28</v>
      </c>
      <c r="B19" s="12" t="s">
        <v>5</v>
      </c>
      <c r="C19" s="12" t="s">
        <v>5</v>
      </c>
      <c r="D19" s="109" t="s">
        <v>5</v>
      </c>
      <c r="E19" s="12" t="s">
        <v>5</v>
      </c>
      <c r="F19" s="12" t="s">
        <v>5</v>
      </c>
      <c r="G19" s="109" t="s">
        <v>5</v>
      </c>
      <c r="H19" s="12" t="s">
        <v>5</v>
      </c>
      <c r="I19" s="12" t="s">
        <v>5</v>
      </c>
      <c r="J19" s="109" t="s">
        <v>5</v>
      </c>
      <c r="K19" s="12" t="s">
        <v>5</v>
      </c>
      <c r="L19" s="12" t="s">
        <v>5</v>
      </c>
      <c r="M19" s="109" t="s">
        <v>5</v>
      </c>
      <c r="N19" s="12" t="s">
        <v>5</v>
      </c>
      <c r="O19" s="12" t="s">
        <v>5</v>
      </c>
      <c r="P19" s="109" t="s">
        <v>5</v>
      </c>
      <c r="Q19" s="12" t="s">
        <v>5</v>
      </c>
      <c r="R19" s="12" t="s">
        <v>5</v>
      </c>
      <c r="S19" s="109" t="s">
        <v>5</v>
      </c>
      <c r="T19" s="12" t="s">
        <v>5</v>
      </c>
      <c r="U19" s="12" t="s">
        <v>5</v>
      </c>
      <c r="V19" s="12" t="s">
        <v>5</v>
      </c>
      <c r="W19" s="60" t="s">
        <v>29</v>
      </c>
    </row>
    <row r="20" spans="1:23" ht="15" customHeight="1" thickBot="1">
      <c r="A20" s="128" t="s">
        <v>30</v>
      </c>
      <c r="B20" s="129" t="s">
        <v>5</v>
      </c>
      <c r="C20" s="129" t="s">
        <v>5</v>
      </c>
      <c r="D20" s="132" t="s">
        <v>5</v>
      </c>
      <c r="E20" s="129" t="s">
        <v>5</v>
      </c>
      <c r="F20" s="129" t="s">
        <v>5</v>
      </c>
      <c r="G20" s="132" t="s">
        <v>5</v>
      </c>
      <c r="H20" s="129" t="s">
        <v>5</v>
      </c>
      <c r="I20" s="129" t="s">
        <v>5</v>
      </c>
      <c r="J20" s="132" t="s">
        <v>5</v>
      </c>
      <c r="K20" s="129" t="s">
        <v>5</v>
      </c>
      <c r="L20" s="129" t="s">
        <v>5</v>
      </c>
      <c r="M20" s="132" t="s">
        <v>5</v>
      </c>
      <c r="N20" s="129" t="s">
        <v>5</v>
      </c>
      <c r="O20" s="129" t="s">
        <v>5</v>
      </c>
      <c r="P20" s="132" t="s">
        <v>5</v>
      </c>
      <c r="Q20" s="129" t="s">
        <v>5</v>
      </c>
      <c r="R20" s="129" t="s">
        <v>5</v>
      </c>
      <c r="S20" s="132" t="s">
        <v>5</v>
      </c>
      <c r="T20" s="129" t="s">
        <v>5</v>
      </c>
      <c r="U20" s="129" t="s">
        <v>5</v>
      </c>
      <c r="V20" s="129" t="s">
        <v>5</v>
      </c>
      <c r="W20" s="128" t="s">
        <v>31</v>
      </c>
    </row>
    <row r="21" spans="1:24" ht="12.75">
      <c r="A21" s="15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121"/>
      <c r="O21" s="121"/>
      <c r="P21" s="121"/>
      <c r="Q21" s="121"/>
      <c r="R21" s="121"/>
      <c r="S21" s="121"/>
      <c r="T21" s="121"/>
      <c r="U21" s="121"/>
      <c r="V21" s="122"/>
      <c r="W21" s="15"/>
      <c r="X21" s="15"/>
    </row>
    <row r="22" spans="1:24" ht="12.75">
      <c r="A22" s="15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2"/>
      <c r="N22" s="121"/>
      <c r="O22" s="121"/>
      <c r="P22" s="121"/>
      <c r="Q22" s="121"/>
      <c r="R22" s="121"/>
      <c r="S22" s="121"/>
      <c r="T22" s="121"/>
      <c r="U22" s="121"/>
      <c r="V22" s="122"/>
      <c r="W22" s="15"/>
      <c r="X22" s="15"/>
    </row>
    <row r="23" spans="1:24" ht="12.75">
      <c r="A23" s="15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  <c r="N23" s="121"/>
      <c r="O23" s="121"/>
      <c r="P23" s="121"/>
      <c r="Q23" s="121"/>
      <c r="R23" s="121"/>
      <c r="S23" s="121"/>
      <c r="T23" s="121"/>
      <c r="U23" s="121"/>
      <c r="V23" s="122"/>
      <c r="W23" s="15"/>
      <c r="X23" s="15"/>
    </row>
    <row r="24" spans="1:24" ht="12.75">
      <c r="A24" s="15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2"/>
      <c r="N24" s="121"/>
      <c r="O24" s="121"/>
      <c r="P24" s="121"/>
      <c r="Q24" s="121"/>
      <c r="R24" s="121"/>
      <c r="S24" s="121"/>
      <c r="T24" s="121"/>
      <c r="U24" s="121"/>
      <c r="V24" s="122"/>
      <c r="W24" s="15"/>
      <c r="X24" s="15"/>
    </row>
    <row r="25" spans="1:24" ht="12.75">
      <c r="A25" s="15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21"/>
      <c r="O25" s="121"/>
      <c r="P25" s="121"/>
      <c r="Q25" s="121"/>
      <c r="R25" s="121"/>
      <c r="S25" s="121"/>
      <c r="T25" s="121"/>
      <c r="U25" s="121"/>
      <c r="V25" s="122"/>
      <c r="W25" s="15"/>
      <c r="X25" s="15"/>
    </row>
    <row r="26" spans="1:24" ht="12.75">
      <c r="A26" s="15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21"/>
      <c r="O26" s="121"/>
      <c r="P26" s="121"/>
      <c r="Q26" s="121"/>
      <c r="R26" s="121"/>
      <c r="S26" s="121"/>
      <c r="T26" s="121"/>
      <c r="U26" s="121"/>
      <c r="V26" s="122"/>
      <c r="W26" s="15"/>
      <c r="X26" s="15"/>
    </row>
    <row r="27" spans="1:24" ht="12.75">
      <c r="A27" s="15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121"/>
      <c r="O27" s="121"/>
      <c r="P27" s="121"/>
      <c r="Q27" s="121"/>
      <c r="R27" s="121"/>
      <c r="S27" s="121"/>
      <c r="T27" s="121"/>
      <c r="U27" s="121"/>
      <c r="V27" s="122"/>
      <c r="W27" s="15"/>
      <c r="X27" s="15"/>
    </row>
    <row r="28" spans="1:24" ht="12.75">
      <c r="A28" s="15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  <c r="N28" s="121"/>
      <c r="O28" s="121"/>
      <c r="P28" s="121"/>
      <c r="Q28" s="121"/>
      <c r="R28" s="121"/>
      <c r="S28" s="121"/>
      <c r="T28" s="121"/>
      <c r="U28" s="121"/>
      <c r="V28" s="122"/>
      <c r="W28" s="15"/>
      <c r="X28" s="15"/>
    </row>
    <row r="29" spans="1:24" ht="12.75">
      <c r="A29" s="15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  <c r="N29" s="121"/>
      <c r="O29" s="121"/>
      <c r="P29" s="121"/>
      <c r="Q29" s="121"/>
      <c r="R29" s="121"/>
      <c r="S29" s="121"/>
      <c r="T29" s="121"/>
      <c r="U29" s="121"/>
      <c r="V29" s="122"/>
      <c r="W29" s="15"/>
      <c r="X29" s="15"/>
    </row>
    <row r="30" spans="1:24" ht="12.75">
      <c r="A30" s="15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  <c r="N30" s="121"/>
      <c r="O30" s="121"/>
      <c r="P30" s="121"/>
      <c r="Q30" s="121"/>
      <c r="R30" s="121"/>
      <c r="S30" s="121"/>
      <c r="T30" s="121"/>
      <c r="U30" s="121"/>
      <c r="V30" s="122"/>
      <c r="W30" s="15"/>
      <c r="X30" s="15"/>
    </row>
    <row r="31" spans="1:24" ht="12.75">
      <c r="A31" s="15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2"/>
      <c r="N31" s="121"/>
      <c r="O31" s="121"/>
      <c r="P31" s="121"/>
      <c r="Q31" s="121"/>
      <c r="R31" s="121"/>
      <c r="S31" s="121"/>
      <c r="T31" s="121"/>
      <c r="U31" s="121"/>
      <c r="V31" s="122"/>
      <c r="W31" s="15"/>
      <c r="X31" s="15"/>
    </row>
    <row r="32" spans="1:24" ht="12.75">
      <c r="A32" s="15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121"/>
      <c r="O32" s="121"/>
      <c r="P32" s="121"/>
      <c r="Q32" s="121"/>
      <c r="R32" s="121"/>
      <c r="S32" s="121"/>
      <c r="T32" s="121"/>
      <c r="U32" s="121"/>
      <c r="V32" s="122"/>
      <c r="W32" s="15"/>
      <c r="X32" s="15"/>
    </row>
    <row r="33" spans="1:24" ht="12.75">
      <c r="A33" s="15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  <c r="N33" s="121"/>
      <c r="O33" s="121"/>
      <c r="P33" s="121"/>
      <c r="Q33" s="121"/>
      <c r="R33" s="121"/>
      <c r="S33" s="121"/>
      <c r="T33" s="121"/>
      <c r="U33" s="121"/>
      <c r="V33" s="122"/>
      <c r="W33" s="15"/>
      <c r="X33" s="15"/>
    </row>
    <row r="34" spans="1:24" ht="12.75">
      <c r="A34" s="15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2"/>
      <c r="N34" s="121"/>
      <c r="O34" s="121"/>
      <c r="P34" s="121"/>
      <c r="Q34" s="121"/>
      <c r="R34" s="121"/>
      <c r="S34" s="121"/>
      <c r="T34" s="121"/>
      <c r="U34" s="121"/>
      <c r="V34" s="122"/>
      <c r="W34" s="15"/>
      <c r="X34" s="15"/>
    </row>
    <row r="35" spans="1:24" ht="12.75">
      <c r="A35" s="15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2"/>
      <c r="N35" s="121"/>
      <c r="O35" s="121"/>
      <c r="P35" s="121"/>
      <c r="Q35" s="121"/>
      <c r="R35" s="121"/>
      <c r="S35" s="121"/>
      <c r="T35" s="121"/>
      <c r="U35" s="121"/>
      <c r="V35" s="122"/>
      <c r="W35" s="15"/>
      <c r="X35" s="15"/>
    </row>
    <row r="36" spans="1:24" ht="12.75">
      <c r="A36" s="15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  <c r="N36" s="121"/>
      <c r="O36" s="121"/>
      <c r="P36" s="121"/>
      <c r="Q36" s="121"/>
      <c r="R36" s="121"/>
      <c r="S36" s="121"/>
      <c r="T36" s="121"/>
      <c r="U36" s="121"/>
      <c r="V36" s="122"/>
      <c r="W36" s="15"/>
      <c r="X36" s="15"/>
    </row>
    <row r="37" spans="1:24" ht="12.75">
      <c r="A37" s="15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  <c r="N37" s="121"/>
      <c r="O37" s="121"/>
      <c r="P37" s="121"/>
      <c r="Q37" s="121"/>
      <c r="R37" s="121"/>
      <c r="S37" s="121"/>
      <c r="T37" s="121"/>
      <c r="U37" s="121"/>
      <c r="V37" s="122"/>
      <c r="W37" s="15"/>
      <c r="X37" s="15"/>
    </row>
    <row r="38" spans="1:24" ht="12.75">
      <c r="A38" s="15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  <c r="N38" s="121"/>
      <c r="O38" s="121"/>
      <c r="P38" s="121"/>
      <c r="Q38" s="121"/>
      <c r="R38" s="121"/>
      <c r="S38" s="121"/>
      <c r="T38" s="121"/>
      <c r="U38" s="121"/>
      <c r="V38" s="122"/>
      <c r="W38" s="15"/>
      <c r="X38" s="15"/>
    </row>
    <row r="39" spans="1:24" ht="12.75">
      <c r="A39" s="15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  <c r="N39" s="121"/>
      <c r="O39" s="121"/>
      <c r="P39" s="121"/>
      <c r="Q39" s="121"/>
      <c r="R39" s="121"/>
      <c r="S39" s="121"/>
      <c r="T39" s="121"/>
      <c r="U39" s="121"/>
      <c r="V39" s="122"/>
      <c r="W39" s="15"/>
      <c r="X39" s="15"/>
    </row>
    <row r="40" spans="1:24" ht="12.75">
      <c r="A40" s="15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2"/>
      <c r="N40" s="121"/>
      <c r="O40" s="121"/>
      <c r="P40" s="121"/>
      <c r="Q40" s="121"/>
      <c r="R40" s="121"/>
      <c r="S40" s="121"/>
      <c r="T40" s="121"/>
      <c r="U40" s="121"/>
      <c r="V40" s="122"/>
      <c r="W40" s="15"/>
      <c r="X40" s="15"/>
    </row>
    <row r="41" spans="1:24" ht="12.75">
      <c r="A41" s="15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  <c r="N41" s="121"/>
      <c r="O41" s="121"/>
      <c r="P41" s="121"/>
      <c r="Q41" s="121"/>
      <c r="R41" s="121"/>
      <c r="S41" s="121"/>
      <c r="T41" s="121"/>
      <c r="U41" s="121"/>
      <c r="V41" s="122"/>
      <c r="W41" s="15"/>
      <c r="X41" s="15"/>
    </row>
    <row r="42" spans="1:24" ht="12.75">
      <c r="A42" s="15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1"/>
      <c r="O42" s="121"/>
      <c r="P42" s="121"/>
      <c r="Q42" s="121"/>
      <c r="R42" s="121"/>
      <c r="S42" s="121"/>
      <c r="T42" s="121"/>
      <c r="U42" s="121"/>
      <c r="V42" s="122"/>
      <c r="W42" s="15"/>
      <c r="X42" s="15"/>
    </row>
    <row r="43" spans="1:24" ht="12.75">
      <c r="A43" s="15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1"/>
      <c r="O43" s="121"/>
      <c r="P43" s="121"/>
      <c r="Q43" s="121"/>
      <c r="R43" s="121"/>
      <c r="S43" s="121"/>
      <c r="T43" s="121"/>
      <c r="U43" s="121"/>
      <c r="V43" s="122"/>
      <c r="W43" s="15"/>
      <c r="X43" s="15"/>
    </row>
    <row r="44" spans="1:24" ht="12.75">
      <c r="A44" s="15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1"/>
      <c r="O44" s="121"/>
      <c r="P44" s="121"/>
      <c r="Q44" s="121"/>
      <c r="R44" s="121"/>
      <c r="S44" s="121"/>
      <c r="T44" s="121"/>
      <c r="U44" s="121"/>
      <c r="V44" s="122"/>
      <c r="W44" s="15"/>
      <c r="X44" s="15"/>
    </row>
    <row r="45" spans="1:24" ht="12.75">
      <c r="A45" s="15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2"/>
      <c r="N45" s="121"/>
      <c r="O45" s="121"/>
      <c r="P45" s="121"/>
      <c r="Q45" s="121"/>
      <c r="R45" s="121"/>
      <c r="S45" s="121"/>
      <c r="T45" s="121"/>
      <c r="U45" s="121"/>
      <c r="V45" s="122"/>
      <c r="W45" s="15"/>
      <c r="X45" s="15"/>
    </row>
    <row r="46" spans="1:24" ht="12.75">
      <c r="A46" s="15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2"/>
      <c r="N46" s="121"/>
      <c r="O46" s="121"/>
      <c r="P46" s="121"/>
      <c r="Q46" s="121"/>
      <c r="R46" s="121"/>
      <c r="S46" s="121"/>
      <c r="T46" s="121"/>
      <c r="U46" s="121"/>
      <c r="V46" s="122"/>
      <c r="W46" s="15"/>
      <c r="X46" s="15"/>
    </row>
    <row r="47" spans="1:24" ht="12.75">
      <c r="A47" s="15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2"/>
      <c r="N47" s="121"/>
      <c r="O47" s="121"/>
      <c r="P47" s="121"/>
      <c r="Q47" s="121"/>
      <c r="R47" s="121"/>
      <c r="S47" s="121"/>
      <c r="T47" s="121"/>
      <c r="U47" s="121"/>
      <c r="V47" s="122"/>
      <c r="W47" s="15"/>
      <c r="X47" s="15"/>
    </row>
    <row r="48" spans="1:24" ht="12.75">
      <c r="A48" s="15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2"/>
      <c r="N48" s="121"/>
      <c r="O48" s="121"/>
      <c r="P48" s="121"/>
      <c r="Q48" s="121"/>
      <c r="R48" s="121"/>
      <c r="S48" s="121"/>
      <c r="T48" s="121"/>
      <c r="U48" s="121"/>
      <c r="V48" s="122"/>
      <c r="W48" s="15"/>
      <c r="X48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3" customWidth="1"/>
    <col min="2" max="15" width="10.7109375" style="13" customWidth="1"/>
    <col min="16" max="16" width="24.7109375" style="13" customWidth="1"/>
    <col min="17" max="16384" width="12.57421875" style="13" customWidth="1"/>
  </cols>
  <sheetData>
    <row r="1" spans="1:16" s="6" customFormat="1" ht="18" customHeight="1">
      <c r="A1" s="54" t="str">
        <f>country</f>
        <v>IRELAND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tr">
        <f>pays</f>
        <v>IRLANDE</v>
      </c>
    </row>
    <row r="2" spans="1:16" s="6" customFormat="1" ht="18" customHeight="1" thickBot="1">
      <c r="A2" s="113" t="s">
        <v>0</v>
      </c>
      <c r="B2" s="135"/>
      <c r="C2" s="136"/>
      <c r="D2" s="135"/>
      <c r="E2" s="136"/>
      <c r="F2" s="135"/>
      <c r="G2" s="136"/>
      <c r="H2" s="137"/>
      <c r="I2" s="135"/>
      <c r="J2" s="135"/>
      <c r="K2" s="136"/>
      <c r="L2" s="135"/>
      <c r="M2" s="136"/>
      <c r="N2" s="137"/>
      <c r="O2" s="135"/>
      <c r="P2" s="114" t="s">
        <v>1</v>
      </c>
    </row>
    <row r="3" spans="2:21" s="8" customFormat="1" ht="19.5" customHeight="1">
      <c r="B3" s="138">
        <v>1995</v>
      </c>
      <c r="C3" s="142"/>
      <c r="D3" s="138">
        <v>1996</v>
      </c>
      <c r="E3" s="144"/>
      <c r="F3" s="138">
        <v>1997</v>
      </c>
      <c r="G3" s="142"/>
      <c r="H3" s="138">
        <v>1998</v>
      </c>
      <c r="I3" s="142"/>
      <c r="J3" s="138">
        <v>1999</v>
      </c>
      <c r="K3" s="144"/>
      <c r="L3" s="138">
        <v>2000</v>
      </c>
      <c r="M3" s="142"/>
      <c r="N3" s="138">
        <v>2001</v>
      </c>
      <c r="O3" s="138"/>
      <c r="P3" s="7"/>
      <c r="Q3" s="9"/>
      <c r="R3" s="9"/>
      <c r="S3" s="10"/>
      <c r="T3" s="10"/>
      <c r="U3" s="10"/>
    </row>
    <row r="4" spans="1:83" s="3" customFormat="1" ht="18" customHeight="1">
      <c r="A4" s="133"/>
      <c r="B4" s="139" t="s">
        <v>90</v>
      </c>
      <c r="C4" s="143" t="s">
        <v>91</v>
      </c>
      <c r="D4" s="139" t="s">
        <v>90</v>
      </c>
      <c r="E4" s="143" t="s">
        <v>91</v>
      </c>
      <c r="F4" s="139" t="s">
        <v>90</v>
      </c>
      <c r="G4" s="143" t="s">
        <v>91</v>
      </c>
      <c r="H4" s="139" t="s">
        <v>90</v>
      </c>
      <c r="I4" s="143" t="s">
        <v>91</v>
      </c>
      <c r="J4" s="139" t="s">
        <v>90</v>
      </c>
      <c r="K4" s="143" t="s">
        <v>91</v>
      </c>
      <c r="L4" s="139" t="s">
        <v>90</v>
      </c>
      <c r="M4" s="143" t="s">
        <v>91</v>
      </c>
      <c r="N4" s="139" t="s">
        <v>90</v>
      </c>
      <c r="O4" s="140" t="s">
        <v>91</v>
      </c>
      <c r="P4" s="133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16" ht="15" customHeight="1">
      <c r="A5" s="14" t="s">
        <v>92</v>
      </c>
      <c r="B5" s="4">
        <v>1389</v>
      </c>
      <c r="C5" s="110">
        <v>62091</v>
      </c>
      <c r="D5" s="4">
        <v>1249</v>
      </c>
      <c r="E5" s="110">
        <v>61128</v>
      </c>
      <c r="F5" s="12" t="s">
        <v>5</v>
      </c>
      <c r="G5" s="109" t="s">
        <v>5</v>
      </c>
      <c r="H5" s="12" t="s">
        <v>5</v>
      </c>
      <c r="I5" s="109" t="s">
        <v>5</v>
      </c>
      <c r="J5" s="12">
        <v>1215</v>
      </c>
      <c r="K5" s="109">
        <v>61087.39</v>
      </c>
      <c r="L5" s="12">
        <v>1196</v>
      </c>
      <c r="M5" s="109">
        <v>61450.99</v>
      </c>
      <c r="N5" s="12">
        <v>1198</v>
      </c>
      <c r="O5" s="12">
        <v>63110.55</v>
      </c>
      <c r="P5" s="14" t="s">
        <v>93</v>
      </c>
    </row>
    <row r="6" spans="1:16" ht="15" customHeight="1">
      <c r="A6" s="59" t="s">
        <v>4</v>
      </c>
      <c r="B6" s="12" t="s">
        <v>5</v>
      </c>
      <c r="C6" s="109" t="s">
        <v>5</v>
      </c>
      <c r="D6" s="12" t="s">
        <v>5</v>
      </c>
      <c r="E6" s="109" t="s">
        <v>5</v>
      </c>
      <c r="F6" s="12" t="s">
        <v>5</v>
      </c>
      <c r="G6" s="109" t="s">
        <v>5</v>
      </c>
      <c r="H6" s="12" t="s">
        <v>5</v>
      </c>
      <c r="I6" s="109" t="s">
        <v>5</v>
      </c>
      <c r="J6" s="12">
        <v>1210</v>
      </c>
      <c r="K6" s="109">
        <v>61075.63</v>
      </c>
      <c r="L6" s="12">
        <v>1190</v>
      </c>
      <c r="M6" s="109">
        <v>61437.3</v>
      </c>
      <c r="N6" s="12">
        <v>1192</v>
      </c>
      <c r="O6" s="12">
        <v>63096.86</v>
      </c>
      <c r="P6" s="59" t="s">
        <v>6</v>
      </c>
    </row>
    <row r="7" spans="1:16" ht="15" customHeight="1">
      <c r="A7" s="134" t="s">
        <v>10</v>
      </c>
      <c r="B7" s="12" t="s">
        <v>5</v>
      </c>
      <c r="C7" s="109" t="s">
        <v>5</v>
      </c>
      <c r="D7" s="12" t="s">
        <v>5</v>
      </c>
      <c r="E7" s="109" t="s">
        <v>5</v>
      </c>
      <c r="F7" s="12" t="s">
        <v>5</v>
      </c>
      <c r="G7" s="109" t="s">
        <v>5</v>
      </c>
      <c r="H7" s="12" t="s">
        <v>5</v>
      </c>
      <c r="I7" s="109" t="s">
        <v>5</v>
      </c>
      <c r="J7" s="12">
        <v>503</v>
      </c>
      <c r="K7" s="109">
        <v>13953.49</v>
      </c>
      <c r="L7" s="12">
        <v>478</v>
      </c>
      <c r="M7" s="109">
        <v>11280.14</v>
      </c>
      <c r="N7" s="12">
        <v>478</v>
      </c>
      <c r="O7" s="12">
        <v>11280.14</v>
      </c>
      <c r="P7" s="134" t="s">
        <v>11</v>
      </c>
    </row>
    <row r="8" spans="1:23" ht="15" customHeight="1">
      <c r="A8" s="134" t="s">
        <v>95</v>
      </c>
      <c r="B8" s="12" t="s">
        <v>5</v>
      </c>
      <c r="C8" s="109" t="s">
        <v>5</v>
      </c>
      <c r="D8" s="12" t="s">
        <v>5</v>
      </c>
      <c r="E8" s="109" t="s">
        <v>5</v>
      </c>
      <c r="F8" s="12" t="s">
        <v>5</v>
      </c>
      <c r="G8" s="109" t="s">
        <v>5</v>
      </c>
      <c r="H8" s="12" t="s">
        <v>5</v>
      </c>
      <c r="I8" s="109" t="s">
        <v>5</v>
      </c>
      <c r="J8" s="12">
        <v>61</v>
      </c>
      <c r="K8" s="109">
        <v>63.83</v>
      </c>
      <c r="L8" s="12">
        <v>63</v>
      </c>
      <c r="M8" s="109">
        <v>67.34</v>
      </c>
      <c r="N8" s="12">
        <v>63</v>
      </c>
      <c r="O8" s="12">
        <v>67.34</v>
      </c>
      <c r="P8" s="134" t="s">
        <v>12</v>
      </c>
      <c r="W8" s="13" t="s">
        <v>95</v>
      </c>
    </row>
    <row r="9" spans="1:23" ht="15" customHeight="1">
      <c r="A9" s="134" t="s">
        <v>96</v>
      </c>
      <c r="B9" s="12" t="s">
        <v>5</v>
      </c>
      <c r="C9" s="109" t="s">
        <v>5</v>
      </c>
      <c r="D9" s="12" t="s">
        <v>5</v>
      </c>
      <c r="E9" s="109" t="s">
        <v>5</v>
      </c>
      <c r="F9" s="12" t="s">
        <v>5</v>
      </c>
      <c r="G9" s="109" t="s">
        <v>5</v>
      </c>
      <c r="H9" s="12" t="s">
        <v>5</v>
      </c>
      <c r="I9" s="109" t="s">
        <v>5</v>
      </c>
      <c r="J9" s="12">
        <v>386</v>
      </c>
      <c r="K9" s="109">
        <v>2381.36</v>
      </c>
      <c r="L9" s="12">
        <v>382</v>
      </c>
      <c r="M9" s="109">
        <v>2439.49</v>
      </c>
      <c r="N9" s="12">
        <v>382</v>
      </c>
      <c r="O9" s="12">
        <v>2439.49</v>
      </c>
      <c r="P9" s="134" t="s">
        <v>13</v>
      </c>
      <c r="W9" s="13" t="s">
        <v>96</v>
      </c>
    </row>
    <row r="10" spans="1:23" ht="15" customHeight="1">
      <c r="A10" s="134" t="s">
        <v>97</v>
      </c>
      <c r="B10" s="12" t="s">
        <v>5</v>
      </c>
      <c r="C10" s="109" t="s">
        <v>5</v>
      </c>
      <c r="D10" s="12" t="s">
        <v>5</v>
      </c>
      <c r="E10" s="109" t="s">
        <v>5</v>
      </c>
      <c r="F10" s="12" t="s">
        <v>5</v>
      </c>
      <c r="G10" s="109" t="s">
        <v>5</v>
      </c>
      <c r="H10" s="12" t="s">
        <v>5</v>
      </c>
      <c r="I10" s="109" t="s">
        <v>5</v>
      </c>
      <c r="J10" s="12">
        <v>76</v>
      </c>
      <c r="K10" s="109">
        <v>3186.83</v>
      </c>
      <c r="L10" s="12">
        <v>76</v>
      </c>
      <c r="M10" s="109">
        <v>3185.66</v>
      </c>
      <c r="N10" s="12">
        <v>75</v>
      </c>
      <c r="O10" s="12">
        <v>3159.22</v>
      </c>
      <c r="P10" s="134" t="s">
        <v>14</v>
      </c>
      <c r="W10" s="13" t="s">
        <v>97</v>
      </c>
    </row>
    <row r="11" spans="1:23" ht="15" customHeight="1">
      <c r="A11" s="134" t="s">
        <v>98</v>
      </c>
      <c r="B11" s="12" t="s">
        <v>5</v>
      </c>
      <c r="C11" s="109" t="s">
        <v>5</v>
      </c>
      <c r="D11" s="12" t="s">
        <v>5</v>
      </c>
      <c r="E11" s="109" t="s">
        <v>5</v>
      </c>
      <c r="F11" s="12" t="s">
        <v>5</v>
      </c>
      <c r="G11" s="109" t="s">
        <v>5</v>
      </c>
      <c r="H11" s="12" t="s">
        <v>5</v>
      </c>
      <c r="I11" s="109" t="s">
        <v>5</v>
      </c>
      <c r="J11" s="12">
        <v>87</v>
      </c>
      <c r="K11" s="109">
        <v>8782.27</v>
      </c>
      <c r="L11" s="12">
        <v>93</v>
      </c>
      <c r="M11" s="109">
        <v>9874.75</v>
      </c>
      <c r="N11" s="12">
        <v>94</v>
      </c>
      <c r="O11" s="12">
        <v>10167.75</v>
      </c>
      <c r="P11" s="134" t="s">
        <v>15</v>
      </c>
      <c r="W11" s="13" t="s">
        <v>98</v>
      </c>
    </row>
    <row r="12" spans="1:23" ht="15" customHeight="1">
      <c r="A12" s="134" t="s">
        <v>99</v>
      </c>
      <c r="B12" s="12" t="s">
        <v>5</v>
      </c>
      <c r="C12" s="109" t="s">
        <v>5</v>
      </c>
      <c r="D12" s="12" t="s">
        <v>5</v>
      </c>
      <c r="E12" s="109" t="s">
        <v>5</v>
      </c>
      <c r="F12" s="12" t="s">
        <v>5</v>
      </c>
      <c r="G12" s="109" t="s">
        <v>5</v>
      </c>
      <c r="H12" s="12" t="s">
        <v>5</v>
      </c>
      <c r="I12" s="109" t="s">
        <v>5</v>
      </c>
      <c r="J12" s="12">
        <v>43</v>
      </c>
      <c r="K12" s="109">
        <v>6632.68</v>
      </c>
      <c r="L12" s="12">
        <v>43</v>
      </c>
      <c r="M12" s="109">
        <v>6731.75</v>
      </c>
      <c r="N12" s="12">
        <v>43</v>
      </c>
      <c r="O12" s="12">
        <v>6731.75</v>
      </c>
      <c r="P12" s="134" t="s">
        <v>16</v>
      </c>
      <c r="W12" s="13" t="s">
        <v>99</v>
      </c>
    </row>
    <row r="13" spans="1:23" ht="15" customHeight="1">
      <c r="A13" s="134" t="s">
        <v>100</v>
      </c>
      <c r="B13" s="12" t="s">
        <v>5</v>
      </c>
      <c r="C13" s="109" t="s">
        <v>5</v>
      </c>
      <c r="D13" s="12" t="s">
        <v>5</v>
      </c>
      <c r="E13" s="109" t="s">
        <v>5</v>
      </c>
      <c r="F13" s="12" t="s">
        <v>5</v>
      </c>
      <c r="G13" s="109" t="s">
        <v>5</v>
      </c>
      <c r="H13" s="12" t="s">
        <v>5</v>
      </c>
      <c r="I13" s="109" t="s">
        <v>5</v>
      </c>
      <c r="J13" s="12">
        <v>36</v>
      </c>
      <c r="K13" s="109">
        <v>8789.17</v>
      </c>
      <c r="L13" s="12">
        <v>36</v>
      </c>
      <c r="M13" s="109">
        <v>8789.17</v>
      </c>
      <c r="N13" s="12">
        <v>38</v>
      </c>
      <c r="O13" s="12">
        <v>10182.17</v>
      </c>
      <c r="P13" s="134" t="s">
        <v>17</v>
      </c>
      <c r="W13" s="13" t="s">
        <v>100</v>
      </c>
    </row>
    <row r="14" spans="1:23" ht="15" customHeight="1">
      <c r="A14" s="134" t="s">
        <v>101</v>
      </c>
      <c r="B14" s="12" t="s">
        <v>5</v>
      </c>
      <c r="C14" s="109" t="s">
        <v>5</v>
      </c>
      <c r="D14" s="12" t="s">
        <v>5</v>
      </c>
      <c r="E14" s="109" t="s">
        <v>5</v>
      </c>
      <c r="F14" s="12" t="s">
        <v>5</v>
      </c>
      <c r="G14" s="109" t="s">
        <v>5</v>
      </c>
      <c r="H14" s="12" t="s">
        <v>5</v>
      </c>
      <c r="I14" s="109" t="s">
        <v>5</v>
      </c>
      <c r="J14" s="12">
        <v>11</v>
      </c>
      <c r="K14" s="109">
        <v>4820.78</v>
      </c>
      <c r="L14" s="12">
        <v>11</v>
      </c>
      <c r="M14" s="109">
        <v>4820.78</v>
      </c>
      <c r="N14" s="12">
        <v>11</v>
      </c>
      <c r="O14" s="12">
        <v>4820.78</v>
      </c>
      <c r="P14" s="134" t="s">
        <v>18</v>
      </c>
      <c r="W14" s="13" t="s">
        <v>101</v>
      </c>
    </row>
    <row r="15" spans="1:23" ht="15" customHeight="1">
      <c r="A15" s="134" t="s">
        <v>102</v>
      </c>
      <c r="B15" s="12" t="s">
        <v>5</v>
      </c>
      <c r="C15" s="109" t="s">
        <v>5</v>
      </c>
      <c r="D15" s="12" t="s">
        <v>5</v>
      </c>
      <c r="E15" s="109" t="s">
        <v>5</v>
      </c>
      <c r="F15" s="12" t="s">
        <v>5</v>
      </c>
      <c r="G15" s="109" t="s">
        <v>5</v>
      </c>
      <c r="H15" s="12" t="s">
        <v>5</v>
      </c>
      <c r="I15" s="109" t="s">
        <v>5</v>
      </c>
      <c r="J15" s="12">
        <v>5</v>
      </c>
      <c r="K15" s="109">
        <v>5271.22</v>
      </c>
      <c r="L15" s="12">
        <v>6</v>
      </c>
      <c r="M15" s="109">
        <v>7054.22</v>
      </c>
      <c r="N15" s="12">
        <v>6</v>
      </c>
      <c r="O15" s="12">
        <v>7054.22</v>
      </c>
      <c r="P15" s="134" t="s">
        <v>19</v>
      </c>
      <c r="W15" s="13" t="s">
        <v>102</v>
      </c>
    </row>
    <row r="16" spans="1:23" ht="15" customHeight="1">
      <c r="A16" s="134" t="s">
        <v>103</v>
      </c>
      <c r="B16" s="12" t="s">
        <v>5</v>
      </c>
      <c r="C16" s="109" t="s">
        <v>5</v>
      </c>
      <c r="D16" s="12" t="s">
        <v>5</v>
      </c>
      <c r="E16" s="109" t="s">
        <v>5</v>
      </c>
      <c r="F16" s="12" t="s">
        <v>5</v>
      </c>
      <c r="G16" s="109" t="s">
        <v>5</v>
      </c>
      <c r="H16" s="12" t="s">
        <v>5</v>
      </c>
      <c r="I16" s="109" t="s">
        <v>5</v>
      </c>
      <c r="J16" s="12">
        <v>1</v>
      </c>
      <c r="K16" s="109">
        <v>1988</v>
      </c>
      <c r="L16" s="12">
        <v>1</v>
      </c>
      <c r="M16" s="109">
        <v>1988</v>
      </c>
      <c r="N16" s="12">
        <v>1</v>
      </c>
      <c r="O16" s="12">
        <v>1988</v>
      </c>
      <c r="P16" s="134" t="s">
        <v>20</v>
      </c>
      <c r="W16" s="13" t="s">
        <v>103</v>
      </c>
    </row>
    <row r="17" spans="1:23" ht="15" customHeight="1">
      <c r="A17" s="134" t="s">
        <v>104</v>
      </c>
      <c r="B17" s="12" t="s">
        <v>5</v>
      </c>
      <c r="C17" s="109" t="s">
        <v>5</v>
      </c>
      <c r="D17" s="12" t="s">
        <v>5</v>
      </c>
      <c r="E17" s="109" t="s">
        <v>5</v>
      </c>
      <c r="F17" s="12" t="s">
        <v>5</v>
      </c>
      <c r="G17" s="109" t="s">
        <v>5</v>
      </c>
      <c r="H17" s="12" t="s">
        <v>5</v>
      </c>
      <c r="I17" s="109" t="s">
        <v>5</v>
      </c>
      <c r="J17" s="12">
        <v>1</v>
      </c>
      <c r="K17" s="109">
        <v>5206</v>
      </c>
      <c r="L17" s="12">
        <v>1</v>
      </c>
      <c r="M17" s="109">
        <v>5206</v>
      </c>
      <c r="N17" s="12">
        <v>1</v>
      </c>
      <c r="O17" s="12">
        <v>5206</v>
      </c>
      <c r="P17" s="134" t="s">
        <v>21</v>
      </c>
      <c r="W17" s="13" t="s">
        <v>105</v>
      </c>
    </row>
    <row r="18" spans="1:16" s="14" customFormat="1" ht="15" customHeight="1" thickBot="1">
      <c r="A18" s="141" t="s">
        <v>8</v>
      </c>
      <c r="B18" s="129" t="s">
        <v>5</v>
      </c>
      <c r="C18" s="132" t="s">
        <v>5</v>
      </c>
      <c r="D18" s="129" t="s">
        <v>5</v>
      </c>
      <c r="E18" s="132" t="s">
        <v>5</v>
      </c>
      <c r="F18" s="129" t="s">
        <v>5</v>
      </c>
      <c r="G18" s="132" t="s">
        <v>5</v>
      </c>
      <c r="H18" s="129" t="s">
        <v>5</v>
      </c>
      <c r="I18" s="132" t="s">
        <v>5</v>
      </c>
      <c r="J18" s="129">
        <v>5</v>
      </c>
      <c r="K18" s="132">
        <v>11.76</v>
      </c>
      <c r="L18" s="129">
        <v>6</v>
      </c>
      <c r="M18" s="132">
        <v>13.69</v>
      </c>
      <c r="N18" s="129">
        <v>6</v>
      </c>
      <c r="O18" s="129">
        <v>13.69</v>
      </c>
      <c r="P18" s="141" t="s">
        <v>9</v>
      </c>
    </row>
    <row r="19" spans="1:17" ht="12.75">
      <c r="A19" s="15" t="s">
        <v>94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2002-10-28T14:37:15Z</cp:lastPrinted>
  <dcterms:created xsi:type="dcterms:W3CDTF">2002-10-24T14:14:41Z</dcterms:created>
  <dcterms:modified xsi:type="dcterms:W3CDTF">2003-12-23T10:06:30Z</dcterms:modified>
  <cp:category/>
  <cp:version/>
  <cp:contentType/>
  <cp:contentStatus/>
</cp:coreProperties>
</file>