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820" windowHeight="8640" activeTab="0"/>
  </bookViews>
  <sheets>
    <sheet name="Name" sheetId="1" r:id="rId1"/>
    <sheet name="NLDP" sheetId="2" r:id="rId2"/>
    <sheet name="NLFP" sheetId="3" r:id="rId3"/>
    <sheet name="FLDP" sheetId="4" r:id="rId4"/>
    <sheet name="Aqua" sheetId="5" r:id="rId5"/>
    <sheet name="Employment" sheetId="6" r:id="rId6"/>
    <sheet name="Capacity" sheetId="7" r:id="rId7"/>
  </sheets>
  <definedNames>
    <definedName name="country">'Name'!$A$2</definedName>
    <definedName name="pays">'Name'!$A$6</definedName>
    <definedName name="_xlnm.Print_Area" localSheetId="4">'Aqua'!$A$1:$P$42</definedName>
    <definedName name="_xlnm.Print_Area" localSheetId="6">'Capacity'!$A$1:$P$30</definedName>
    <definedName name="_xlnm.Print_Area" localSheetId="5">'Employment'!$A$1:$W$30</definedName>
    <definedName name="_xlnm.Print_Area" localSheetId="3">'FLDP'!$A$1:$P$63</definedName>
    <definedName name="_xlnm.Print_Area" localSheetId="0">'Name'!$A$1:$A$6</definedName>
    <definedName name="_xlnm.Print_Area" localSheetId="1">'NLDP'!$A$1:$P$63</definedName>
    <definedName name="_xlnm.Print_Area" localSheetId="2">'NLFP'!$A$1:$P$63</definedName>
    <definedName name="unit">'Name'!$A$4</definedName>
  </definedNames>
  <calcPr fullCalcOnLoad="1"/>
</workbook>
</file>

<file path=xl/sharedStrings.xml><?xml version="1.0" encoding="utf-8"?>
<sst xmlns="http://schemas.openxmlformats.org/spreadsheetml/2006/main" count="3379" uniqueCount="246">
  <si>
    <t>FISHING FLEET</t>
  </si>
  <si>
    <t>FLOTTE DE PECHE</t>
  </si>
  <si>
    <t xml:space="preserve"> </t>
  </si>
  <si>
    <t>Total</t>
  </si>
  <si>
    <t>Vessels with engines</t>
  </si>
  <si>
    <t>Navires à moteur</t>
  </si>
  <si>
    <t>-</t>
  </si>
  <si>
    <t>..</t>
  </si>
  <si>
    <t>1</t>
  </si>
  <si>
    <t>Vessels without engine</t>
  </si>
  <si>
    <t>Navires sans moteur</t>
  </si>
  <si>
    <t>Unknown</t>
  </si>
  <si>
    <t>Inconnue</t>
  </si>
  <si>
    <t>0 - 5.9</t>
  </si>
  <si>
    <t>6 - 11.9</t>
  </si>
  <si>
    <t>12 - 17.9</t>
  </si>
  <si>
    <t>18 - 23.9</t>
  </si>
  <si>
    <t>24 - 29.9</t>
  </si>
  <si>
    <t>30 - 35.9</t>
  </si>
  <si>
    <t>36 - 44.9</t>
  </si>
  <si>
    <t>45 - 59.9</t>
  </si>
  <si>
    <t>60 - 74.9</t>
  </si>
  <si>
    <t>75 et plus</t>
  </si>
  <si>
    <t>EMPLOYMENT IN FISHERIES</t>
  </si>
  <si>
    <t>EMPLOI DANS LA PÊCHE</t>
  </si>
  <si>
    <t>Harvest sector</t>
  </si>
  <si>
    <t>Secteur de capture</t>
  </si>
  <si>
    <t>Inland fisheries</t>
  </si>
  <si>
    <t>Pêche en eaux intérieures</t>
  </si>
  <si>
    <t>Male</t>
  </si>
  <si>
    <t>Homme</t>
  </si>
  <si>
    <t>Female</t>
  </si>
  <si>
    <t>Femme</t>
  </si>
  <si>
    <t>Marine fisheries (coastal)</t>
  </si>
  <si>
    <t>Eaux maritimes (pêche côtière)</t>
  </si>
  <si>
    <t>Marine fisheries (deep sea)</t>
  </si>
  <si>
    <t>Eaux maritimes (pêche en haute mer)</t>
  </si>
  <si>
    <t>Aquaculture</t>
  </si>
  <si>
    <t>Processing</t>
  </si>
  <si>
    <t>Traitement</t>
  </si>
  <si>
    <t>PRODUCTION FROM AQUACULTURE</t>
  </si>
  <si>
    <t>PRODUCTION DE L'AQUACULTURE</t>
  </si>
  <si>
    <t>Tonnes</t>
  </si>
  <si>
    <t xml:space="preserve">  Atlantic Salmon</t>
  </si>
  <si>
    <t xml:space="preserve">  Pacific Salmon</t>
  </si>
  <si>
    <t xml:space="preserve">  Truite arc-en-ciel, dont</t>
  </si>
  <si>
    <t xml:space="preserve">  Sea Trout</t>
  </si>
  <si>
    <t xml:space="preserve">  Truite de mer</t>
  </si>
  <si>
    <t xml:space="preserve">  Flatfish</t>
  </si>
  <si>
    <t xml:space="preserve">  Poisson plat</t>
  </si>
  <si>
    <t xml:space="preserve">  Sea Bream</t>
  </si>
  <si>
    <t xml:space="preserve">  Dorade</t>
  </si>
  <si>
    <t xml:space="preserve">  Sea Bass</t>
  </si>
  <si>
    <t xml:space="preserve">  Bar</t>
  </si>
  <si>
    <t xml:space="preserve">  Catfish</t>
  </si>
  <si>
    <t xml:space="preserve">  Loup</t>
  </si>
  <si>
    <t xml:space="preserve">  Eels </t>
  </si>
  <si>
    <t xml:space="preserve">  Anguille</t>
  </si>
  <si>
    <t xml:space="preserve">  Other Finfish</t>
  </si>
  <si>
    <t xml:space="preserve">  Autres poissons</t>
  </si>
  <si>
    <t xml:space="preserve">  Bivalves</t>
  </si>
  <si>
    <t>3</t>
  </si>
  <si>
    <t>6</t>
  </si>
  <si>
    <t>2</t>
  </si>
  <si>
    <t xml:space="preserve">  Other Shellfish</t>
  </si>
  <si>
    <t xml:space="preserve">  Autres coquillages et crustacés</t>
  </si>
  <si>
    <t xml:space="preserve">  Other Aquatic Plants</t>
  </si>
  <si>
    <t>TOTAL AQUATIC PLANTS</t>
  </si>
  <si>
    <t>TOTAL PLANTES AQUATIQUES</t>
  </si>
  <si>
    <t>FOREIGN LANDINGS IN DOMESTIC PORTS</t>
  </si>
  <si>
    <t>DÉBARQUEMENTS ÉTRANGERS DANS LES PORTS DOMESTIQUES</t>
  </si>
  <si>
    <t>Salmon</t>
  </si>
  <si>
    <t>Flatfish</t>
  </si>
  <si>
    <t>Groundfish</t>
  </si>
  <si>
    <t>Pelagics</t>
  </si>
  <si>
    <t>Pélagiques</t>
  </si>
  <si>
    <t>Tuna</t>
  </si>
  <si>
    <t>Autres poissons</t>
  </si>
  <si>
    <t>TOTAL FISH</t>
  </si>
  <si>
    <t>TOTAL CRUSTACEANS</t>
  </si>
  <si>
    <t>TOTAL CRUSTACÉS</t>
  </si>
  <si>
    <t>FISH FOR REDUCTION</t>
  </si>
  <si>
    <t>POISSON POUR RÉDUCTION</t>
  </si>
  <si>
    <t>GRAND TOTAL</t>
  </si>
  <si>
    <t>TOTAL GÉNÉRAL</t>
  </si>
  <si>
    <t>NATIONAL LANDINGS IN FOREIGN PORTS</t>
  </si>
  <si>
    <t>DÉBARQUEMENTS NATIONAUX DANS LES PORTS ÉTRANGERS</t>
  </si>
  <si>
    <t>NATIONAL LANDINGS IN DOMESTIC PORTS</t>
  </si>
  <si>
    <t>DÉBARQUEMENTS NATIONAUX DANS LES PORTS DOMESTIQUES</t>
  </si>
  <si>
    <t>GREECE</t>
  </si>
  <si>
    <t>9</t>
  </si>
  <si>
    <t>5</t>
  </si>
  <si>
    <t>8</t>
  </si>
  <si>
    <t>7</t>
  </si>
  <si>
    <t>Number / Nombre</t>
  </si>
  <si>
    <t>Total GT</t>
  </si>
  <si>
    <t>Total Vessels</t>
  </si>
  <si>
    <t>Total des navires</t>
  </si>
  <si>
    <t>m: meters / mètres.</t>
  </si>
  <si>
    <t>0 - 5.9 m</t>
  </si>
  <si>
    <t>6 - 11.9 m</t>
  </si>
  <si>
    <t>12 - 17.9 m</t>
  </si>
  <si>
    <t>18 - 23.9 m</t>
  </si>
  <si>
    <t>24 - 29.9 m</t>
  </si>
  <si>
    <t>30 - 35.9 m</t>
  </si>
  <si>
    <t>36 - 44.9 m</t>
  </si>
  <si>
    <t>45 - 59.9 m</t>
  </si>
  <si>
    <t>60 - 74.9 m</t>
  </si>
  <si>
    <t>75m and over</t>
  </si>
  <si>
    <t>75m et plus</t>
  </si>
  <si>
    <t>Fish</t>
  </si>
  <si>
    <t>Poissons</t>
  </si>
  <si>
    <t>Shellfish</t>
  </si>
  <si>
    <t>Coquillages et crustacés</t>
  </si>
  <si>
    <t>TOTAL FISH AND SHELLFISH</t>
  </si>
  <si>
    <t>TOTAL POISSONS, COQUILLAGES ET CRUSTACÉS</t>
  </si>
  <si>
    <t>AUTRES ANIMAUX MARINS</t>
  </si>
  <si>
    <t>OTHER MARINE ANIMALS</t>
  </si>
  <si>
    <t xml:space="preserve">  Algue brune</t>
  </si>
  <si>
    <t xml:space="preserve">  Algue rouge</t>
  </si>
  <si>
    <t xml:space="preserve">  Algue verte</t>
  </si>
  <si>
    <t>Autres plantes aquatiques</t>
  </si>
  <si>
    <t xml:space="preserve">  Brown Seaweed</t>
  </si>
  <si>
    <t xml:space="preserve">  Red Seaweed</t>
  </si>
  <si>
    <t xml:space="preserve">  Green Seaweed</t>
  </si>
  <si>
    <t xml:space="preserve">  Shrimp and Prawn</t>
  </si>
  <si>
    <t xml:space="preserve">  Clam</t>
  </si>
  <si>
    <t xml:space="preserve">  Scallop</t>
  </si>
  <si>
    <t xml:space="preserve">  Mussel</t>
  </si>
  <si>
    <t xml:space="preserve">  Oyster, pearl</t>
  </si>
  <si>
    <t xml:space="preserve">  Oyster, edible</t>
  </si>
  <si>
    <t xml:space="preserve">  Tilapia</t>
  </si>
  <si>
    <t xml:space="preserve">  Carp</t>
  </si>
  <si>
    <t xml:space="preserve">  Rainbow Trout, of which</t>
  </si>
  <si>
    <t xml:space="preserve">  Saumon de l'atlantique</t>
  </si>
  <si>
    <t xml:space="preserve">  Saumon du pacifique</t>
  </si>
  <si>
    <t xml:space="preserve">  Truite arc-en-ciel d'eau de mer</t>
  </si>
  <si>
    <t xml:space="preserve">  Truite arc-en-ciel d'eau douce</t>
  </si>
  <si>
    <t xml:space="preserve">  Carpe</t>
  </si>
  <si>
    <t xml:space="preserve">  Huître</t>
  </si>
  <si>
    <t xml:space="preserve">  Huître, perle</t>
  </si>
  <si>
    <t xml:space="preserve">  Moule</t>
  </si>
  <si>
    <t>Coquille St.-Jacques</t>
  </si>
  <si>
    <t xml:space="preserve">  Crevette et bouquet</t>
  </si>
  <si>
    <t xml:space="preserve">  Rainbow Trout in freshwater pond</t>
  </si>
  <si>
    <t xml:space="preserve">  Rainbow Trout in sea cage</t>
  </si>
  <si>
    <t>Full-time / Plein temps</t>
  </si>
  <si>
    <t>Part-time / Temps partiel</t>
  </si>
  <si>
    <t>Pink Salmon</t>
  </si>
  <si>
    <t>Chum Salmon</t>
  </si>
  <si>
    <t>Sockeye Salmon</t>
  </si>
  <si>
    <t>Coho Salmon</t>
  </si>
  <si>
    <t>Other Salmon</t>
  </si>
  <si>
    <t xml:space="preserve">Halibut </t>
  </si>
  <si>
    <t>Greenland Halibut</t>
  </si>
  <si>
    <t>Sole</t>
  </si>
  <si>
    <t>Plaice</t>
  </si>
  <si>
    <t>Other Flatfish (incl. Turbot)</t>
  </si>
  <si>
    <t>Cod (Atlantic and Pacific)</t>
  </si>
  <si>
    <t>Haddock</t>
  </si>
  <si>
    <t>Saithe / Pollock</t>
  </si>
  <si>
    <t>Alaska Pollack</t>
  </si>
  <si>
    <t>Whiting / Silver Hake</t>
  </si>
  <si>
    <t>Hake (all spp.)</t>
  </si>
  <si>
    <t>Redfish (incl. Pac. Rockfish)</t>
  </si>
  <si>
    <t>Other Groudfish</t>
  </si>
  <si>
    <t>Horse Mackerel</t>
  </si>
  <si>
    <t>Mackerel</t>
  </si>
  <si>
    <t>Herring (Atlantic and Pacific)</t>
  </si>
  <si>
    <t>Sardine</t>
  </si>
  <si>
    <t>Other Pelagics</t>
  </si>
  <si>
    <t>Skipjack</t>
  </si>
  <si>
    <t>Bluefin Tuna (North and South)</t>
  </si>
  <si>
    <t>Albacore</t>
  </si>
  <si>
    <t>Yellowfin</t>
  </si>
  <si>
    <t>Bigeye</t>
  </si>
  <si>
    <t>Other Tuna</t>
  </si>
  <si>
    <t>Swordfish</t>
  </si>
  <si>
    <t>Other Fish</t>
  </si>
  <si>
    <t>Lobster (Rock or European)</t>
  </si>
  <si>
    <t>Norway Lobster (Nephrops)</t>
  </si>
  <si>
    <t>Shrimp</t>
  </si>
  <si>
    <t>Other Crustaceans</t>
  </si>
  <si>
    <t>Oyster, edible</t>
  </si>
  <si>
    <t>Mussel</t>
  </si>
  <si>
    <t>Scallop</t>
  </si>
  <si>
    <t>Clam</t>
  </si>
  <si>
    <t>Other Shellfish (incl. Whelk)</t>
  </si>
  <si>
    <t>Squid</t>
  </si>
  <si>
    <t>Cuttlefish</t>
  </si>
  <si>
    <t>Octopus</t>
  </si>
  <si>
    <t>Other Molluscs (incl. Sea Urchin)</t>
  </si>
  <si>
    <t>TOTAL SHELLFISH AND MOLLUSCS</t>
  </si>
  <si>
    <t>Brown Seaweed</t>
  </si>
  <si>
    <t>Red Seaweed</t>
  </si>
  <si>
    <t>Other Seaweed</t>
  </si>
  <si>
    <t>Saumon rose</t>
  </si>
  <si>
    <t>Saumon keta</t>
  </si>
  <si>
    <t>Saumon rouge</t>
  </si>
  <si>
    <t>Saumon argenté</t>
  </si>
  <si>
    <t>Autres saumons</t>
  </si>
  <si>
    <t>Saumons</t>
  </si>
  <si>
    <t xml:space="preserve">Flétan </t>
  </si>
  <si>
    <t>Flétan noir</t>
  </si>
  <si>
    <t>Plie</t>
  </si>
  <si>
    <t>Autres poissons plats</t>
  </si>
  <si>
    <t>Poissons plats</t>
  </si>
  <si>
    <t>Morue (atlantique et pacifique)</t>
  </si>
  <si>
    <t>Églefin</t>
  </si>
  <si>
    <t>Lieu</t>
  </si>
  <si>
    <t>Morue du pacifique occidental</t>
  </si>
  <si>
    <t>Merlan</t>
  </si>
  <si>
    <t>Merlu (toutes espèces)</t>
  </si>
  <si>
    <t>Sébaste</t>
  </si>
  <si>
    <t>Autres poissons de fond</t>
  </si>
  <si>
    <t>Poissons de fond</t>
  </si>
  <si>
    <t>Chinchard</t>
  </si>
  <si>
    <t>Maquereau</t>
  </si>
  <si>
    <t>Hareng (atlantique et pacifique)</t>
  </si>
  <si>
    <t>Autres pélagiques</t>
  </si>
  <si>
    <t>Listao</t>
  </si>
  <si>
    <t>Thon rouge (nord et sud)</t>
  </si>
  <si>
    <t>Germon</t>
  </si>
  <si>
    <t>Thon obèse</t>
  </si>
  <si>
    <t>Autres thons</t>
  </si>
  <si>
    <t>Espadon</t>
  </si>
  <si>
    <t>Thons</t>
  </si>
  <si>
    <t>TOTAL POISSONS</t>
  </si>
  <si>
    <t>Homard et langouste</t>
  </si>
  <si>
    <t>Langoustine</t>
  </si>
  <si>
    <t>Crevette</t>
  </si>
  <si>
    <t>Autres crustacés</t>
  </si>
  <si>
    <t>Huître</t>
  </si>
  <si>
    <t>Moule</t>
  </si>
  <si>
    <t>Bivalves</t>
  </si>
  <si>
    <t>Autres coquillages</t>
  </si>
  <si>
    <t>Calmar</t>
  </si>
  <si>
    <t>Seiche</t>
  </si>
  <si>
    <t>Poulpe</t>
  </si>
  <si>
    <t>Autres mollusques</t>
  </si>
  <si>
    <t>TOTAL COQUILLAGES ET MOLLUSQUES</t>
  </si>
  <si>
    <t xml:space="preserve"> Algue brune</t>
  </si>
  <si>
    <t xml:space="preserve"> Algue rouge</t>
  </si>
  <si>
    <t>Autres algues</t>
  </si>
  <si>
    <t>GRÈCE</t>
  </si>
  <si>
    <t>EUR 000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</si>
</sst>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General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6">
    <font>
      <sz val="10"/>
      <name val="Arial"/>
      <family val="0"/>
    </font>
    <font>
      <sz val="10"/>
      <name val="Times"/>
      <family val="0"/>
    </font>
    <font>
      <sz val="11"/>
      <name val="Times New Roman"/>
      <family val="0"/>
    </font>
    <font>
      <sz val="12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name val="Times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21" applyNumberFormat="1" applyFont="1" applyFill="1" applyProtection="1">
      <alignment/>
      <protection/>
    </xf>
    <xf numFmtId="0" fontId="4" fillId="0" borderId="0" xfId="30" applyNumberFormat="1" applyFont="1" applyBorder="1" applyAlignment="1" applyProtection="1">
      <alignment horizontal="right"/>
      <protection/>
    </xf>
    <xf numFmtId="0" fontId="5" fillId="0" borderId="0" xfId="30" applyNumberFormat="1" applyFont="1" applyBorder="1" applyAlignment="1" applyProtection="1">
      <alignment horizontal="center" vertical="center"/>
      <protection/>
    </xf>
    <xf numFmtId="3" fontId="1" fillId="0" borderId="0" xfId="25" applyNumberFormat="1" applyFont="1" applyFill="1" applyBorder="1" applyAlignment="1" applyProtection="1" quotePrefix="1">
      <alignment horizontal="center"/>
      <protection locked="0"/>
    </xf>
    <xf numFmtId="0" fontId="5" fillId="0" borderId="0" xfId="30" applyNumberFormat="1" applyFont="1" applyBorder="1" applyAlignment="1" applyProtection="1">
      <alignment horizontal="centerContinuous"/>
      <protection/>
    </xf>
    <xf numFmtId="0" fontId="5" fillId="0" borderId="0" xfId="30" applyNumberFormat="1" applyFont="1" applyBorder="1" applyProtection="1">
      <alignment/>
      <protection/>
    </xf>
    <xf numFmtId="0" fontId="4" fillId="0" borderId="0" xfId="30" applyNumberFormat="1" applyFont="1" applyBorder="1" applyAlignment="1" applyProtection="1" quotePrefix="1">
      <alignment horizontal="left" vertical="center"/>
      <protection/>
    </xf>
    <xf numFmtId="0" fontId="4" fillId="0" borderId="0" xfId="30" applyNumberFormat="1" applyFont="1" applyBorder="1" applyAlignment="1" applyProtection="1">
      <alignment vertical="center"/>
      <protection/>
    </xf>
    <xf numFmtId="0" fontId="4" fillId="0" borderId="0" xfId="30" applyNumberFormat="1" applyFont="1" applyBorder="1" applyAlignment="1" applyProtection="1">
      <alignment horizontal="centerContinuous" vertical="center"/>
      <protection/>
    </xf>
    <xf numFmtId="0" fontId="6" fillId="0" borderId="0" xfId="30" applyNumberFormat="1" applyFont="1" applyBorder="1" applyAlignment="1" applyProtection="1">
      <alignment horizontal="left" vertical="center"/>
      <protection/>
    </xf>
    <xf numFmtId="0" fontId="4" fillId="0" borderId="0" xfId="30" applyNumberFormat="1" applyFont="1" applyBorder="1" applyAlignment="1" applyProtection="1">
      <alignment horizontal="left"/>
      <protection/>
    </xf>
    <xf numFmtId="3" fontId="5" fillId="0" borderId="0" xfId="25" applyNumberFormat="1" applyFont="1" applyFill="1" applyBorder="1" applyAlignment="1" applyProtection="1" quotePrefix="1">
      <alignment horizontal="center"/>
      <protection locked="0"/>
    </xf>
    <xf numFmtId="0" fontId="5" fillId="0" borderId="0" xfId="30" applyNumberFormat="1" applyFont="1" applyBorder="1">
      <alignment/>
      <protection/>
    </xf>
    <xf numFmtId="0" fontId="4" fillId="0" borderId="0" xfId="30" applyNumberFormat="1" applyFont="1" applyBorder="1">
      <alignment/>
      <protection/>
    </xf>
    <xf numFmtId="0" fontId="5" fillId="0" borderId="0" xfId="30" applyNumberFormat="1" applyFont="1" applyBorder="1" applyProtection="1">
      <alignment/>
      <protection locked="0"/>
    </xf>
    <xf numFmtId="0" fontId="5" fillId="0" borderId="0" xfId="30" applyNumberFormat="1" applyFont="1" applyBorder="1" applyAlignment="1" applyProtection="1">
      <alignment vertical="center"/>
      <protection/>
    </xf>
    <xf numFmtId="0" fontId="7" fillId="0" borderId="0" xfId="3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26" applyNumberFormat="1" applyFont="1" applyBorder="1" applyAlignment="1" applyProtection="1">
      <alignment vertical="center"/>
      <protection/>
    </xf>
    <xf numFmtId="0" fontId="4" fillId="0" borderId="1" xfId="26" applyNumberFormat="1" applyFont="1" applyBorder="1" applyAlignment="1" applyProtection="1" quotePrefix="1">
      <alignment horizontal="centerContinuous" vertical="center"/>
      <protection/>
    </xf>
    <xf numFmtId="0" fontId="5" fillId="0" borderId="0" xfId="26" applyNumberFormat="1" applyFont="1" applyBorder="1" applyAlignment="1" applyProtection="1">
      <alignment horizontal="left"/>
      <protection/>
    </xf>
    <xf numFmtId="0" fontId="5" fillId="0" borderId="0" xfId="26" applyNumberFormat="1" applyFont="1" applyBorder="1" applyProtection="1">
      <alignment/>
      <protection/>
    </xf>
    <xf numFmtId="0" fontId="5" fillId="0" borderId="0" xfId="26" applyNumberFormat="1" applyFont="1" applyFill="1" applyBorder="1" applyAlignment="1" applyProtection="1">
      <alignment horizontal="left"/>
      <protection/>
    </xf>
    <xf numFmtId="0" fontId="9" fillId="0" borderId="0" xfId="31" applyNumberFormat="1" applyFont="1" applyBorder="1" applyAlignment="1" applyProtection="1">
      <alignment horizontal="left"/>
      <protection/>
    </xf>
    <xf numFmtId="0" fontId="11" fillId="0" borderId="0" xfId="31" applyNumberFormat="1" applyFont="1" applyBorder="1" applyAlignment="1" applyProtection="1">
      <alignment horizontal="left"/>
      <protection/>
    </xf>
    <xf numFmtId="0" fontId="11" fillId="0" borderId="0" xfId="26" applyNumberFormat="1" applyFont="1" applyFill="1" applyBorder="1" applyAlignment="1" applyProtection="1">
      <alignment horizontal="left"/>
      <protection/>
    </xf>
    <xf numFmtId="0" fontId="1" fillId="0" borderId="0" xfId="26" applyNumberFormat="1" applyFont="1" applyFill="1" applyBorder="1" applyAlignment="1" applyProtection="1">
      <alignment horizontal="left"/>
      <protection/>
    </xf>
    <xf numFmtId="0" fontId="12" fillId="0" borderId="0" xfId="25" applyNumberFormat="1" applyFont="1" applyFill="1" applyBorder="1" applyAlignment="1" applyProtection="1" quotePrefix="1">
      <alignment horizontal="left"/>
      <protection locked="0"/>
    </xf>
    <xf numFmtId="0" fontId="5" fillId="0" borderId="0" xfId="29" applyNumberFormat="1" applyFont="1" applyFill="1" applyBorder="1" applyAlignment="1" applyProtection="1">
      <alignment horizontal="left"/>
      <protection/>
    </xf>
    <xf numFmtId="0" fontId="10" fillId="0" borderId="0" xfId="26" applyNumberFormat="1" applyFont="1" applyFill="1" applyBorder="1" applyAlignment="1" applyProtection="1">
      <alignment horizontal="left"/>
      <protection/>
    </xf>
    <xf numFmtId="0" fontId="5" fillId="0" borderId="0" xfId="26" applyNumberFormat="1" applyFont="1" applyFill="1" applyBorder="1" applyAlignment="1" applyProtection="1">
      <alignment horizontal="left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24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 locked="0"/>
    </xf>
    <xf numFmtId="0" fontId="5" fillId="0" borderId="0" xfId="21" applyNumberFormat="1" applyFont="1" applyFill="1" applyProtection="1">
      <alignment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5" fillId="0" borderId="0" xfId="24" applyNumberFormat="1" applyFont="1" applyFill="1" applyBorder="1" applyProtection="1">
      <alignment/>
      <protection/>
    </xf>
    <xf numFmtId="0" fontId="5" fillId="0" borderId="0" xfId="24" applyNumberFormat="1" applyFont="1" applyFill="1" applyProtection="1">
      <alignment/>
      <protection/>
    </xf>
    <xf numFmtId="0" fontId="5" fillId="0" borderId="0" xfId="24" applyNumberFormat="1" applyFont="1" applyFill="1" applyAlignment="1" applyProtection="1">
      <alignment vertical="top" wrapText="1"/>
      <protection/>
    </xf>
    <xf numFmtId="0" fontId="5" fillId="0" borderId="0" xfId="24" applyNumberFormat="1" applyFont="1" applyFill="1" applyBorder="1" applyAlignment="1" applyProtection="1">
      <alignment horizontal="right" vertical="top" wrapText="1"/>
      <protection/>
    </xf>
    <xf numFmtId="0" fontId="5" fillId="0" borderId="0" xfId="24" applyNumberFormat="1" applyFont="1" applyFill="1" applyAlignment="1" applyProtection="1">
      <alignment horizontal="right" vertical="top" wrapText="1"/>
      <protection/>
    </xf>
    <xf numFmtId="0" fontId="5" fillId="0" borderId="0" xfId="24" applyNumberFormat="1" applyFont="1" applyFill="1" applyAlignment="1" applyProtection="1">
      <alignment horizontal="centerContinuous" vertical="top" wrapText="1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horizontal="center" vertical="center"/>
      <protection/>
    </xf>
    <xf numFmtId="0" fontId="5" fillId="0" borderId="0" xfId="24" applyNumberFormat="1" applyFont="1" applyFill="1" applyAlignment="1" applyProtection="1">
      <alignment horizontal="center" vertical="center"/>
      <protection/>
    </xf>
    <xf numFmtId="0" fontId="5" fillId="0" borderId="0" xfId="24" applyNumberFormat="1" applyFont="1" applyFill="1" applyBorder="1">
      <alignment/>
      <protection/>
    </xf>
    <xf numFmtId="0" fontId="5" fillId="0" borderId="0" xfId="24" applyNumberFormat="1" applyFont="1" applyFill="1">
      <alignment/>
      <protection/>
    </xf>
    <xf numFmtId="0" fontId="5" fillId="0" borderId="0" xfId="24" applyNumberFormat="1" applyFont="1" applyFill="1" applyAlignment="1" applyProtection="1">
      <alignment horizontal="left"/>
      <protection/>
    </xf>
    <xf numFmtId="0" fontId="5" fillId="0" borderId="0" xfId="24" applyNumberFormat="1" applyFont="1" applyFill="1" applyBorder="1" applyProtection="1">
      <alignment/>
      <protection locked="0"/>
    </xf>
    <xf numFmtId="0" fontId="5" fillId="0" borderId="0" xfId="24" applyNumberFormat="1" applyFont="1" applyFill="1" applyProtection="1">
      <alignment/>
      <protection locked="0"/>
    </xf>
    <xf numFmtId="0" fontId="5" fillId="0" borderId="0" xfId="24" applyNumberFormat="1" applyFont="1" applyFill="1" applyBorder="1" applyAlignment="1" applyProtection="1">
      <alignment vertical="top" wrapText="1"/>
      <protection/>
    </xf>
    <xf numFmtId="0" fontId="4" fillId="0" borderId="0" xfId="21" applyNumberFormat="1" applyFont="1" applyFill="1" applyBorder="1" applyProtection="1">
      <alignment/>
      <protection/>
    </xf>
    <xf numFmtId="0" fontId="4" fillId="0" borderId="0" xfId="0" applyFont="1" applyAlignment="1" applyProtection="1">
      <alignment/>
      <protection/>
    </xf>
    <xf numFmtId="3" fontId="5" fillId="0" borderId="0" xfId="24" applyNumberFormat="1" applyFont="1" applyFill="1" applyBorder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3" fontId="5" fillId="0" borderId="0" xfId="25" applyNumberFormat="1" applyFont="1" applyFill="1" applyBorder="1" applyAlignment="1" applyProtection="1">
      <alignment horizontal="center"/>
      <protection locked="0"/>
    </xf>
    <xf numFmtId="0" fontId="9" fillId="0" borderId="0" xfId="30" applyNumberFormat="1" applyFont="1" applyBorder="1" applyAlignment="1" applyProtection="1">
      <alignment horizontal="left" indent="1"/>
      <protection/>
    </xf>
    <xf numFmtId="0" fontId="5" fillId="0" borderId="0" xfId="22" applyNumberFormat="1" applyFont="1" applyBorder="1" applyAlignment="1">
      <alignment horizontal="left" indent="2"/>
      <protection/>
    </xf>
    <xf numFmtId="0" fontId="9" fillId="0" borderId="0" xfId="30" applyNumberFormat="1" applyFont="1" applyBorder="1" applyAlignment="1">
      <alignment horizontal="left" indent="1"/>
      <protection/>
    </xf>
    <xf numFmtId="0" fontId="4" fillId="0" borderId="0" xfId="21" applyNumberFormat="1" applyFont="1" applyFill="1" applyBorder="1" applyAlignment="1" applyProtection="1">
      <alignment horizontal="right"/>
      <protection/>
    </xf>
    <xf numFmtId="0" fontId="4" fillId="0" borderId="2" xfId="21" applyNumberFormat="1" applyFont="1" applyFill="1" applyBorder="1" applyProtection="1">
      <alignment/>
      <protection/>
    </xf>
    <xf numFmtId="0" fontId="5" fillId="0" borderId="2" xfId="21" applyNumberFormat="1" applyFont="1" applyFill="1" applyBorder="1" applyProtection="1">
      <alignment/>
      <protection/>
    </xf>
    <xf numFmtId="0" fontId="4" fillId="0" borderId="2" xfId="21" applyNumberFormat="1" applyFont="1" applyFill="1" applyBorder="1" applyAlignment="1" applyProtection="1">
      <alignment horizontal="centerContinuous"/>
      <protection/>
    </xf>
    <xf numFmtId="0" fontId="4" fillId="0" borderId="2" xfId="21" applyNumberFormat="1" applyFont="1" applyFill="1" applyBorder="1" applyAlignment="1" applyProtection="1">
      <alignment horizontal="right"/>
      <protection/>
    </xf>
    <xf numFmtId="0" fontId="4" fillId="0" borderId="0" xfId="24" applyNumberFormat="1" applyFont="1" applyFill="1" applyBorder="1" applyAlignment="1" applyProtection="1">
      <alignment horizontal="center" vertical="center"/>
      <protection/>
    </xf>
    <xf numFmtId="0" fontId="4" fillId="0" borderId="1" xfId="24" applyNumberFormat="1" applyFont="1" applyFill="1" applyBorder="1" applyAlignment="1" applyProtection="1" quotePrefix="1">
      <alignment horizontal="centerContinuous" vertical="center"/>
      <protection/>
    </xf>
    <xf numFmtId="0" fontId="5" fillId="0" borderId="1" xfId="24" applyNumberFormat="1" applyFont="1" applyFill="1" applyBorder="1" applyAlignment="1" applyProtection="1">
      <alignment horizontal="centerContinuous" vertical="center"/>
      <protection/>
    </xf>
    <xf numFmtId="0" fontId="5" fillId="0" borderId="3" xfId="32" applyNumberFormat="1" applyFont="1" applyFill="1" applyBorder="1" applyAlignment="1" applyProtection="1">
      <alignment horizontal="center" vertical="center"/>
      <protection/>
    </xf>
    <xf numFmtId="0" fontId="5" fillId="0" borderId="3" xfId="28" applyNumberFormat="1" applyFont="1" applyBorder="1" applyAlignment="1" applyProtection="1">
      <alignment horizontal="center" vertical="center"/>
      <protection/>
    </xf>
    <xf numFmtId="0" fontId="5" fillId="0" borderId="3" xfId="28" applyNumberFormat="1" applyFont="1" applyFill="1" applyBorder="1" applyAlignment="1" applyProtection="1">
      <alignment horizontal="center" vertical="center"/>
      <protection/>
    </xf>
    <xf numFmtId="3" fontId="5" fillId="0" borderId="4" xfId="25" applyNumberFormat="1" applyFont="1" applyFill="1" applyBorder="1" applyAlignment="1" applyProtection="1" quotePrefix="1">
      <alignment horizontal="center"/>
      <protection locked="0"/>
    </xf>
    <xf numFmtId="0" fontId="4" fillId="0" borderId="3" xfId="24" applyNumberFormat="1" applyFont="1" applyFill="1" applyBorder="1" applyAlignment="1" applyProtection="1">
      <alignment horizontal="left"/>
      <protection/>
    </xf>
    <xf numFmtId="0" fontId="4" fillId="0" borderId="5" xfId="24" applyNumberFormat="1" applyFont="1" applyFill="1" applyBorder="1" applyAlignment="1" applyProtection="1">
      <alignment horizontal="left"/>
      <protection/>
    </xf>
    <xf numFmtId="0" fontId="5" fillId="0" borderId="0" xfId="23" applyNumberFormat="1" applyFont="1" applyBorder="1" applyProtection="1">
      <alignment/>
      <protection/>
    </xf>
    <xf numFmtId="0" fontId="5" fillId="0" borderId="0" xfId="26" applyNumberFormat="1" applyFont="1" applyBorder="1" applyAlignment="1" applyProtection="1">
      <alignment horizontal="center" vertical="center"/>
      <protection/>
    </xf>
    <xf numFmtId="0" fontId="5" fillId="0" borderId="0" xfId="26" applyNumberFormat="1" applyFont="1" applyBorder="1">
      <alignment/>
      <protection/>
    </xf>
    <xf numFmtId="0" fontId="9" fillId="0" borderId="0" xfId="26" applyNumberFormat="1" applyFont="1" applyBorder="1">
      <alignment/>
      <protection/>
    </xf>
    <xf numFmtId="0" fontId="5" fillId="0" borderId="0" xfId="31" applyNumberFormat="1" applyFont="1" applyBorder="1">
      <alignment/>
      <protection/>
    </xf>
    <xf numFmtId="0" fontId="5" fillId="0" borderId="0" xfId="26" applyNumberFormat="1" applyFont="1" applyBorder="1" applyAlignment="1">
      <alignment horizontal="left"/>
      <protection/>
    </xf>
    <xf numFmtId="0" fontId="4" fillId="0" borderId="0" xfId="26" applyNumberFormat="1" applyFont="1" applyBorder="1">
      <alignment/>
      <protection/>
    </xf>
    <xf numFmtId="3" fontId="5" fillId="0" borderId="0" xfId="26" applyNumberFormat="1" applyFont="1" applyBorder="1" applyAlignment="1">
      <alignment horizontal="center"/>
      <protection/>
    </xf>
    <xf numFmtId="0" fontId="5" fillId="0" borderId="0" xfId="26" applyNumberFormat="1" applyFont="1" applyBorder="1" applyAlignment="1" applyProtection="1">
      <alignment horizontal="left"/>
      <protection locked="0"/>
    </xf>
    <xf numFmtId="0" fontId="5" fillId="0" borderId="0" xfId="26" applyNumberFormat="1" applyFont="1" applyBorder="1" applyProtection="1">
      <alignment/>
      <protection locked="0"/>
    </xf>
    <xf numFmtId="0" fontId="5" fillId="0" borderId="0" xfId="31" applyNumberFormat="1" applyFont="1" applyBorder="1" applyProtection="1">
      <alignment/>
      <protection locked="0"/>
    </xf>
    <xf numFmtId="3" fontId="5" fillId="0" borderId="0" xfId="26" applyNumberFormat="1" applyFont="1" applyBorder="1" applyAlignment="1" applyProtection="1">
      <alignment horizontal="center"/>
      <protection locked="0"/>
    </xf>
    <xf numFmtId="0" fontId="5" fillId="0" borderId="0" xfId="27" applyNumberFormat="1" applyFont="1" applyBorder="1" applyProtection="1">
      <alignment/>
      <protection locked="0"/>
    </xf>
    <xf numFmtId="0" fontId="4" fillId="0" borderId="2" xfId="23" applyNumberFormat="1" applyFont="1" applyBorder="1" applyProtection="1">
      <alignment/>
      <protection/>
    </xf>
    <xf numFmtId="0" fontId="5" fillId="0" borderId="2" xfId="23" applyNumberFormat="1" applyFont="1" applyBorder="1" applyProtection="1">
      <alignment/>
      <protection/>
    </xf>
    <xf numFmtId="0" fontId="5" fillId="0" borderId="2" xfId="0" applyFont="1" applyBorder="1" applyAlignment="1" applyProtection="1">
      <alignment horizontal="centerContinuous"/>
      <protection/>
    </xf>
    <xf numFmtId="0" fontId="4" fillId="0" borderId="2" xfId="23" applyNumberFormat="1" applyFont="1" applyBorder="1" applyAlignment="1" applyProtection="1">
      <alignment horizontal="right"/>
      <protection/>
    </xf>
    <xf numFmtId="0" fontId="4" fillId="0" borderId="1" xfId="31" applyNumberFormat="1" applyFont="1" applyBorder="1" applyAlignment="1" applyProtection="1" quotePrefix="1">
      <alignment horizontal="centerContinuous" vertical="center"/>
      <protection/>
    </xf>
    <xf numFmtId="0" fontId="4" fillId="0" borderId="1" xfId="31" applyNumberFormat="1" applyFont="1" applyBorder="1" applyAlignment="1" applyProtection="1">
      <alignment horizontal="centerContinuous" vertical="center"/>
      <protection/>
    </xf>
    <xf numFmtId="0" fontId="5" fillId="0" borderId="4" xfId="26" applyNumberFormat="1" applyFont="1" applyFill="1" applyBorder="1" applyAlignment="1" applyProtection="1">
      <alignment horizontal="left"/>
      <protection/>
    </xf>
    <xf numFmtId="0" fontId="4" fillId="0" borderId="3" xfId="26" applyNumberFormat="1" applyFont="1" applyFill="1" applyBorder="1" applyAlignment="1" applyProtection="1">
      <alignment horizontal="left"/>
      <protection/>
    </xf>
    <xf numFmtId="0" fontId="4" fillId="0" borderId="3" xfId="26" applyNumberFormat="1" applyFont="1" applyFill="1" applyBorder="1" applyAlignment="1" applyProtection="1">
      <alignment horizontal="left" vertical="center" wrapText="1"/>
      <protection/>
    </xf>
    <xf numFmtId="0" fontId="4" fillId="0" borderId="3" xfId="26" applyNumberFormat="1" applyFont="1" applyBorder="1">
      <alignment/>
      <protection/>
    </xf>
    <xf numFmtId="0" fontId="4" fillId="0" borderId="5" xfId="26" applyNumberFormat="1" applyFont="1" applyFill="1" applyBorder="1" applyAlignment="1" applyProtection="1">
      <alignment horizontal="left"/>
      <protection/>
    </xf>
    <xf numFmtId="0" fontId="5" fillId="0" borderId="6" xfId="0" applyFont="1" applyBorder="1" applyAlignment="1" applyProtection="1">
      <alignment horizontal="centerContinuous" vertical="center"/>
      <protection/>
    </xf>
    <xf numFmtId="0" fontId="5" fillId="0" borderId="7" xfId="28" applyNumberFormat="1" applyFont="1" applyBorder="1" applyAlignment="1" applyProtection="1">
      <alignment horizontal="center" vertical="center"/>
      <protection/>
    </xf>
    <xf numFmtId="3" fontId="5" fillId="0" borderId="8" xfId="21" applyNumberFormat="1" applyFont="1" applyFill="1" applyBorder="1" applyAlignment="1" applyProtection="1">
      <alignment horizontal="center"/>
      <protection/>
    </xf>
    <xf numFmtId="3" fontId="5" fillId="0" borderId="9" xfId="21" applyNumberFormat="1" applyFont="1" applyFill="1" applyBorder="1" applyAlignment="1" applyProtection="1">
      <alignment horizontal="center"/>
      <protection/>
    </xf>
    <xf numFmtId="0" fontId="4" fillId="0" borderId="6" xfId="31" applyNumberFormat="1" applyFont="1" applyBorder="1" applyAlignment="1" applyProtection="1">
      <alignment horizontal="centerContinuous" vertical="center"/>
      <protection/>
    </xf>
    <xf numFmtId="3" fontId="5" fillId="0" borderId="8" xfId="24" applyNumberFormat="1" applyFont="1" applyFill="1" applyBorder="1" applyAlignment="1" applyProtection="1">
      <alignment horizontal="center"/>
      <protection/>
    </xf>
    <xf numFmtId="3" fontId="5" fillId="0" borderId="8" xfId="25" applyNumberFormat="1" applyFont="1" applyFill="1" applyBorder="1" applyAlignment="1" applyProtection="1" quotePrefix="1">
      <alignment horizontal="center"/>
      <protection locked="0"/>
    </xf>
    <xf numFmtId="3" fontId="1" fillId="0" borderId="8" xfId="25" applyNumberFormat="1" applyFont="1" applyFill="1" applyBorder="1" applyAlignment="1" applyProtection="1" quotePrefix="1">
      <alignment horizontal="center"/>
      <protection locked="0"/>
    </xf>
    <xf numFmtId="3" fontId="5" fillId="0" borderId="9" xfId="24" applyNumberFormat="1" applyFont="1" applyFill="1" applyBorder="1" applyAlignment="1" applyProtection="1">
      <alignment horizontal="center"/>
      <protection/>
    </xf>
    <xf numFmtId="3" fontId="5" fillId="0" borderId="9" xfId="25" applyNumberFormat="1" applyFont="1" applyFill="1" applyBorder="1" applyAlignment="1" applyProtection="1" quotePrefix="1">
      <alignment horizontal="center"/>
      <protection locked="0"/>
    </xf>
    <xf numFmtId="0" fontId="4" fillId="0" borderId="2" xfId="30" applyNumberFormat="1" applyFont="1" applyBorder="1" applyAlignment="1" applyProtection="1">
      <alignment/>
      <protection/>
    </xf>
    <xf numFmtId="0" fontId="4" fillId="0" borderId="2" xfId="30" applyNumberFormat="1" applyFont="1" applyBorder="1" applyAlignment="1" applyProtection="1">
      <alignment horizontal="right"/>
      <protection/>
    </xf>
    <xf numFmtId="0" fontId="6" fillId="0" borderId="2" xfId="30" applyNumberFormat="1" applyFont="1" applyBorder="1" applyAlignment="1" applyProtection="1">
      <alignment horizontal="right"/>
      <protection/>
    </xf>
    <xf numFmtId="0" fontId="4" fillId="0" borderId="0" xfId="21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30" applyNumberFormat="1" applyFont="1" applyBorder="1" applyAlignment="1" applyProtection="1">
      <alignment/>
      <protection/>
    </xf>
    <xf numFmtId="0" fontId="5" fillId="0" borderId="0" xfId="30" applyNumberFormat="1" applyFont="1" applyBorder="1" applyAlignment="1" applyProtection="1">
      <alignment horizontal="right"/>
      <protection locked="0"/>
    </xf>
    <xf numFmtId="0" fontId="7" fillId="0" borderId="0" xfId="30" applyNumberFormat="1" applyFont="1" applyBorder="1" applyAlignment="1" applyProtection="1">
      <alignment horizontal="right"/>
      <protection locked="0"/>
    </xf>
    <xf numFmtId="0" fontId="5" fillId="0" borderId="0" xfId="30" applyNumberFormat="1" applyFont="1" applyBorder="1" applyAlignment="1">
      <alignment horizontal="right"/>
      <protection/>
    </xf>
    <xf numFmtId="0" fontId="7" fillId="0" borderId="0" xfId="30" applyNumberFormat="1" applyFont="1" applyBorder="1" applyAlignment="1">
      <alignment horizontal="right"/>
      <protection/>
    </xf>
    <xf numFmtId="0" fontId="4" fillId="0" borderId="1" xfId="30" applyNumberFormat="1" applyFont="1" applyBorder="1" applyAlignment="1" applyProtection="1" quotePrefix="1">
      <alignment horizontal="centerContinuous" vertical="center"/>
      <protection/>
    </xf>
    <xf numFmtId="0" fontId="5" fillId="0" borderId="1" xfId="30" applyNumberFormat="1" applyFont="1" applyBorder="1" applyAlignment="1" applyProtection="1">
      <alignment horizontal="centerContinuous" vertical="center"/>
      <protection/>
    </xf>
    <xf numFmtId="0" fontId="5" fillId="0" borderId="3" xfId="30" applyNumberFormat="1" applyFont="1" applyBorder="1" applyAlignment="1" applyProtection="1">
      <alignment horizontal="center" vertical="center"/>
      <protection/>
    </xf>
    <xf numFmtId="0" fontId="5" fillId="0" borderId="2" xfId="22" applyNumberFormat="1" applyFont="1" applyBorder="1" applyAlignment="1">
      <alignment horizontal="left" indent="2"/>
      <protection/>
    </xf>
    <xf numFmtId="3" fontId="5" fillId="0" borderId="2" xfId="25" applyNumberFormat="1" applyFont="1" applyFill="1" applyBorder="1" applyAlignment="1" applyProtection="1" quotePrefix="1">
      <alignment horizontal="center"/>
      <protection locked="0"/>
    </xf>
    <xf numFmtId="0" fontId="5" fillId="0" borderId="6" xfId="30" applyNumberFormat="1" applyFont="1" applyBorder="1" applyAlignment="1" applyProtection="1">
      <alignment horizontal="centerContinuous" vertical="center"/>
      <protection/>
    </xf>
    <xf numFmtId="0" fontId="5" fillId="0" borderId="7" xfId="30" applyNumberFormat="1" applyFont="1" applyBorder="1" applyAlignment="1" applyProtection="1">
      <alignment horizontal="center" vertical="center"/>
      <protection/>
    </xf>
    <xf numFmtId="3" fontId="5" fillId="0" borderId="10" xfId="25" applyNumberFormat="1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left" vertical="center"/>
    </xf>
    <xf numFmtId="0" fontId="5" fillId="0" borderId="0" xfId="30" applyNumberFormat="1" applyFont="1" applyBorder="1" applyAlignment="1">
      <alignment horizontal="left" indent="2"/>
      <protection/>
    </xf>
    <xf numFmtId="0" fontId="4" fillId="0" borderId="2" xfId="30" applyNumberFormat="1" applyFont="1" applyBorder="1" applyAlignment="1" applyProtection="1">
      <alignment horizontal="centerContinuous"/>
      <protection/>
    </xf>
    <xf numFmtId="0" fontId="4" fillId="0" borderId="2" xfId="21" applyNumberFormat="1" applyFont="1" applyFill="1" applyBorder="1" applyAlignment="1" applyProtection="1">
      <alignment horizontal="center"/>
      <protection/>
    </xf>
    <xf numFmtId="0" fontId="4" fillId="0" borderId="2" xfId="30" applyNumberFormat="1" applyFont="1" applyBorder="1" applyAlignment="1" applyProtection="1">
      <alignment horizontal="left"/>
      <protection/>
    </xf>
    <xf numFmtId="0" fontId="4" fillId="0" borderId="1" xfId="30" applyNumberFormat="1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2" xfId="30" applyNumberFormat="1" applyFont="1" applyBorder="1" applyAlignment="1">
      <alignment horizontal="left" indent="1"/>
      <protection/>
    </xf>
    <xf numFmtId="0" fontId="4" fillId="0" borderId="6" xfId="30" applyNumberFormat="1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>
      <alignment horizontal="center" vertical="center"/>
    </xf>
    <xf numFmtId="0" fontId="4" fillId="0" borderId="6" xfId="30" applyNumberFormat="1" applyFont="1" applyBorder="1" applyAlignment="1" applyProtection="1" quotePrefix="1">
      <alignment horizontal="centerContinuous" vertical="center"/>
      <protection/>
    </xf>
    <xf numFmtId="3" fontId="4" fillId="0" borderId="3" xfId="25" applyNumberFormat="1" applyFont="1" applyFill="1" applyBorder="1" applyAlignment="1" applyProtection="1" quotePrefix="1">
      <alignment horizontal="center"/>
      <protection locked="0"/>
    </xf>
    <xf numFmtId="0" fontId="4" fillId="0" borderId="0" xfId="24" applyNumberFormat="1" applyFont="1" applyFill="1" applyBorder="1">
      <alignment/>
      <protection/>
    </xf>
    <xf numFmtId="0" fontId="4" fillId="0" borderId="0" xfId="24" applyNumberFormat="1" applyFont="1" applyFill="1">
      <alignment/>
      <protection/>
    </xf>
    <xf numFmtId="3" fontId="4" fillId="0" borderId="5" xfId="25" applyNumberFormat="1" applyFont="1" applyFill="1" applyBorder="1" applyAlignment="1" applyProtection="1" quotePrefix="1">
      <alignment horizontal="center"/>
      <protection locked="0"/>
    </xf>
    <xf numFmtId="3" fontId="4" fillId="0" borderId="7" xfId="21" applyNumberFormat="1" applyFont="1" applyFill="1" applyBorder="1" applyAlignment="1" applyProtection="1">
      <alignment horizontal="center"/>
      <protection/>
    </xf>
    <xf numFmtId="3" fontId="4" fillId="0" borderId="7" xfId="24" applyNumberFormat="1" applyFont="1" applyFill="1" applyBorder="1" applyAlignment="1" applyProtection="1">
      <alignment horizontal="center"/>
      <protection/>
    </xf>
    <xf numFmtId="3" fontId="4" fillId="0" borderId="7" xfId="25" applyNumberFormat="1" applyFont="1" applyFill="1" applyBorder="1" applyAlignment="1" applyProtection="1" quotePrefix="1">
      <alignment horizontal="center"/>
      <protection locked="0"/>
    </xf>
    <xf numFmtId="0" fontId="4" fillId="0" borderId="0" xfId="31" applyNumberFormat="1" applyFont="1" applyBorder="1">
      <alignment/>
      <protection/>
    </xf>
    <xf numFmtId="3" fontId="4" fillId="0" borderId="3" xfId="25" applyNumberFormat="1" applyFont="1" applyFill="1" applyBorder="1" applyAlignment="1" applyProtection="1" quotePrefix="1">
      <alignment horizontal="center" vertical="center"/>
      <protection locked="0"/>
    </xf>
    <xf numFmtId="3" fontId="4" fillId="0" borderId="7" xfId="25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26" applyNumberFormat="1" applyFont="1" applyBorder="1" applyAlignment="1">
      <alignment vertical="center" wrapText="1"/>
      <protection/>
    </xf>
    <xf numFmtId="0" fontId="4" fillId="0" borderId="0" xfId="26" applyNumberFormat="1" applyFont="1" applyBorder="1" applyAlignment="1">
      <alignment vertical="center"/>
      <protection/>
    </xf>
    <xf numFmtId="3" fontId="4" fillId="0" borderId="11" xfId="21" applyNumberFormat="1" applyFont="1" applyFill="1" applyBorder="1" applyAlignment="1" applyProtection="1">
      <alignment horizontal="center"/>
      <protection/>
    </xf>
    <xf numFmtId="3" fontId="4" fillId="0" borderId="11" xfId="24" applyNumberFormat="1" applyFont="1" applyFill="1" applyBorder="1" applyAlignment="1" applyProtection="1">
      <alignment horizontal="center"/>
      <protection/>
    </xf>
    <xf numFmtId="3" fontId="4" fillId="0" borderId="11" xfId="25" applyNumberFormat="1" applyFont="1" applyFill="1" applyBorder="1" applyAlignment="1" applyProtection="1" quotePrefix="1">
      <alignment horizontal="center"/>
      <protection locked="0"/>
    </xf>
    <xf numFmtId="0" fontId="5" fillId="0" borderId="6" xfId="24" applyNumberFormat="1" applyFont="1" applyFill="1" applyBorder="1" applyAlignment="1" applyProtection="1">
      <alignment horizontal="centerContinuous" vertical="center"/>
      <protection/>
    </xf>
    <xf numFmtId="0" fontId="5" fillId="0" borderId="7" xfId="28" applyNumberFormat="1" applyFont="1" applyFill="1" applyBorder="1" applyAlignment="1" applyProtection="1">
      <alignment horizontal="center" vertical="center"/>
      <protection/>
    </xf>
    <xf numFmtId="0" fontId="5" fillId="0" borderId="0" xfId="24" applyNumberFormat="1" applyFont="1" applyFill="1" applyBorder="1" applyAlignment="1" applyProtection="1">
      <alignment horizontal="left" indent="1"/>
      <protection/>
    </xf>
    <xf numFmtId="0" fontId="5" fillId="0" borderId="4" xfId="24" applyNumberFormat="1" applyFont="1" applyFill="1" applyBorder="1" applyAlignment="1" applyProtection="1">
      <alignment horizontal="left" indent="1"/>
      <protection/>
    </xf>
    <xf numFmtId="0" fontId="5" fillId="0" borderId="0" xfId="24" applyNumberFormat="1" applyFont="1" applyFill="1" applyBorder="1" applyAlignment="1" applyProtection="1">
      <alignment horizontal="left" indent="2"/>
      <protection/>
    </xf>
    <xf numFmtId="0" fontId="5" fillId="0" borderId="4" xfId="24" applyNumberFormat="1" applyFont="1" applyFill="1" applyBorder="1" applyAlignment="1" applyProtection="1">
      <alignment horizontal="left" indent="2"/>
      <protection/>
    </xf>
    <xf numFmtId="3" fontId="4" fillId="0" borderId="3" xfId="25" applyNumberFormat="1" applyFont="1" applyFill="1" applyBorder="1" applyAlignment="1" applyProtection="1">
      <alignment horizontal="center"/>
      <protection locked="0"/>
    </xf>
    <xf numFmtId="3" fontId="5" fillId="0" borderId="8" xfId="25" applyNumberFormat="1" applyFont="1" applyFill="1" applyBorder="1" applyAlignment="1" applyProtection="1">
      <alignment horizontal="center"/>
      <protection locked="0"/>
    </xf>
    <xf numFmtId="3" fontId="4" fillId="0" borderId="7" xfId="25" applyNumberFormat="1" applyFont="1" applyFill="1" applyBorder="1" applyAlignment="1" applyProtection="1">
      <alignment horizontal="center"/>
      <protection locked="0"/>
    </xf>
    <xf numFmtId="3" fontId="4" fillId="0" borderId="3" xfId="25" applyNumberFormat="1" applyFont="1" applyFill="1" applyBorder="1" applyAlignment="1" applyProtection="1">
      <alignment horizontal="center" vertical="center"/>
      <protection locked="0"/>
    </xf>
    <xf numFmtId="3" fontId="4" fillId="0" borderId="7" xfId="25" applyNumberFormat="1" applyFont="1" applyFill="1" applyBorder="1" applyAlignment="1" applyProtection="1">
      <alignment horizontal="center" vertical="center"/>
      <protection locked="0"/>
    </xf>
    <xf numFmtId="3" fontId="4" fillId="0" borderId="7" xfId="24" applyNumberFormat="1" applyFont="1" applyFill="1" applyBorder="1" applyAlignment="1" applyProtection="1">
      <alignment horizontal="center" vertical="center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_LNDS" xfId="21"/>
    <cellStyle name="Normal_ALL_TABS" xfId="22"/>
    <cellStyle name="Normal_AQUACULT" xfId="23"/>
    <cellStyle name="Normal_Canada" xfId="24"/>
    <cellStyle name="Normal_J_AQUA" xfId="25"/>
    <cellStyle name="Normal_KO_AQUA" xfId="26"/>
    <cellStyle name="Normal_Korea" xfId="27"/>
    <cellStyle name="Normal_Sheet1" xfId="28"/>
    <cellStyle name="Normal_TU_AQUA" xfId="29"/>
    <cellStyle name="Normal_XX_TAB10" xfId="30"/>
    <cellStyle name="Normal_XX_TAB11" xfId="31"/>
    <cellStyle name="Normal_XX_TAB8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6.140625" style="33" customWidth="1"/>
    <col min="2" max="16384" width="9.140625" style="33" customWidth="1"/>
  </cols>
  <sheetData>
    <row r="1" spans="1:21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12.75">
      <c r="A2" s="55" t="s">
        <v>89</v>
      </c>
      <c r="B2" s="18"/>
      <c r="C2" s="18"/>
      <c r="D2" s="18"/>
      <c r="E2" s="18"/>
      <c r="F2" s="18"/>
      <c r="G2" s="18"/>
      <c r="H2" s="18"/>
      <c r="I2" s="18"/>
      <c r="J2" s="18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2.75">
      <c r="A4" s="57" t="s">
        <v>245</v>
      </c>
      <c r="B4" s="18"/>
      <c r="C4" s="18"/>
      <c r="D4" s="18"/>
      <c r="E4" s="18"/>
      <c r="F4" s="18"/>
      <c r="G4" s="18"/>
      <c r="H4" s="18"/>
      <c r="I4" s="18"/>
      <c r="J4" s="18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2.75">
      <c r="A6" s="55" t="s">
        <v>244</v>
      </c>
      <c r="B6" s="18"/>
      <c r="C6" s="18"/>
      <c r="D6" s="18"/>
      <c r="E6" s="18"/>
      <c r="F6" s="18"/>
      <c r="G6" s="18"/>
      <c r="H6" s="18"/>
      <c r="I6" s="18"/>
      <c r="J6" s="1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17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35"/>
      <c r="L8" s="35"/>
      <c r="M8" s="35"/>
      <c r="N8" s="35"/>
      <c r="O8" s="35"/>
      <c r="P8" s="35"/>
      <c r="Q8" s="35"/>
    </row>
    <row r="9" spans="1:17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35"/>
      <c r="L9" s="35"/>
      <c r="M9" s="35"/>
      <c r="N9" s="35"/>
      <c r="O9" s="35"/>
      <c r="P9" s="35"/>
      <c r="Q9" s="35"/>
    </row>
    <row r="10" spans="1:17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35"/>
      <c r="L10" s="35"/>
      <c r="M10" s="35"/>
      <c r="N10" s="35"/>
      <c r="O10" s="35"/>
      <c r="P10" s="35"/>
      <c r="Q10" s="35"/>
    </row>
    <row r="11" spans="1:17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35"/>
      <c r="L11" s="35"/>
      <c r="M11" s="35"/>
      <c r="N11" s="35"/>
      <c r="O11" s="35"/>
      <c r="P11" s="35"/>
      <c r="Q11" s="35"/>
    </row>
    <row r="12" spans="1:17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35"/>
      <c r="L12" s="35"/>
      <c r="M12" s="35"/>
      <c r="N12" s="35"/>
      <c r="O12" s="35"/>
      <c r="P12" s="35"/>
      <c r="Q12" s="35"/>
    </row>
    <row r="13" spans="1:17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35"/>
      <c r="L13" s="35"/>
      <c r="M13" s="35"/>
      <c r="N13" s="35"/>
      <c r="O13" s="35"/>
      <c r="P13" s="35"/>
      <c r="Q13" s="35"/>
    </row>
    <row r="14" spans="1:17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35"/>
      <c r="L14" s="35"/>
      <c r="M14" s="35"/>
      <c r="N14" s="35"/>
      <c r="O14" s="35"/>
      <c r="P14" s="35"/>
      <c r="Q14" s="35"/>
    </row>
    <row r="15" spans="1:17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35"/>
      <c r="L15" s="35"/>
      <c r="M15" s="35"/>
      <c r="N15" s="35"/>
      <c r="O15" s="35"/>
      <c r="P15" s="35"/>
      <c r="Q15" s="35"/>
    </row>
    <row r="16" spans="1:17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35"/>
      <c r="L16" s="35"/>
      <c r="M16" s="35"/>
      <c r="N16" s="35"/>
      <c r="O16" s="35"/>
      <c r="P16" s="35"/>
      <c r="Q16" s="35"/>
    </row>
    <row r="17" spans="1:17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35"/>
      <c r="L17" s="35"/>
      <c r="M17" s="35"/>
      <c r="N17" s="35"/>
      <c r="O17" s="35"/>
      <c r="P17" s="35"/>
      <c r="Q17" s="35"/>
    </row>
    <row r="18" spans="1:17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35"/>
      <c r="L18" s="35"/>
      <c r="M18" s="35"/>
      <c r="N18" s="35"/>
      <c r="O18" s="35"/>
      <c r="P18" s="35"/>
      <c r="Q18" s="35"/>
    </row>
    <row r="19" spans="1:17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35"/>
      <c r="L19" s="35"/>
      <c r="M19" s="35"/>
      <c r="N19" s="35"/>
      <c r="O19" s="35"/>
      <c r="P19" s="35"/>
      <c r="Q19" s="35"/>
    </row>
    <row r="20" spans="1:17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35"/>
      <c r="L20" s="35"/>
      <c r="M20" s="35"/>
      <c r="N20" s="35"/>
      <c r="O20" s="35"/>
      <c r="P20" s="35"/>
      <c r="Q20" s="35"/>
    </row>
    <row r="21" spans="1:17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35"/>
      <c r="L21" s="35"/>
      <c r="M21" s="35"/>
      <c r="N21" s="35"/>
      <c r="O21" s="35"/>
      <c r="P21" s="35"/>
      <c r="Q21" s="35"/>
    </row>
    <row r="22" spans="1:17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35"/>
      <c r="L22" s="35"/>
      <c r="M22" s="35"/>
      <c r="N22" s="35"/>
      <c r="O22" s="35"/>
      <c r="P22" s="35"/>
      <c r="Q22" s="35"/>
    </row>
    <row r="23" spans="1:17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35"/>
      <c r="L23" s="35"/>
      <c r="M23" s="35"/>
      <c r="N23" s="35"/>
      <c r="O23" s="35"/>
      <c r="P23" s="35"/>
      <c r="Q23" s="35"/>
    </row>
    <row r="24" spans="1:17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35"/>
      <c r="L24" s="35"/>
      <c r="M24" s="35"/>
      <c r="N24" s="35"/>
      <c r="O24" s="35"/>
      <c r="P24" s="35"/>
      <c r="Q24" s="35"/>
    </row>
    <row r="25" spans="1:17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35"/>
      <c r="L25" s="35"/>
      <c r="M25" s="35"/>
      <c r="N25" s="35"/>
      <c r="O25" s="35"/>
      <c r="P25" s="35"/>
      <c r="Q25" s="35"/>
    </row>
    <row r="26" spans="1:17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35"/>
      <c r="L26" s="35"/>
      <c r="M26" s="35"/>
      <c r="N26" s="35"/>
      <c r="O26" s="35"/>
      <c r="P26" s="35"/>
      <c r="Q26" s="35"/>
    </row>
    <row r="27" spans="1:17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35"/>
      <c r="L27" s="35"/>
      <c r="M27" s="35"/>
      <c r="N27" s="35"/>
      <c r="O27" s="35"/>
      <c r="P27" s="35"/>
      <c r="Q27" s="35"/>
    </row>
    <row r="28" spans="1:17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35"/>
      <c r="L28" s="35"/>
      <c r="M28" s="35"/>
      <c r="N28" s="35"/>
      <c r="O28" s="35"/>
      <c r="P28" s="35"/>
      <c r="Q28" s="35"/>
    </row>
    <row r="29" spans="1:17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35"/>
      <c r="L29" s="35"/>
      <c r="M29" s="35"/>
      <c r="N29" s="35"/>
      <c r="O29" s="35"/>
      <c r="P29" s="35"/>
      <c r="Q29" s="35"/>
    </row>
    <row r="30" spans="1:17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35"/>
      <c r="L30" s="35"/>
      <c r="M30" s="35"/>
      <c r="N30" s="35"/>
      <c r="O30" s="35"/>
      <c r="P30" s="35"/>
      <c r="Q30" s="35"/>
    </row>
    <row r="31" spans="1:17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35"/>
      <c r="L31" s="35"/>
      <c r="M31" s="35"/>
      <c r="N31" s="35"/>
      <c r="O31" s="35"/>
      <c r="P31" s="35"/>
      <c r="Q31" s="35"/>
    </row>
    <row r="32" spans="1:17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35"/>
      <c r="L32" s="35"/>
      <c r="M32" s="35"/>
      <c r="N32" s="35"/>
      <c r="O32" s="35"/>
      <c r="P32" s="35"/>
      <c r="Q32" s="35"/>
    </row>
    <row r="33" spans="1:17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35"/>
      <c r="L33" s="35"/>
      <c r="M33" s="35"/>
      <c r="N33" s="35"/>
      <c r="O33" s="35"/>
      <c r="P33" s="35"/>
      <c r="Q33" s="35"/>
    </row>
    <row r="34" spans="1:17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35"/>
      <c r="L34" s="35"/>
      <c r="M34" s="35"/>
      <c r="N34" s="35"/>
      <c r="O34" s="35"/>
      <c r="P34" s="35"/>
      <c r="Q34" s="35"/>
    </row>
    <row r="35" spans="1:17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35"/>
      <c r="L35" s="35"/>
      <c r="M35" s="35"/>
      <c r="N35" s="35"/>
      <c r="O35" s="35"/>
      <c r="P35" s="35"/>
      <c r="Q35" s="35"/>
    </row>
    <row r="36" spans="1:17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35"/>
      <c r="L36" s="35"/>
      <c r="M36" s="35"/>
      <c r="N36" s="35"/>
      <c r="O36" s="35"/>
      <c r="P36" s="35"/>
      <c r="Q36" s="35"/>
    </row>
    <row r="37" spans="1:17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35"/>
      <c r="L37" s="35"/>
      <c r="M37" s="35"/>
      <c r="N37" s="35"/>
      <c r="O37" s="35"/>
      <c r="P37" s="35"/>
      <c r="Q37" s="35"/>
    </row>
    <row r="38" spans="1:17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35"/>
      <c r="L38" s="35"/>
      <c r="M38" s="35"/>
      <c r="N38" s="35"/>
      <c r="O38" s="35"/>
      <c r="P38" s="35"/>
      <c r="Q38" s="35"/>
    </row>
    <row r="39" spans="1:17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35"/>
      <c r="L39" s="35"/>
      <c r="M39" s="35"/>
      <c r="N39" s="35"/>
      <c r="O39" s="35"/>
      <c r="P39" s="35"/>
      <c r="Q39" s="35"/>
    </row>
    <row r="40" spans="1:17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35"/>
      <c r="L40" s="35"/>
      <c r="M40" s="35"/>
      <c r="N40" s="35"/>
      <c r="O40" s="35"/>
      <c r="P40" s="35"/>
      <c r="Q40" s="35"/>
    </row>
    <row r="41" spans="1:17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35"/>
      <c r="L41" s="35"/>
      <c r="M41" s="35"/>
      <c r="N41" s="35"/>
      <c r="O41" s="35"/>
      <c r="P41" s="35"/>
      <c r="Q41" s="35"/>
    </row>
    <row r="42" spans="1:17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17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1:17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17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17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1:17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1:17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7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1:17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1:17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7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1:17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7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1:17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ht="12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ht="12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ht="12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17" ht="12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2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2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ht="12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17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ht="12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1:17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ht="12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ht="12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ht="12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1:17" ht="12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ht="12.7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1:17" ht="12.7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17" ht="12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1:17" ht="12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1:17" ht="12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1:17" ht="12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1:17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17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1:17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1:17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1:17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1:17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1:17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1:17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1:17" ht="12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1:17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1:17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1:17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1:17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1:17" ht="12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1:17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1:17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1:17" ht="12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1:17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1:17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1:17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1:17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1:17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1:17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1:17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1:17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1:17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1:17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1:17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1:17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1:17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1:17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1:17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1:17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1:17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1:17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1:17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1:17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1:17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1:17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1:17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1:17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1:17" ht="12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1:17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1:17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1:17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1:17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1:17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1:17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1:17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1:17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1:17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1:17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1:17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1:17" ht="12.7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1:17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1:17" ht="12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1:17" ht="12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1:17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1:17" ht="12.7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1:17" ht="12.7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1:17" ht="12.7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1:17" ht="12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1:17" ht="12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1:17" ht="12.7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1:17" ht="12.7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1:17" ht="12.7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1:17" ht="12.7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1:17" ht="12.7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1:17" ht="12.7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1:17" ht="12.7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1:17" ht="12.7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1:17" ht="12.7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1:17" ht="12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1:17" ht="12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1:17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1:17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1:17" ht="12.7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1:17" ht="12.7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1:17" ht="12.7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1:17" ht="12.7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1:17" ht="12.7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1:17" ht="12.7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1:17" ht="12.7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1:17" ht="12.7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1:17" ht="12.7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1:17" ht="12.7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1:17" ht="12.7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1:17" ht="12.7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1:17" ht="12.7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1:17" ht="12.7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</row>
    <row r="216" spans="1:17" ht="12.7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1:17" ht="12.7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1:17" ht="12.7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1:17" ht="12.7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1:17" ht="12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1:17" ht="12.7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</row>
    <row r="222" spans="1:17" ht="12.7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1:17" ht="12.7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1:17" ht="12.7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1:17" ht="12.7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</row>
    <row r="226" spans="1:17" ht="12.7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1:17" ht="12.7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1:17" ht="12.7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1:17" ht="12.7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1:17" ht="12.7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1:17" ht="12.7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1:17" ht="12.7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1:17" ht="12.7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1:17" ht="12.7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</row>
    <row r="235" spans="1:17" ht="12.7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1:17" ht="12.7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1:17" ht="12.7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1:17" ht="12.7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1:17" ht="12.7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1:17" ht="12.7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</row>
    <row r="241" spans="1:17" ht="12.7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</row>
    <row r="242" spans="1:17" ht="12.7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</row>
    <row r="243" spans="1:17" ht="12.7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1:17" ht="12.7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</row>
    <row r="245" spans="1:17" ht="12.7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1:17" ht="12.7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</row>
    <row r="247" spans="1:17" ht="12.7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</row>
    <row r="248" spans="1:17" ht="12.7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</row>
    <row r="249" spans="1:17" ht="12.7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</row>
    <row r="250" spans="1:17" ht="12.7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</row>
  </sheetData>
  <printOptions/>
  <pageMargins left="0.75" right="0.75" top="1" bottom="1" header="0.5" footer="0.5"/>
  <pageSetup horizontalDpi="300" verticalDpi="300" orientation="landscape" paperSize="9" scale="75" r:id="rId1"/>
  <headerFooter alignWithMargins="0">
    <oddHeader>&amp;R&amp;A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9" customWidth="1"/>
    <col min="2" max="15" width="9.7109375" style="49" customWidth="1"/>
    <col min="16" max="16" width="24.8515625" style="49" customWidth="1"/>
    <col min="17" max="17" width="6.00390625" style="48" customWidth="1"/>
    <col min="18" max="19" width="12.57421875" style="49" customWidth="1"/>
    <col min="20" max="20" width="46.00390625" style="49" customWidth="1"/>
    <col min="21" max="16384" width="12.57421875" style="49" customWidth="1"/>
  </cols>
  <sheetData>
    <row r="1" spans="1:17" s="39" customFormat="1" ht="18" customHeight="1">
      <c r="A1" s="1" t="str">
        <f>country</f>
        <v>GREECE</v>
      </c>
      <c r="B1" s="36"/>
      <c r="C1" s="1"/>
      <c r="D1" s="36"/>
      <c r="E1" s="1"/>
      <c r="F1" s="36"/>
      <c r="G1" s="1"/>
      <c r="H1" s="36"/>
      <c r="I1" s="1"/>
      <c r="J1" s="36"/>
      <c r="K1" s="1"/>
      <c r="L1" s="36"/>
      <c r="M1" s="1"/>
      <c r="N1" s="36"/>
      <c r="O1" s="1"/>
      <c r="P1" s="58" t="str">
        <f>pays</f>
        <v>GRÈCE</v>
      </c>
      <c r="Q1" s="38"/>
    </row>
    <row r="2" spans="1:24" s="40" customFormat="1" ht="18" customHeight="1" thickBot="1">
      <c r="A2" s="64" t="s">
        <v>87</v>
      </c>
      <c r="B2" s="65"/>
      <c r="C2" s="66"/>
      <c r="D2" s="65"/>
      <c r="E2" s="66"/>
      <c r="F2" s="65"/>
      <c r="G2" s="66"/>
      <c r="H2" s="65"/>
      <c r="I2" s="66"/>
      <c r="J2" s="65"/>
      <c r="K2" s="66"/>
      <c r="L2" s="65"/>
      <c r="M2" s="66"/>
      <c r="N2" s="65"/>
      <c r="O2" s="66"/>
      <c r="P2" s="67" t="s">
        <v>88</v>
      </c>
      <c r="Q2" s="53"/>
      <c r="R2" s="43"/>
      <c r="U2" s="43"/>
      <c r="V2" s="43"/>
      <c r="W2" s="43"/>
      <c r="X2" s="43"/>
    </row>
    <row r="3" spans="1:17" s="45" customFormat="1" ht="19.5" customHeight="1">
      <c r="A3" s="44"/>
      <c r="B3" s="69">
        <v>1995</v>
      </c>
      <c r="C3" s="158"/>
      <c r="D3" s="69">
        <v>1996</v>
      </c>
      <c r="E3" s="158"/>
      <c r="F3" s="69">
        <v>1997</v>
      </c>
      <c r="G3" s="158"/>
      <c r="H3" s="69">
        <v>1998</v>
      </c>
      <c r="I3" s="158"/>
      <c r="J3" s="69">
        <v>1999</v>
      </c>
      <c r="K3" s="158"/>
      <c r="L3" s="69">
        <v>2000</v>
      </c>
      <c r="M3" s="158"/>
      <c r="N3" s="69">
        <v>2001</v>
      </c>
      <c r="O3" s="70"/>
      <c r="P3" s="44"/>
      <c r="Q3" s="44"/>
    </row>
    <row r="4" spans="1:17" s="47" customFormat="1" ht="18" customHeight="1">
      <c r="A4" s="68" t="s">
        <v>2</v>
      </c>
      <c r="B4" s="71" t="s">
        <v>42</v>
      </c>
      <c r="C4" s="102" t="str">
        <f>unit</f>
        <v>EUR 000</v>
      </c>
      <c r="D4" s="71" t="s">
        <v>42</v>
      </c>
      <c r="E4" s="102" t="str">
        <f>unit</f>
        <v>EUR 000</v>
      </c>
      <c r="F4" s="71" t="s">
        <v>42</v>
      </c>
      <c r="G4" s="102" t="str">
        <f>unit</f>
        <v>EUR 000</v>
      </c>
      <c r="H4" s="71" t="s">
        <v>42</v>
      </c>
      <c r="I4" s="159" t="str">
        <f>unit</f>
        <v>EUR 000</v>
      </c>
      <c r="J4" s="71" t="s">
        <v>42</v>
      </c>
      <c r="K4" s="159" t="str">
        <f>unit</f>
        <v>EUR 000</v>
      </c>
      <c r="L4" s="71" t="s">
        <v>42</v>
      </c>
      <c r="M4" s="159" t="str">
        <f>unit</f>
        <v>EUR 000</v>
      </c>
      <c r="N4" s="71" t="s">
        <v>42</v>
      </c>
      <c r="O4" s="73" t="str">
        <f>unit</f>
        <v>EUR 000</v>
      </c>
      <c r="P4" s="68" t="s">
        <v>2</v>
      </c>
      <c r="Q4" s="46"/>
    </row>
    <row r="5" spans="1:16" ht="15" customHeight="1">
      <c r="A5" s="160" t="s">
        <v>148</v>
      </c>
      <c r="B5" s="12" t="s">
        <v>7</v>
      </c>
      <c r="C5" s="107" t="s">
        <v>7</v>
      </c>
      <c r="D5" s="12" t="s">
        <v>7</v>
      </c>
      <c r="E5" s="107" t="s">
        <v>7</v>
      </c>
      <c r="F5" s="12" t="s">
        <v>7</v>
      </c>
      <c r="G5" s="107" t="s">
        <v>7</v>
      </c>
      <c r="H5" s="12" t="s">
        <v>7</v>
      </c>
      <c r="I5" s="107" t="s">
        <v>7</v>
      </c>
      <c r="J5" s="12" t="s">
        <v>7</v>
      </c>
      <c r="K5" s="107" t="s">
        <v>7</v>
      </c>
      <c r="L5" s="12" t="s">
        <v>7</v>
      </c>
      <c r="M5" s="107" t="s">
        <v>7</v>
      </c>
      <c r="N5" s="12" t="s">
        <v>7</v>
      </c>
      <c r="O5" s="12" t="s">
        <v>7</v>
      </c>
      <c r="P5" s="160" t="s">
        <v>196</v>
      </c>
    </row>
    <row r="6" spans="1:16" ht="15" customHeight="1">
      <c r="A6" s="160" t="s">
        <v>149</v>
      </c>
      <c r="B6" s="12" t="s">
        <v>7</v>
      </c>
      <c r="C6" s="107" t="s">
        <v>7</v>
      </c>
      <c r="D6" s="12" t="s">
        <v>7</v>
      </c>
      <c r="E6" s="107" t="s">
        <v>7</v>
      </c>
      <c r="F6" s="12" t="s">
        <v>7</v>
      </c>
      <c r="G6" s="107" t="s">
        <v>7</v>
      </c>
      <c r="H6" s="12" t="s">
        <v>7</v>
      </c>
      <c r="I6" s="107" t="s">
        <v>7</v>
      </c>
      <c r="J6" s="12" t="s">
        <v>7</v>
      </c>
      <c r="K6" s="107" t="s">
        <v>7</v>
      </c>
      <c r="L6" s="12" t="s">
        <v>7</v>
      </c>
      <c r="M6" s="107" t="s">
        <v>7</v>
      </c>
      <c r="N6" s="12" t="s">
        <v>7</v>
      </c>
      <c r="O6" s="12" t="s">
        <v>7</v>
      </c>
      <c r="P6" s="160" t="s">
        <v>197</v>
      </c>
    </row>
    <row r="7" spans="1:16" ht="15" customHeight="1">
      <c r="A7" s="160" t="s">
        <v>150</v>
      </c>
      <c r="B7" s="12" t="s">
        <v>7</v>
      </c>
      <c r="C7" s="107" t="s">
        <v>7</v>
      </c>
      <c r="D7" s="12" t="s">
        <v>7</v>
      </c>
      <c r="E7" s="107" t="s">
        <v>7</v>
      </c>
      <c r="F7" s="12" t="s">
        <v>7</v>
      </c>
      <c r="G7" s="107" t="s">
        <v>7</v>
      </c>
      <c r="H7" s="12" t="s">
        <v>7</v>
      </c>
      <c r="I7" s="107" t="s">
        <v>7</v>
      </c>
      <c r="J7" s="12" t="s">
        <v>7</v>
      </c>
      <c r="K7" s="107" t="s">
        <v>7</v>
      </c>
      <c r="L7" s="12" t="s">
        <v>7</v>
      </c>
      <c r="M7" s="107" t="s">
        <v>7</v>
      </c>
      <c r="N7" s="12" t="s">
        <v>7</v>
      </c>
      <c r="O7" s="12" t="s">
        <v>7</v>
      </c>
      <c r="P7" s="160" t="s">
        <v>198</v>
      </c>
    </row>
    <row r="8" spans="1:16" ht="15" customHeight="1">
      <c r="A8" s="160" t="s">
        <v>151</v>
      </c>
      <c r="B8" s="12" t="s">
        <v>7</v>
      </c>
      <c r="C8" s="107" t="s">
        <v>7</v>
      </c>
      <c r="D8" s="12" t="s">
        <v>7</v>
      </c>
      <c r="E8" s="107" t="s">
        <v>7</v>
      </c>
      <c r="F8" s="12" t="s">
        <v>7</v>
      </c>
      <c r="G8" s="107" t="s">
        <v>7</v>
      </c>
      <c r="H8" s="12" t="s">
        <v>7</v>
      </c>
      <c r="I8" s="107" t="s">
        <v>7</v>
      </c>
      <c r="J8" s="12" t="s">
        <v>7</v>
      </c>
      <c r="K8" s="107" t="s">
        <v>7</v>
      </c>
      <c r="L8" s="12" t="s">
        <v>7</v>
      </c>
      <c r="M8" s="107" t="s">
        <v>7</v>
      </c>
      <c r="N8" s="12" t="s">
        <v>7</v>
      </c>
      <c r="O8" s="12" t="s">
        <v>7</v>
      </c>
      <c r="P8" s="160" t="s">
        <v>199</v>
      </c>
    </row>
    <row r="9" spans="1:16" ht="15" customHeight="1">
      <c r="A9" s="161" t="s">
        <v>152</v>
      </c>
      <c r="B9" s="74" t="s">
        <v>7</v>
      </c>
      <c r="C9" s="110" t="s">
        <v>7</v>
      </c>
      <c r="D9" s="74" t="s">
        <v>7</v>
      </c>
      <c r="E9" s="110" t="s">
        <v>7</v>
      </c>
      <c r="F9" s="74" t="s">
        <v>7</v>
      </c>
      <c r="G9" s="110" t="s">
        <v>7</v>
      </c>
      <c r="H9" s="74" t="s">
        <v>7</v>
      </c>
      <c r="I9" s="110" t="s">
        <v>7</v>
      </c>
      <c r="J9" s="74" t="s">
        <v>7</v>
      </c>
      <c r="K9" s="110" t="s">
        <v>7</v>
      </c>
      <c r="L9" s="74" t="s">
        <v>7</v>
      </c>
      <c r="M9" s="110" t="s">
        <v>7</v>
      </c>
      <c r="N9" s="74" t="s">
        <v>7</v>
      </c>
      <c r="O9" s="74" t="s">
        <v>7</v>
      </c>
      <c r="P9" s="161" t="s">
        <v>200</v>
      </c>
    </row>
    <row r="10" spans="1:17" s="145" customFormat="1" ht="15" customHeight="1">
      <c r="A10" s="75" t="s">
        <v>71</v>
      </c>
      <c r="B10" s="143" t="s">
        <v>7</v>
      </c>
      <c r="C10" s="149" t="s">
        <v>7</v>
      </c>
      <c r="D10" s="143" t="s">
        <v>7</v>
      </c>
      <c r="E10" s="149" t="s">
        <v>7</v>
      </c>
      <c r="F10" s="143" t="s">
        <v>7</v>
      </c>
      <c r="G10" s="149" t="s">
        <v>7</v>
      </c>
      <c r="H10" s="143" t="s">
        <v>7</v>
      </c>
      <c r="I10" s="149" t="s">
        <v>7</v>
      </c>
      <c r="J10" s="143" t="s">
        <v>7</v>
      </c>
      <c r="K10" s="149" t="s">
        <v>7</v>
      </c>
      <c r="L10" s="143" t="s">
        <v>7</v>
      </c>
      <c r="M10" s="149" t="s">
        <v>7</v>
      </c>
      <c r="N10" s="143" t="s">
        <v>7</v>
      </c>
      <c r="O10" s="143" t="s">
        <v>7</v>
      </c>
      <c r="P10" s="75" t="s">
        <v>201</v>
      </c>
      <c r="Q10" s="144"/>
    </row>
    <row r="11" spans="1:16" ht="15" customHeight="1">
      <c r="A11" s="160" t="s">
        <v>153</v>
      </c>
      <c r="B11" s="12" t="s">
        <v>7</v>
      </c>
      <c r="C11" s="107" t="s">
        <v>7</v>
      </c>
      <c r="D11" s="12" t="s">
        <v>7</v>
      </c>
      <c r="E11" s="107" t="s">
        <v>7</v>
      </c>
      <c r="F11" s="12" t="s">
        <v>7</v>
      </c>
      <c r="G11" s="107" t="s">
        <v>7</v>
      </c>
      <c r="H11" s="12" t="s">
        <v>7</v>
      </c>
      <c r="I11" s="107" t="s">
        <v>7</v>
      </c>
      <c r="J11" s="12" t="s">
        <v>7</v>
      </c>
      <c r="K11" s="107" t="s">
        <v>7</v>
      </c>
      <c r="L11" s="12" t="s">
        <v>7</v>
      </c>
      <c r="M11" s="107" t="s">
        <v>7</v>
      </c>
      <c r="N11" s="12" t="s">
        <v>7</v>
      </c>
      <c r="O11" s="12" t="s">
        <v>7</v>
      </c>
      <c r="P11" s="160" t="s">
        <v>202</v>
      </c>
    </row>
    <row r="12" spans="1:16" ht="15" customHeight="1">
      <c r="A12" s="160" t="s">
        <v>154</v>
      </c>
      <c r="B12" s="12" t="s">
        <v>7</v>
      </c>
      <c r="C12" s="107" t="s">
        <v>7</v>
      </c>
      <c r="D12" s="12" t="s">
        <v>7</v>
      </c>
      <c r="E12" s="107" t="s">
        <v>7</v>
      </c>
      <c r="F12" s="12" t="s">
        <v>7</v>
      </c>
      <c r="G12" s="107" t="s">
        <v>7</v>
      </c>
      <c r="H12" s="12" t="s">
        <v>7</v>
      </c>
      <c r="I12" s="107" t="s">
        <v>7</v>
      </c>
      <c r="J12" s="12" t="s">
        <v>7</v>
      </c>
      <c r="K12" s="107" t="s">
        <v>7</v>
      </c>
      <c r="L12" s="12" t="s">
        <v>7</v>
      </c>
      <c r="M12" s="107" t="s">
        <v>7</v>
      </c>
      <c r="N12" s="12" t="s">
        <v>7</v>
      </c>
      <c r="O12" s="12" t="s">
        <v>7</v>
      </c>
      <c r="P12" s="160" t="s">
        <v>203</v>
      </c>
    </row>
    <row r="13" spans="1:16" ht="15" customHeight="1">
      <c r="A13" s="160" t="s">
        <v>155</v>
      </c>
      <c r="B13" s="12" t="s">
        <v>7</v>
      </c>
      <c r="C13" s="107" t="s">
        <v>7</v>
      </c>
      <c r="D13" s="12" t="s">
        <v>7</v>
      </c>
      <c r="E13" s="107" t="s">
        <v>7</v>
      </c>
      <c r="F13" s="12" t="s">
        <v>7</v>
      </c>
      <c r="G13" s="107" t="s">
        <v>7</v>
      </c>
      <c r="H13" s="12">
        <v>830</v>
      </c>
      <c r="I13" s="103">
        <v>6942.0399465</v>
      </c>
      <c r="J13" s="12">
        <v>184</v>
      </c>
      <c r="K13" s="106">
        <v>1565.9575207999999</v>
      </c>
      <c r="L13" s="12">
        <v>686</v>
      </c>
      <c r="M13" s="107">
        <v>4878</v>
      </c>
      <c r="N13" s="12">
        <v>283</v>
      </c>
      <c r="O13" s="12">
        <v>2346</v>
      </c>
      <c r="P13" s="160" t="s">
        <v>155</v>
      </c>
    </row>
    <row r="14" spans="1:16" ht="15" customHeight="1">
      <c r="A14" s="160" t="s">
        <v>156</v>
      </c>
      <c r="B14" s="12" t="s">
        <v>7</v>
      </c>
      <c r="C14" s="107" t="s">
        <v>7</v>
      </c>
      <c r="D14" s="12" t="s">
        <v>7</v>
      </c>
      <c r="E14" s="107" t="s">
        <v>7</v>
      </c>
      <c r="F14" s="12" t="s">
        <v>7</v>
      </c>
      <c r="G14" s="107" t="s">
        <v>7</v>
      </c>
      <c r="H14" s="12" t="s">
        <v>7</v>
      </c>
      <c r="I14" s="107" t="s">
        <v>7</v>
      </c>
      <c r="J14" s="12" t="s">
        <v>7</v>
      </c>
      <c r="K14" s="107" t="s">
        <v>7</v>
      </c>
      <c r="L14" s="12" t="s">
        <v>7</v>
      </c>
      <c r="M14" s="107" t="s">
        <v>7</v>
      </c>
      <c r="N14" s="12" t="s">
        <v>7</v>
      </c>
      <c r="O14" s="12" t="s">
        <v>7</v>
      </c>
      <c r="P14" s="160" t="s">
        <v>204</v>
      </c>
    </row>
    <row r="15" spans="1:16" ht="15" customHeight="1">
      <c r="A15" s="161" t="s">
        <v>157</v>
      </c>
      <c r="B15" s="74" t="s">
        <v>7</v>
      </c>
      <c r="C15" s="110" t="s">
        <v>7</v>
      </c>
      <c r="D15" s="74" t="s">
        <v>7</v>
      </c>
      <c r="E15" s="110" t="s">
        <v>7</v>
      </c>
      <c r="F15" s="74" t="s">
        <v>7</v>
      </c>
      <c r="G15" s="110" t="s">
        <v>7</v>
      </c>
      <c r="H15" s="74">
        <v>50</v>
      </c>
      <c r="I15" s="104">
        <v>77.7696295</v>
      </c>
      <c r="J15" s="74">
        <v>25</v>
      </c>
      <c r="K15" s="109">
        <v>38.88481475</v>
      </c>
      <c r="L15" s="74">
        <v>63</v>
      </c>
      <c r="M15" s="110">
        <v>90</v>
      </c>
      <c r="N15" s="74">
        <v>49</v>
      </c>
      <c r="O15" s="74">
        <v>84</v>
      </c>
      <c r="P15" s="161" t="s">
        <v>205</v>
      </c>
    </row>
    <row r="16" spans="1:17" s="145" customFormat="1" ht="15" customHeight="1">
      <c r="A16" s="75" t="s">
        <v>72</v>
      </c>
      <c r="B16" s="143" t="s">
        <v>7</v>
      </c>
      <c r="C16" s="149" t="s">
        <v>7</v>
      </c>
      <c r="D16" s="143" t="s">
        <v>7</v>
      </c>
      <c r="E16" s="149" t="s">
        <v>7</v>
      </c>
      <c r="F16" s="143" t="s">
        <v>7</v>
      </c>
      <c r="G16" s="149" t="s">
        <v>7</v>
      </c>
      <c r="H16" s="143">
        <v>880</v>
      </c>
      <c r="I16" s="147">
        <v>7019.809576</v>
      </c>
      <c r="J16" s="143">
        <v>209</v>
      </c>
      <c r="K16" s="148">
        <v>1604.84233555</v>
      </c>
      <c r="L16" s="143">
        <v>749</v>
      </c>
      <c r="M16" s="149">
        <v>4965</v>
      </c>
      <c r="N16" s="143">
        <v>332</v>
      </c>
      <c r="O16" s="143">
        <v>2430</v>
      </c>
      <c r="P16" s="75" t="s">
        <v>206</v>
      </c>
      <c r="Q16" s="144"/>
    </row>
    <row r="17" spans="1:16" ht="15" customHeight="1">
      <c r="A17" s="160" t="s">
        <v>158</v>
      </c>
      <c r="B17" s="12" t="s">
        <v>7</v>
      </c>
      <c r="C17" s="107" t="s">
        <v>7</v>
      </c>
      <c r="D17" s="12" t="s">
        <v>7</v>
      </c>
      <c r="E17" s="107" t="s">
        <v>7</v>
      </c>
      <c r="F17" s="12" t="s">
        <v>7</v>
      </c>
      <c r="G17" s="107" t="s">
        <v>7</v>
      </c>
      <c r="H17" s="12" t="s">
        <v>7</v>
      </c>
      <c r="I17" s="107" t="s">
        <v>7</v>
      </c>
      <c r="J17" s="12" t="s">
        <v>7</v>
      </c>
      <c r="K17" s="107" t="s">
        <v>7</v>
      </c>
      <c r="L17" s="12" t="s">
        <v>7</v>
      </c>
      <c r="M17" s="107" t="s">
        <v>7</v>
      </c>
      <c r="N17" s="12" t="s">
        <v>7</v>
      </c>
      <c r="O17" s="12" t="s">
        <v>7</v>
      </c>
      <c r="P17" s="160" t="s">
        <v>207</v>
      </c>
    </row>
    <row r="18" spans="1:16" ht="15" customHeight="1">
      <c r="A18" s="160" t="s">
        <v>159</v>
      </c>
      <c r="B18" s="12" t="s">
        <v>7</v>
      </c>
      <c r="C18" s="107" t="s">
        <v>7</v>
      </c>
      <c r="D18" s="12" t="s">
        <v>7</v>
      </c>
      <c r="E18" s="107" t="s">
        <v>7</v>
      </c>
      <c r="F18" s="12" t="s">
        <v>7</v>
      </c>
      <c r="G18" s="107" t="s">
        <v>7</v>
      </c>
      <c r="H18" s="12" t="s">
        <v>7</v>
      </c>
      <c r="I18" s="107" t="s">
        <v>7</v>
      </c>
      <c r="J18" s="12" t="s">
        <v>7</v>
      </c>
      <c r="K18" s="107" t="s">
        <v>7</v>
      </c>
      <c r="L18" s="12" t="s">
        <v>7</v>
      </c>
      <c r="M18" s="107" t="s">
        <v>7</v>
      </c>
      <c r="N18" s="12" t="s">
        <v>7</v>
      </c>
      <c r="O18" s="12" t="s">
        <v>7</v>
      </c>
      <c r="P18" s="160" t="s">
        <v>208</v>
      </c>
    </row>
    <row r="19" spans="1:16" ht="15" customHeight="1">
      <c r="A19" s="160" t="s">
        <v>160</v>
      </c>
      <c r="B19" s="12" t="s">
        <v>7</v>
      </c>
      <c r="C19" s="107" t="s">
        <v>7</v>
      </c>
      <c r="D19" s="12" t="s">
        <v>7</v>
      </c>
      <c r="E19" s="107" t="s">
        <v>7</v>
      </c>
      <c r="F19" s="12" t="s">
        <v>7</v>
      </c>
      <c r="G19" s="107" t="s">
        <v>7</v>
      </c>
      <c r="H19" s="12" t="s">
        <v>7</v>
      </c>
      <c r="I19" s="107" t="s">
        <v>7</v>
      </c>
      <c r="J19" s="12" t="s">
        <v>7</v>
      </c>
      <c r="K19" s="107" t="s">
        <v>7</v>
      </c>
      <c r="L19" s="12" t="s">
        <v>7</v>
      </c>
      <c r="M19" s="107" t="s">
        <v>7</v>
      </c>
      <c r="N19" s="12" t="s">
        <v>7</v>
      </c>
      <c r="O19" s="12" t="s">
        <v>7</v>
      </c>
      <c r="P19" s="160" t="s">
        <v>209</v>
      </c>
    </row>
    <row r="20" spans="1:16" ht="15" customHeight="1">
      <c r="A20" s="160" t="s">
        <v>161</v>
      </c>
      <c r="B20" s="12" t="s">
        <v>7</v>
      </c>
      <c r="C20" s="107" t="s">
        <v>7</v>
      </c>
      <c r="D20" s="12" t="s">
        <v>7</v>
      </c>
      <c r="E20" s="107" t="s">
        <v>7</v>
      </c>
      <c r="F20" s="12" t="s">
        <v>7</v>
      </c>
      <c r="G20" s="107" t="s">
        <v>7</v>
      </c>
      <c r="H20" s="12" t="s">
        <v>7</v>
      </c>
      <c r="I20" s="107" t="s">
        <v>7</v>
      </c>
      <c r="J20" s="12" t="s">
        <v>7</v>
      </c>
      <c r="K20" s="107" t="s">
        <v>7</v>
      </c>
      <c r="L20" s="12" t="s">
        <v>7</v>
      </c>
      <c r="M20" s="107" t="s">
        <v>7</v>
      </c>
      <c r="N20" s="12" t="s">
        <v>7</v>
      </c>
      <c r="O20" s="12" t="s">
        <v>7</v>
      </c>
      <c r="P20" s="160" t="s">
        <v>210</v>
      </c>
    </row>
    <row r="21" spans="1:16" ht="15" customHeight="1">
      <c r="A21" s="160" t="s">
        <v>162</v>
      </c>
      <c r="B21" s="12" t="s">
        <v>7</v>
      </c>
      <c r="C21" s="107" t="s">
        <v>7</v>
      </c>
      <c r="D21" s="12" t="s">
        <v>7</v>
      </c>
      <c r="E21" s="107" t="s">
        <v>7</v>
      </c>
      <c r="F21" s="12" t="s">
        <v>7</v>
      </c>
      <c r="G21" s="107" t="s">
        <v>7</v>
      </c>
      <c r="H21" s="12" t="s">
        <v>7</v>
      </c>
      <c r="I21" s="107" t="s">
        <v>7</v>
      </c>
      <c r="J21" s="12" t="s">
        <v>7</v>
      </c>
      <c r="K21" s="107" t="s">
        <v>7</v>
      </c>
      <c r="L21" s="12" t="s">
        <v>7</v>
      </c>
      <c r="M21" s="107" t="s">
        <v>7</v>
      </c>
      <c r="N21" s="12" t="s">
        <v>7</v>
      </c>
      <c r="O21" s="12" t="s">
        <v>7</v>
      </c>
      <c r="P21" s="160" t="s">
        <v>211</v>
      </c>
    </row>
    <row r="22" spans="1:16" ht="15" customHeight="1">
      <c r="A22" s="160" t="s">
        <v>163</v>
      </c>
      <c r="B22" s="12" t="s">
        <v>7</v>
      </c>
      <c r="C22" s="107" t="s">
        <v>7</v>
      </c>
      <c r="D22" s="12" t="s">
        <v>7</v>
      </c>
      <c r="E22" s="107" t="s">
        <v>7</v>
      </c>
      <c r="F22" s="12">
        <v>4217.5</v>
      </c>
      <c r="G22" s="107" t="s">
        <v>7</v>
      </c>
      <c r="H22" s="12">
        <v>3278</v>
      </c>
      <c r="I22" s="103">
        <v>13467.939007599998</v>
      </c>
      <c r="J22" s="12">
        <v>1289</v>
      </c>
      <c r="K22" s="106">
        <v>5295.965033799999</v>
      </c>
      <c r="L22" s="12">
        <v>2959</v>
      </c>
      <c r="M22" s="107">
        <v>14568</v>
      </c>
      <c r="N22" s="12">
        <v>1709</v>
      </c>
      <c r="O22" s="12">
        <v>8922</v>
      </c>
      <c r="P22" s="160" t="s">
        <v>212</v>
      </c>
    </row>
    <row r="23" spans="1:16" ht="15" customHeight="1">
      <c r="A23" s="160" t="s">
        <v>164</v>
      </c>
      <c r="B23" s="12" t="s">
        <v>7</v>
      </c>
      <c r="C23" s="107" t="s">
        <v>7</v>
      </c>
      <c r="D23" s="12" t="s">
        <v>7</v>
      </c>
      <c r="E23" s="107" t="s">
        <v>7</v>
      </c>
      <c r="F23" s="12" t="s">
        <v>7</v>
      </c>
      <c r="G23" s="107" t="s">
        <v>7</v>
      </c>
      <c r="H23" s="12" t="s">
        <v>7</v>
      </c>
      <c r="I23" s="107" t="s">
        <v>7</v>
      </c>
      <c r="J23" s="12" t="s">
        <v>7</v>
      </c>
      <c r="K23" s="107" t="s">
        <v>7</v>
      </c>
      <c r="L23" s="12" t="s">
        <v>7</v>
      </c>
      <c r="M23" s="107" t="s">
        <v>7</v>
      </c>
      <c r="N23" s="12" t="s">
        <v>7</v>
      </c>
      <c r="O23" s="12" t="s">
        <v>7</v>
      </c>
      <c r="P23" s="160" t="s">
        <v>213</v>
      </c>
    </row>
    <row r="24" spans="1:16" ht="15" customHeight="1">
      <c r="A24" s="161" t="s">
        <v>165</v>
      </c>
      <c r="B24" s="74" t="s">
        <v>7</v>
      </c>
      <c r="C24" s="110" t="s">
        <v>7</v>
      </c>
      <c r="D24" s="74" t="s">
        <v>7</v>
      </c>
      <c r="E24" s="110" t="s">
        <v>7</v>
      </c>
      <c r="F24" s="74" t="s">
        <v>7</v>
      </c>
      <c r="G24" s="110" t="s">
        <v>7</v>
      </c>
      <c r="H24" s="74">
        <v>15737</v>
      </c>
      <c r="I24" s="104">
        <v>50801.7632221</v>
      </c>
      <c r="J24" s="74">
        <v>4720</v>
      </c>
      <c r="K24" s="109">
        <v>15236.977975999998</v>
      </c>
      <c r="L24" s="74">
        <v>14981</v>
      </c>
      <c r="M24" s="110">
        <v>54921</v>
      </c>
      <c r="N24" s="74">
        <v>8816</v>
      </c>
      <c r="O24" s="74">
        <v>34647</v>
      </c>
      <c r="P24" s="161" t="s">
        <v>214</v>
      </c>
    </row>
    <row r="25" spans="1:17" s="145" customFormat="1" ht="15" customHeight="1">
      <c r="A25" s="75" t="s">
        <v>73</v>
      </c>
      <c r="B25" s="143" t="s">
        <v>7</v>
      </c>
      <c r="C25" s="149" t="s">
        <v>7</v>
      </c>
      <c r="D25" s="143" t="s">
        <v>7</v>
      </c>
      <c r="E25" s="149" t="s">
        <v>7</v>
      </c>
      <c r="F25" s="143">
        <v>4217.5</v>
      </c>
      <c r="G25" s="149" t="s">
        <v>7</v>
      </c>
      <c r="H25" s="143">
        <v>19015</v>
      </c>
      <c r="I25" s="147">
        <v>64269.7022297</v>
      </c>
      <c r="J25" s="143">
        <v>6009</v>
      </c>
      <c r="K25" s="148">
        <v>20532.9430098</v>
      </c>
      <c r="L25" s="143">
        <v>17940</v>
      </c>
      <c r="M25" s="149">
        <v>69489</v>
      </c>
      <c r="N25" s="143">
        <v>10525</v>
      </c>
      <c r="O25" s="143">
        <v>43569</v>
      </c>
      <c r="P25" s="75" t="s">
        <v>215</v>
      </c>
      <c r="Q25" s="144"/>
    </row>
    <row r="26" spans="1:16" ht="15" customHeight="1">
      <c r="A26" s="160" t="s">
        <v>166</v>
      </c>
      <c r="B26" s="12" t="s">
        <v>7</v>
      </c>
      <c r="C26" s="107" t="s">
        <v>7</v>
      </c>
      <c r="D26" s="12" t="s">
        <v>7</v>
      </c>
      <c r="E26" s="107" t="s">
        <v>7</v>
      </c>
      <c r="F26" s="12">
        <v>7136.4</v>
      </c>
      <c r="G26" s="107" t="s">
        <v>7</v>
      </c>
      <c r="H26" s="12">
        <v>5892</v>
      </c>
      <c r="I26" s="103">
        <v>5706.119125079999</v>
      </c>
      <c r="J26" s="12">
        <v>1171</v>
      </c>
      <c r="K26" s="106">
        <v>1134.0572802899999</v>
      </c>
      <c r="L26" s="12">
        <v>4675</v>
      </c>
      <c r="M26" s="107">
        <v>6102</v>
      </c>
      <c r="N26" s="12">
        <v>2506</v>
      </c>
      <c r="O26" s="12">
        <v>3684</v>
      </c>
      <c r="P26" s="160" t="s">
        <v>216</v>
      </c>
    </row>
    <row r="27" spans="1:16" ht="15" customHeight="1">
      <c r="A27" s="160" t="s">
        <v>167</v>
      </c>
      <c r="B27" s="12" t="s">
        <v>7</v>
      </c>
      <c r="C27" s="107" t="s">
        <v>7</v>
      </c>
      <c r="D27" s="12" t="s">
        <v>7</v>
      </c>
      <c r="E27" s="107" t="s">
        <v>7</v>
      </c>
      <c r="F27" s="12">
        <v>291.2</v>
      </c>
      <c r="G27" s="107" t="s">
        <v>7</v>
      </c>
      <c r="H27" s="12">
        <v>150</v>
      </c>
      <c r="I27" s="103">
        <v>325.31182755</v>
      </c>
      <c r="J27" s="12">
        <v>25</v>
      </c>
      <c r="K27" s="106">
        <v>54.20396440999999</v>
      </c>
      <c r="L27" s="12">
        <v>443</v>
      </c>
      <c r="M27" s="107">
        <v>1176</v>
      </c>
      <c r="N27" s="12">
        <v>97</v>
      </c>
      <c r="O27" s="12">
        <v>282</v>
      </c>
      <c r="P27" s="160" t="s">
        <v>217</v>
      </c>
    </row>
    <row r="28" spans="1:16" ht="15" customHeight="1">
      <c r="A28" s="160" t="s">
        <v>168</v>
      </c>
      <c r="B28" s="12" t="s">
        <v>7</v>
      </c>
      <c r="C28" s="107" t="s">
        <v>7</v>
      </c>
      <c r="D28" s="12" t="s">
        <v>7</v>
      </c>
      <c r="E28" s="107" t="s">
        <v>7</v>
      </c>
      <c r="F28" s="12" t="s">
        <v>7</v>
      </c>
      <c r="G28" s="107" t="s">
        <v>7</v>
      </c>
      <c r="H28" s="12" t="s">
        <v>7</v>
      </c>
      <c r="I28" s="107" t="s">
        <v>7</v>
      </c>
      <c r="J28" s="12" t="s">
        <v>7</v>
      </c>
      <c r="K28" s="107" t="s">
        <v>7</v>
      </c>
      <c r="L28" s="12" t="s">
        <v>7</v>
      </c>
      <c r="M28" s="107" t="s">
        <v>7</v>
      </c>
      <c r="N28" s="12" t="s">
        <v>7</v>
      </c>
      <c r="O28" s="12" t="s">
        <v>7</v>
      </c>
      <c r="P28" s="160" t="s">
        <v>218</v>
      </c>
    </row>
    <row r="29" spans="1:16" ht="15" customHeight="1">
      <c r="A29" s="160" t="s">
        <v>169</v>
      </c>
      <c r="B29" s="12" t="s">
        <v>7</v>
      </c>
      <c r="C29" s="107" t="s">
        <v>7</v>
      </c>
      <c r="D29" s="12" t="s">
        <v>7</v>
      </c>
      <c r="E29" s="107" t="s">
        <v>7</v>
      </c>
      <c r="F29" s="12" t="s">
        <v>7</v>
      </c>
      <c r="G29" s="107" t="s">
        <v>7</v>
      </c>
      <c r="H29" s="12">
        <v>18491</v>
      </c>
      <c r="I29" s="103">
        <v>13295.055653869998</v>
      </c>
      <c r="J29" s="12">
        <v>2838</v>
      </c>
      <c r="K29" s="106">
        <v>1998.88490736</v>
      </c>
      <c r="L29" s="12">
        <v>16026</v>
      </c>
      <c r="M29" s="107">
        <v>10338</v>
      </c>
      <c r="N29" s="12">
        <v>7877</v>
      </c>
      <c r="O29" s="12">
        <v>5931</v>
      </c>
      <c r="P29" s="160" t="s">
        <v>169</v>
      </c>
    </row>
    <row r="30" spans="1:16" ht="15" customHeight="1">
      <c r="A30" s="161" t="s">
        <v>170</v>
      </c>
      <c r="B30" s="74" t="s">
        <v>7</v>
      </c>
      <c r="C30" s="110" t="s">
        <v>7</v>
      </c>
      <c r="D30" s="74" t="s">
        <v>7</v>
      </c>
      <c r="E30" s="110" t="s">
        <v>7</v>
      </c>
      <c r="F30" s="74" t="s">
        <v>7</v>
      </c>
      <c r="G30" s="110" t="s">
        <v>7</v>
      </c>
      <c r="H30" s="74">
        <v>30276</v>
      </c>
      <c r="I30" s="104">
        <v>61520.82462366</v>
      </c>
      <c r="J30" s="74">
        <v>5351</v>
      </c>
      <c r="K30" s="109">
        <v>12407.83624291</v>
      </c>
      <c r="L30" s="74">
        <v>20390</v>
      </c>
      <c r="M30" s="110">
        <v>36456</v>
      </c>
      <c r="N30" s="74">
        <v>12608</v>
      </c>
      <c r="O30" s="74">
        <v>6807</v>
      </c>
      <c r="P30" s="161" t="s">
        <v>219</v>
      </c>
    </row>
    <row r="31" spans="1:17" s="145" customFormat="1" ht="15" customHeight="1">
      <c r="A31" s="75" t="s">
        <v>74</v>
      </c>
      <c r="B31" s="143" t="s">
        <v>7</v>
      </c>
      <c r="C31" s="149" t="s">
        <v>7</v>
      </c>
      <c r="D31" s="143" t="s">
        <v>7</v>
      </c>
      <c r="E31" s="149" t="s">
        <v>7</v>
      </c>
      <c r="F31" s="143">
        <v>7427.6</v>
      </c>
      <c r="G31" s="149" t="s">
        <v>7</v>
      </c>
      <c r="H31" s="143">
        <v>54809</v>
      </c>
      <c r="I31" s="147">
        <v>80847.31123016</v>
      </c>
      <c r="J31" s="143">
        <v>9385</v>
      </c>
      <c r="K31" s="148">
        <v>15594.982394969998</v>
      </c>
      <c r="L31" s="143">
        <v>41534</v>
      </c>
      <c r="M31" s="149">
        <v>54069</v>
      </c>
      <c r="N31" s="143">
        <v>23088</v>
      </c>
      <c r="O31" s="143">
        <v>16704</v>
      </c>
      <c r="P31" s="75" t="s">
        <v>75</v>
      </c>
      <c r="Q31" s="144"/>
    </row>
    <row r="32" spans="1:16" ht="15" customHeight="1">
      <c r="A32" s="160" t="s">
        <v>171</v>
      </c>
      <c r="B32" s="12" t="s">
        <v>7</v>
      </c>
      <c r="C32" s="107" t="s">
        <v>7</v>
      </c>
      <c r="D32" s="12" t="s">
        <v>7</v>
      </c>
      <c r="E32" s="107" t="s">
        <v>7</v>
      </c>
      <c r="F32" s="12">
        <v>162.2</v>
      </c>
      <c r="G32" s="107" t="s">
        <v>7</v>
      </c>
      <c r="H32" s="12">
        <v>989</v>
      </c>
      <c r="I32" s="103">
        <v>3628.0265837499996</v>
      </c>
      <c r="J32" s="12">
        <v>375</v>
      </c>
      <c r="K32" s="106">
        <v>1375.64203125</v>
      </c>
      <c r="L32" s="12">
        <v>1014</v>
      </c>
      <c r="M32" s="107">
        <v>3984</v>
      </c>
      <c r="N32" s="12">
        <v>650</v>
      </c>
      <c r="O32" s="12">
        <v>2109</v>
      </c>
      <c r="P32" s="160" t="s">
        <v>220</v>
      </c>
    </row>
    <row r="33" spans="1:16" ht="15" customHeight="1">
      <c r="A33" s="160" t="s">
        <v>172</v>
      </c>
      <c r="B33" s="12" t="s">
        <v>7</v>
      </c>
      <c r="C33" s="107" t="s">
        <v>7</v>
      </c>
      <c r="D33" s="12" t="s">
        <v>7</v>
      </c>
      <c r="E33" s="107" t="s">
        <v>7</v>
      </c>
      <c r="F33" s="12">
        <v>1702</v>
      </c>
      <c r="G33" s="107" t="s">
        <v>7</v>
      </c>
      <c r="H33" s="12">
        <v>246</v>
      </c>
      <c r="I33" s="103">
        <v>599.9119872599999</v>
      </c>
      <c r="J33" s="12">
        <v>248</v>
      </c>
      <c r="K33" s="106">
        <v>604.78359424</v>
      </c>
      <c r="L33" s="12">
        <v>622</v>
      </c>
      <c r="M33" s="107">
        <v>5139</v>
      </c>
      <c r="N33" s="12">
        <v>200</v>
      </c>
      <c r="O33" s="12">
        <v>1515</v>
      </c>
      <c r="P33" s="160" t="s">
        <v>221</v>
      </c>
    </row>
    <row r="34" spans="1:16" ht="15" customHeight="1">
      <c r="A34" s="160" t="s">
        <v>173</v>
      </c>
      <c r="B34" s="12" t="s">
        <v>7</v>
      </c>
      <c r="C34" s="107" t="s">
        <v>7</v>
      </c>
      <c r="D34" s="12" t="s">
        <v>7</v>
      </c>
      <c r="E34" s="107" t="s">
        <v>7</v>
      </c>
      <c r="F34" s="12" t="s">
        <v>7</v>
      </c>
      <c r="G34" s="107" t="s">
        <v>7</v>
      </c>
      <c r="H34" s="12">
        <v>1027</v>
      </c>
      <c r="I34" s="103">
        <v>1286.92595956</v>
      </c>
      <c r="J34" s="12">
        <v>44</v>
      </c>
      <c r="K34" s="106">
        <v>54.23331144</v>
      </c>
      <c r="L34" s="12">
        <v>987</v>
      </c>
      <c r="M34" s="107">
        <v>1347</v>
      </c>
      <c r="N34" s="12">
        <v>713</v>
      </c>
      <c r="O34" s="12">
        <v>1185</v>
      </c>
      <c r="P34" s="160" t="s">
        <v>222</v>
      </c>
    </row>
    <row r="35" spans="1:16" ht="15" customHeight="1">
      <c r="A35" s="160" t="s">
        <v>174</v>
      </c>
      <c r="B35" s="12" t="s">
        <v>7</v>
      </c>
      <c r="C35" s="107" t="s">
        <v>7</v>
      </c>
      <c r="D35" s="12" t="s">
        <v>7</v>
      </c>
      <c r="E35" s="107" t="s">
        <v>7</v>
      </c>
      <c r="F35" s="12" t="s">
        <v>7</v>
      </c>
      <c r="G35" s="107" t="s">
        <v>7</v>
      </c>
      <c r="H35" s="12" t="s">
        <v>7</v>
      </c>
      <c r="I35" s="107" t="s">
        <v>7</v>
      </c>
      <c r="J35" s="12" t="s">
        <v>7</v>
      </c>
      <c r="K35" s="107" t="s">
        <v>7</v>
      </c>
      <c r="L35" s="12" t="s">
        <v>7</v>
      </c>
      <c r="M35" s="107" t="s">
        <v>7</v>
      </c>
      <c r="N35" s="12" t="s">
        <v>7</v>
      </c>
      <c r="O35" s="12" t="s">
        <v>7</v>
      </c>
      <c r="P35" s="160" t="s">
        <v>173</v>
      </c>
    </row>
    <row r="36" spans="1:16" ht="15" customHeight="1">
      <c r="A36" s="160" t="s">
        <v>175</v>
      </c>
      <c r="B36" s="12" t="s">
        <v>7</v>
      </c>
      <c r="C36" s="107" t="s">
        <v>7</v>
      </c>
      <c r="D36" s="12" t="s">
        <v>7</v>
      </c>
      <c r="E36" s="107" t="s">
        <v>7</v>
      </c>
      <c r="F36" s="12" t="s">
        <v>7</v>
      </c>
      <c r="G36" s="107" t="s">
        <v>7</v>
      </c>
      <c r="H36" s="12" t="s">
        <v>7</v>
      </c>
      <c r="I36" s="107" t="s">
        <v>7</v>
      </c>
      <c r="J36" s="12" t="s">
        <v>7</v>
      </c>
      <c r="K36" s="107" t="s">
        <v>7</v>
      </c>
      <c r="L36" s="12" t="s">
        <v>7</v>
      </c>
      <c r="M36" s="107" t="s">
        <v>7</v>
      </c>
      <c r="N36" s="12" t="s">
        <v>7</v>
      </c>
      <c r="O36" s="12" t="s">
        <v>7</v>
      </c>
      <c r="P36" s="160" t="s">
        <v>223</v>
      </c>
    </row>
    <row r="37" spans="1:16" ht="15" customHeight="1">
      <c r="A37" s="160" t="s">
        <v>176</v>
      </c>
      <c r="B37" s="12" t="s">
        <v>7</v>
      </c>
      <c r="C37" s="107" t="s">
        <v>7</v>
      </c>
      <c r="D37" s="12" t="s">
        <v>7</v>
      </c>
      <c r="E37" s="107" t="s">
        <v>7</v>
      </c>
      <c r="F37" s="12" t="s">
        <v>7</v>
      </c>
      <c r="G37" s="107" t="s">
        <v>7</v>
      </c>
      <c r="H37" s="12">
        <v>288</v>
      </c>
      <c r="I37" s="103">
        <v>786.0308515199998</v>
      </c>
      <c r="J37" s="12">
        <v>73</v>
      </c>
      <c r="K37" s="106">
        <v>199.23698667</v>
      </c>
      <c r="L37" s="12">
        <v>143</v>
      </c>
      <c r="M37" s="107">
        <v>507</v>
      </c>
      <c r="N37" s="12">
        <v>111</v>
      </c>
      <c r="O37" s="12">
        <v>408</v>
      </c>
      <c r="P37" s="160" t="s">
        <v>224</v>
      </c>
    </row>
    <row r="38" spans="1:16" ht="15" customHeight="1">
      <c r="A38" s="161" t="s">
        <v>177</v>
      </c>
      <c r="B38" s="74" t="s">
        <v>7</v>
      </c>
      <c r="C38" s="110" t="s">
        <v>7</v>
      </c>
      <c r="D38" s="74" t="s">
        <v>7</v>
      </c>
      <c r="E38" s="110" t="s">
        <v>7</v>
      </c>
      <c r="F38" s="74" t="s">
        <v>7</v>
      </c>
      <c r="G38" s="110" t="s">
        <v>7</v>
      </c>
      <c r="H38" s="74" t="s">
        <v>7</v>
      </c>
      <c r="I38" s="110" t="s">
        <v>7</v>
      </c>
      <c r="J38" s="74" t="s">
        <v>7</v>
      </c>
      <c r="K38" s="110" t="s">
        <v>7</v>
      </c>
      <c r="L38" s="74">
        <v>1173</v>
      </c>
      <c r="M38" s="110">
        <v>9339</v>
      </c>
      <c r="N38" s="74">
        <v>946</v>
      </c>
      <c r="O38" s="74">
        <v>7710</v>
      </c>
      <c r="P38" s="161" t="s">
        <v>225</v>
      </c>
    </row>
    <row r="39" spans="1:17" s="145" customFormat="1" ht="15" customHeight="1">
      <c r="A39" s="75" t="s">
        <v>76</v>
      </c>
      <c r="B39" s="143" t="s">
        <v>7</v>
      </c>
      <c r="C39" s="149" t="s">
        <v>7</v>
      </c>
      <c r="D39" s="143" t="s">
        <v>7</v>
      </c>
      <c r="E39" s="149" t="s">
        <v>7</v>
      </c>
      <c r="F39" s="143">
        <v>1864.2</v>
      </c>
      <c r="G39" s="149" t="s">
        <v>7</v>
      </c>
      <c r="H39" s="143">
        <v>2550</v>
      </c>
      <c r="I39" s="147">
        <v>6300.92472912</v>
      </c>
      <c r="J39" s="143">
        <v>740</v>
      </c>
      <c r="K39" s="148">
        <v>2233.8959236</v>
      </c>
      <c r="L39" s="143">
        <v>3939</v>
      </c>
      <c r="M39" s="149">
        <v>20319</v>
      </c>
      <c r="N39" s="143">
        <v>2620</v>
      </c>
      <c r="O39" s="143">
        <v>12927</v>
      </c>
      <c r="P39" s="75" t="s">
        <v>226</v>
      </c>
      <c r="Q39" s="144"/>
    </row>
    <row r="40" spans="1:17" s="145" customFormat="1" ht="15" customHeight="1">
      <c r="A40" s="75" t="s">
        <v>178</v>
      </c>
      <c r="B40" s="143" t="s">
        <v>7</v>
      </c>
      <c r="C40" s="149" t="s">
        <v>7</v>
      </c>
      <c r="D40" s="143" t="s">
        <v>7</v>
      </c>
      <c r="E40" s="149" t="s">
        <v>7</v>
      </c>
      <c r="F40" s="143">
        <v>96516</v>
      </c>
      <c r="G40" s="149" t="s">
        <v>7</v>
      </c>
      <c r="H40" s="143">
        <v>15302</v>
      </c>
      <c r="I40" s="147">
        <v>41763.347534579996</v>
      </c>
      <c r="J40" s="143">
        <v>5980</v>
      </c>
      <c r="K40" s="148">
        <v>15794.571546</v>
      </c>
      <c r="L40" s="143">
        <v>16865</v>
      </c>
      <c r="M40" s="149">
        <v>65268</v>
      </c>
      <c r="N40" s="143">
        <v>10964</v>
      </c>
      <c r="O40" s="143">
        <v>40536</v>
      </c>
      <c r="P40" s="75" t="s">
        <v>77</v>
      </c>
      <c r="Q40" s="144"/>
    </row>
    <row r="41" spans="1:17" s="145" customFormat="1" ht="15" customHeight="1">
      <c r="A41" s="75" t="s">
        <v>78</v>
      </c>
      <c r="B41" s="143" t="s">
        <v>7</v>
      </c>
      <c r="C41" s="149" t="s">
        <v>7</v>
      </c>
      <c r="D41" s="143" t="s">
        <v>7</v>
      </c>
      <c r="E41" s="149" t="s">
        <v>7</v>
      </c>
      <c r="F41" s="143">
        <v>110025.3</v>
      </c>
      <c r="G41" s="149" t="s">
        <v>7</v>
      </c>
      <c r="H41" s="143">
        <v>92556</v>
      </c>
      <c r="I41" s="147">
        <v>200201.12464658997</v>
      </c>
      <c r="J41" s="143">
        <v>22323</v>
      </c>
      <c r="K41" s="148">
        <v>55761.26455695</v>
      </c>
      <c r="L41" s="143">
        <v>81027</v>
      </c>
      <c r="M41" s="149">
        <v>214110</v>
      </c>
      <c r="N41" s="143">
        <v>47529</v>
      </c>
      <c r="O41" s="143">
        <v>116166</v>
      </c>
      <c r="P41" s="75" t="s">
        <v>227</v>
      </c>
      <c r="Q41" s="144"/>
    </row>
    <row r="42" spans="1:16" ht="15" customHeight="1">
      <c r="A42" s="160" t="s">
        <v>179</v>
      </c>
      <c r="B42" s="12" t="s">
        <v>7</v>
      </c>
      <c r="C42" s="107" t="s">
        <v>7</v>
      </c>
      <c r="D42" s="12" t="s">
        <v>7</v>
      </c>
      <c r="E42" s="107" t="s">
        <v>7</v>
      </c>
      <c r="F42" s="12">
        <v>357</v>
      </c>
      <c r="G42" s="107" t="s">
        <v>7</v>
      </c>
      <c r="H42" s="12">
        <v>180</v>
      </c>
      <c r="I42" s="103">
        <v>2008.39334508</v>
      </c>
      <c r="J42" s="12">
        <v>31</v>
      </c>
      <c r="K42" s="106">
        <v>345.79605448999996</v>
      </c>
      <c r="L42" s="12">
        <v>200</v>
      </c>
      <c r="M42" s="107">
        <v>2901</v>
      </c>
      <c r="N42" s="12">
        <v>195</v>
      </c>
      <c r="O42" s="12">
        <v>3492</v>
      </c>
      <c r="P42" s="160" t="s">
        <v>228</v>
      </c>
    </row>
    <row r="43" spans="1:16" ht="15" customHeight="1">
      <c r="A43" s="160" t="s">
        <v>180</v>
      </c>
      <c r="B43" s="12" t="s">
        <v>7</v>
      </c>
      <c r="C43" s="107" t="s">
        <v>7</v>
      </c>
      <c r="D43" s="12" t="s">
        <v>7</v>
      </c>
      <c r="E43" s="107" t="s">
        <v>7</v>
      </c>
      <c r="F43" s="12" t="s">
        <v>6</v>
      </c>
      <c r="G43" s="107" t="s">
        <v>7</v>
      </c>
      <c r="H43" s="12">
        <v>470</v>
      </c>
      <c r="I43" s="103">
        <v>2634.4828831</v>
      </c>
      <c r="J43" s="12">
        <v>111</v>
      </c>
      <c r="K43" s="106">
        <v>622.1863830299999</v>
      </c>
      <c r="L43" s="12">
        <v>267</v>
      </c>
      <c r="M43" s="107">
        <v>2172</v>
      </c>
      <c r="N43" s="12">
        <v>181</v>
      </c>
      <c r="O43" s="12">
        <v>1704</v>
      </c>
      <c r="P43" s="160" t="s">
        <v>229</v>
      </c>
    </row>
    <row r="44" spans="1:16" ht="15" customHeight="1">
      <c r="A44" s="160" t="s">
        <v>181</v>
      </c>
      <c r="B44" s="12" t="s">
        <v>7</v>
      </c>
      <c r="C44" s="107" t="s">
        <v>7</v>
      </c>
      <c r="D44" s="12" t="s">
        <v>7</v>
      </c>
      <c r="E44" s="107" t="s">
        <v>7</v>
      </c>
      <c r="F44" s="12">
        <v>1703</v>
      </c>
      <c r="G44" s="107" t="s">
        <v>7</v>
      </c>
      <c r="H44" s="12">
        <v>3424</v>
      </c>
      <c r="I44" s="103">
        <v>13062.9499936</v>
      </c>
      <c r="J44" s="12">
        <v>885</v>
      </c>
      <c r="K44" s="106">
        <v>3376.3758015</v>
      </c>
      <c r="L44" s="12">
        <v>3086</v>
      </c>
      <c r="M44" s="107">
        <v>11388</v>
      </c>
      <c r="N44" s="12">
        <v>1797</v>
      </c>
      <c r="O44" s="12">
        <v>6696</v>
      </c>
      <c r="P44" s="160" t="s">
        <v>230</v>
      </c>
    </row>
    <row r="45" spans="1:16" ht="15" customHeight="1">
      <c r="A45" s="161" t="s">
        <v>182</v>
      </c>
      <c r="B45" s="74" t="s">
        <v>7</v>
      </c>
      <c r="C45" s="110" t="s">
        <v>7</v>
      </c>
      <c r="D45" s="74" t="s">
        <v>7</v>
      </c>
      <c r="E45" s="110" t="s">
        <v>7</v>
      </c>
      <c r="F45" s="74">
        <v>1912.5</v>
      </c>
      <c r="G45" s="110" t="s">
        <v>7</v>
      </c>
      <c r="H45" s="74">
        <v>149</v>
      </c>
      <c r="I45" s="104">
        <v>293.38225890999996</v>
      </c>
      <c r="J45" s="74">
        <v>40</v>
      </c>
      <c r="K45" s="109">
        <v>78.6500404</v>
      </c>
      <c r="L45" s="74">
        <v>76</v>
      </c>
      <c r="M45" s="110">
        <v>153</v>
      </c>
      <c r="N45" s="74">
        <v>42</v>
      </c>
      <c r="O45" s="74">
        <v>90</v>
      </c>
      <c r="P45" s="161" t="s">
        <v>231</v>
      </c>
    </row>
    <row r="46" spans="1:17" s="145" customFormat="1" ht="15" customHeight="1">
      <c r="A46" s="75" t="s">
        <v>79</v>
      </c>
      <c r="B46" s="143" t="s">
        <v>7</v>
      </c>
      <c r="C46" s="149" t="s">
        <v>7</v>
      </c>
      <c r="D46" s="143" t="s">
        <v>7</v>
      </c>
      <c r="E46" s="149" t="s">
        <v>7</v>
      </c>
      <c r="F46" s="143">
        <v>3972.5</v>
      </c>
      <c r="G46" s="149" t="s">
        <v>7</v>
      </c>
      <c r="H46" s="143">
        <v>4223</v>
      </c>
      <c r="I46" s="147">
        <v>17999.20848069</v>
      </c>
      <c r="J46" s="143">
        <v>1067</v>
      </c>
      <c r="K46" s="148">
        <v>4423.00827942</v>
      </c>
      <c r="L46" s="143">
        <v>3629</v>
      </c>
      <c r="M46" s="149">
        <v>16611</v>
      </c>
      <c r="N46" s="143">
        <v>2215</v>
      </c>
      <c r="O46" s="143">
        <v>11979</v>
      </c>
      <c r="P46" s="75" t="s">
        <v>80</v>
      </c>
      <c r="Q46" s="144"/>
    </row>
    <row r="47" spans="1:16" ht="15" customHeight="1">
      <c r="A47" s="160" t="s">
        <v>183</v>
      </c>
      <c r="B47" s="12" t="s">
        <v>7</v>
      </c>
      <c r="C47" s="107" t="s">
        <v>7</v>
      </c>
      <c r="D47" s="12" t="s">
        <v>7</v>
      </c>
      <c r="E47" s="107" t="s">
        <v>7</v>
      </c>
      <c r="F47" s="12">
        <v>344</v>
      </c>
      <c r="G47" s="107" t="s">
        <v>7</v>
      </c>
      <c r="H47" s="12">
        <v>114</v>
      </c>
      <c r="I47" s="103">
        <v>253.91050355999997</v>
      </c>
      <c r="J47" s="12">
        <v>13</v>
      </c>
      <c r="K47" s="106">
        <v>28.99486564</v>
      </c>
      <c r="L47" s="12">
        <v>104</v>
      </c>
      <c r="M47" s="107">
        <v>336</v>
      </c>
      <c r="N47" s="12">
        <v>116</v>
      </c>
      <c r="O47" s="12">
        <v>381</v>
      </c>
      <c r="P47" s="160" t="s">
        <v>232</v>
      </c>
    </row>
    <row r="48" spans="1:16" ht="15" customHeight="1">
      <c r="A48" s="160" t="s">
        <v>184</v>
      </c>
      <c r="B48" s="12" t="s">
        <v>7</v>
      </c>
      <c r="C48" s="107" t="s">
        <v>7</v>
      </c>
      <c r="D48" s="12" t="s">
        <v>7</v>
      </c>
      <c r="E48" s="107" t="s">
        <v>7</v>
      </c>
      <c r="F48" s="12">
        <v>24002.1</v>
      </c>
      <c r="G48" s="107" t="s">
        <v>7</v>
      </c>
      <c r="H48" s="12">
        <v>7648</v>
      </c>
      <c r="I48" s="103">
        <v>15711.2259808</v>
      </c>
      <c r="J48" s="12">
        <v>5818</v>
      </c>
      <c r="K48" s="106">
        <v>11951.871437799999</v>
      </c>
      <c r="L48" s="12">
        <v>468</v>
      </c>
      <c r="M48" s="107">
        <v>807</v>
      </c>
      <c r="N48" s="12">
        <v>209</v>
      </c>
      <c r="O48" s="12">
        <v>669</v>
      </c>
      <c r="P48" s="160" t="s">
        <v>233</v>
      </c>
    </row>
    <row r="49" spans="1:16" ht="15" customHeight="1">
      <c r="A49" s="160" t="s">
        <v>185</v>
      </c>
      <c r="B49" s="12" t="s">
        <v>7</v>
      </c>
      <c r="C49" s="107" t="s">
        <v>7</v>
      </c>
      <c r="D49" s="12" t="s">
        <v>7</v>
      </c>
      <c r="E49" s="107" t="s">
        <v>7</v>
      </c>
      <c r="F49" s="12">
        <v>8.6</v>
      </c>
      <c r="G49" s="107" t="s">
        <v>7</v>
      </c>
      <c r="H49" s="12">
        <v>135</v>
      </c>
      <c r="I49" s="103">
        <v>396.18490499999996</v>
      </c>
      <c r="J49" s="12">
        <v>73</v>
      </c>
      <c r="K49" s="106">
        <v>214.233319</v>
      </c>
      <c r="L49" s="12">
        <v>19</v>
      </c>
      <c r="M49" s="107">
        <v>75</v>
      </c>
      <c r="N49" s="12">
        <v>11</v>
      </c>
      <c r="O49" s="12">
        <v>51</v>
      </c>
      <c r="P49" s="160" t="s">
        <v>142</v>
      </c>
    </row>
    <row r="50" spans="1:16" ht="15" customHeight="1">
      <c r="A50" s="160" t="s">
        <v>186</v>
      </c>
      <c r="B50" s="12" t="s">
        <v>7</v>
      </c>
      <c r="C50" s="107" t="s">
        <v>7</v>
      </c>
      <c r="D50" s="12" t="s">
        <v>7</v>
      </c>
      <c r="E50" s="107" t="s">
        <v>7</v>
      </c>
      <c r="F50" s="12" t="s">
        <v>7</v>
      </c>
      <c r="G50" s="107" t="s">
        <v>7</v>
      </c>
      <c r="H50" s="12" t="s">
        <v>7</v>
      </c>
      <c r="I50" s="107" t="s">
        <v>7</v>
      </c>
      <c r="J50" s="12" t="s">
        <v>7</v>
      </c>
      <c r="K50" s="107" t="s">
        <v>7</v>
      </c>
      <c r="L50" s="12" t="s">
        <v>7</v>
      </c>
      <c r="M50" s="107" t="s">
        <v>7</v>
      </c>
      <c r="N50" s="12" t="s">
        <v>7</v>
      </c>
      <c r="O50" s="12" t="s">
        <v>7</v>
      </c>
      <c r="P50" s="160" t="s">
        <v>234</v>
      </c>
    </row>
    <row r="51" spans="1:16" ht="15" customHeight="1">
      <c r="A51" s="160" t="s">
        <v>187</v>
      </c>
      <c r="B51" s="12" t="s">
        <v>7</v>
      </c>
      <c r="C51" s="107" t="s">
        <v>7</v>
      </c>
      <c r="D51" s="12" t="s">
        <v>7</v>
      </c>
      <c r="E51" s="107" t="s">
        <v>7</v>
      </c>
      <c r="F51" s="12" t="s">
        <v>7</v>
      </c>
      <c r="G51" s="107" t="s">
        <v>7</v>
      </c>
      <c r="H51" s="12">
        <v>2006</v>
      </c>
      <c r="I51" s="103">
        <v>3120.11753554</v>
      </c>
      <c r="J51" s="12">
        <v>896</v>
      </c>
      <c r="K51" s="106">
        <v>1393.6317606399998</v>
      </c>
      <c r="L51" s="12">
        <v>1668</v>
      </c>
      <c r="M51" s="107">
        <v>4539</v>
      </c>
      <c r="N51" s="12">
        <v>1319</v>
      </c>
      <c r="O51" s="12">
        <v>3759</v>
      </c>
      <c r="P51" s="160" t="s">
        <v>235</v>
      </c>
    </row>
    <row r="52" spans="1:16" ht="15" customHeight="1">
      <c r="A52" s="160" t="s">
        <v>188</v>
      </c>
      <c r="B52" s="12" t="s">
        <v>7</v>
      </c>
      <c r="C52" s="107" t="s">
        <v>7</v>
      </c>
      <c r="D52" s="12" t="s">
        <v>7</v>
      </c>
      <c r="E52" s="107" t="s">
        <v>7</v>
      </c>
      <c r="F52" s="12">
        <v>617.9</v>
      </c>
      <c r="G52" s="107" t="s">
        <v>7</v>
      </c>
      <c r="H52" s="12">
        <v>443</v>
      </c>
      <c r="I52" s="103">
        <v>2119.11968927</v>
      </c>
      <c r="J52" s="12">
        <v>170</v>
      </c>
      <c r="K52" s="106">
        <v>813.2062013</v>
      </c>
      <c r="L52" s="12">
        <v>575</v>
      </c>
      <c r="M52" s="107">
        <v>3243</v>
      </c>
      <c r="N52" s="12">
        <v>180</v>
      </c>
      <c r="O52" s="12">
        <v>1101</v>
      </c>
      <c r="P52" s="160" t="s">
        <v>236</v>
      </c>
    </row>
    <row r="53" spans="1:16" ht="15" customHeight="1">
      <c r="A53" s="160" t="s">
        <v>189</v>
      </c>
      <c r="B53" s="12" t="s">
        <v>7</v>
      </c>
      <c r="C53" s="107" t="s">
        <v>7</v>
      </c>
      <c r="D53" s="12" t="s">
        <v>7</v>
      </c>
      <c r="E53" s="107" t="s">
        <v>7</v>
      </c>
      <c r="F53" s="12">
        <v>2373.2</v>
      </c>
      <c r="G53" s="107" t="s">
        <v>7</v>
      </c>
      <c r="H53" s="12">
        <v>2550</v>
      </c>
      <c r="I53" s="103">
        <v>7034.483091</v>
      </c>
      <c r="J53" s="12">
        <v>1746</v>
      </c>
      <c r="K53" s="106">
        <v>4816.55195172</v>
      </c>
      <c r="L53" s="12">
        <v>1765</v>
      </c>
      <c r="M53" s="107">
        <v>4770</v>
      </c>
      <c r="N53" s="12">
        <v>1712</v>
      </c>
      <c r="O53" s="12">
        <v>5079</v>
      </c>
      <c r="P53" s="160" t="s">
        <v>237</v>
      </c>
    </row>
    <row r="54" spans="1:16" ht="15" customHeight="1">
      <c r="A54" s="160" t="s">
        <v>190</v>
      </c>
      <c r="B54" s="12" t="s">
        <v>7</v>
      </c>
      <c r="C54" s="107" t="s">
        <v>7</v>
      </c>
      <c r="D54" s="12" t="s">
        <v>7</v>
      </c>
      <c r="E54" s="107" t="s">
        <v>7</v>
      </c>
      <c r="F54" s="12">
        <v>2931.1</v>
      </c>
      <c r="G54" s="107" t="s">
        <v>7</v>
      </c>
      <c r="H54" s="12">
        <v>1918</v>
      </c>
      <c r="I54" s="103">
        <v>6754.512424799999</v>
      </c>
      <c r="J54" s="12">
        <v>763</v>
      </c>
      <c r="K54" s="106">
        <v>2687.0140668</v>
      </c>
      <c r="L54" s="12">
        <v>2248</v>
      </c>
      <c r="M54" s="107">
        <v>7074</v>
      </c>
      <c r="N54" s="12">
        <v>1259</v>
      </c>
      <c r="O54" s="12">
        <v>4128</v>
      </c>
      <c r="P54" s="160" t="s">
        <v>238</v>
      </c>
    </row>
    <row r="55" spans="1:16" ht="15" customHeight="1">
      <c r="A55" s="161" t="s">
        <v>191</v>
      </c>
      <c r="B55" s="74" t="s">
        <v>7</v>
      </c>
      <c r="C55" s="110" t="s">
        <v>7</v>
      </c>
      <c r="D55" s="74" t="s">
        <v>7</v>
      </c>
      <c r="E55" s="110" t="s">
        <v>7</v>
      </c>
      <c r="F55" s="74">
        <v>3462.7</v>
      </c>
      <c r="G55" s="110" t="s">
        <v>7</v>
      </c>
      <c r="H55" s="74">
        <v>1309</v>
      </c>
      <c r="I55" s="104">
        <v>1728.6868021499997</v>
      </c>
      <c r="J55" s="74">
        <v>656</v>
      </c>
      <c r="K55" s="109">
        <v>866.3243256</v>
      </c>
      <c r="L55" s="74">
        <v>1753</v>
      </c>
      <c r="M55" s="110">
        <v>3546</v>
      </c>
      <c r="N55" s="74">
        <v>950</v>
      </c>
      <c r="O55" s="74">
        <v>1968</v>
      </c>
      <c r="P55" s="161" t="s">
        <v>239</v>
      </c>
    </row>
    <row r="56" spans="1:17" s="145" customFormat="1" ht="15" customHeight="1">
      <c r="A56" s="75" t="s">
        <v>192</v>
      </c>
      <c r="B56" s="143" t="s">
        <v>7</v>
      </c>
      <c r="C56" s="149" t="s">
        <v>7</v>
      </c>
      <c r="D56" s="143" t="s">
        <v>7</v>
      </c>
      <c r="E56" s="149" t="s">
        <v>7</v>
      </c>
      <c r="F56" s="143">
        <v>33739.6</v>
      </c>
      <c r="G56" s="149" t="s">
        <v>7</v>
      </c>
      <c r="H56" s="143">
        <v>16123</v>
      </c>
      <c r="I56" s="147">
        <v>37118.24093212</v>
      </c>
      <c r="J56" s="143">
        <v>10135</v>
      </c>
      <c r="K56" s="148">
        <v>22771.8279285</v>
      </c>
      <c r="L56" s="143">
        <v>8600</v>
      </c>
      <c r="M56" s="149">
        <v>24387</v>
      </c>
      <c r="N56" s="143">
        <v>5756</v>
      </c>
      <c r="O56" s="143">
        <v>17139</v>
      </c>
      <c r="P56" s="75" t="s">
        <v>240</v>
      </c>
      <c r="Q56" s="144"/>
    </row>
    <row r="57" spans="1:17" s="145" customFormat="1" ht="15" customHeight="1">
      <c r="A57" s="75" t="s">
        <v>117</v>
      </c>
      <c r="B57" s="143" t="s">
        <v>7</v>
      </c>
      <c r="C57" s="149" t="s">
        <v>7</v>
      </c>
      <c r="D57" s="143" t="s">
        <v>7</v>
      </c>
      <c r="E57" s="149" t="s">
        <v>7</v>
      </c>
      <c r="F57" s="143" t="s">
        <v>7</v>
      </c>
      <c r="G57" s="149" t="s">
        <v>7</v>
      </c>
      <c r="H57" s="143" t="s">
        <v>7</v>
      </c>
      <c r="I57" s="149" t="s">
        <v>7</v>
      </c>
      <c r="J57" s="143" t="s">
        <v>7</v>
      </c>
      <c r="K57" s="149" t="s">
        <v>7</v>
      </c>
      <c r="L57" s="143" t="s">
        <v>7</v>
      </c>
      <c r="M57" s="149" t="s">
        <v>7</v>
      </c>
      <c r="N57" s="143" t="s">
        <v>7</v>
      </c>
      <c r="O57" s="143" t="s">
        <v>7</v>
      </c>
      <c r="P57" s="75" t="s">
        <v>116</v>
      </c>
      <c r="Q57" s="144"/>
    </row>
    <row r="58" spans="1:16" ht="15" customHeight="1">
      <c r="A58" s="162" t="s">
        <v>193</v>
      </c>
      <c r="B58" s="12" t="s">
        <v>7</v>
      </c>
      <c r="C58" s="107" t="s">
        <v>7</v>
      </c>
      <c r="D58" s="12" t="s">
        <v>7</v>
      </c>
      <c r="E58" s="107" t="s">
        <v>7</v>
      </c>
      <c r="F58" s="12" t="s">
        <v>7</v>
      </c>
      <c r="G58" s="107" t="s">
        <v>7</v>
      </c>
      <c r="H58" s="12" t="s">
        <v>7</v>
      </c>
      <c r="I58" s="107" t="s">
        <v>7</v>
      </c>
      <c r="J58" s="12" t="s">
        <v>7</v>
      </c>
      <c r="K58" s="107" t="s">
        <v>7</v>
      </c>
      <c r="L58" s="12" t="s">
        <v>7</v>
      </c>
      <c r="M58" s="107" t="s">
        <v>7</v>
      </c>
      <c r="N58" s="12" t="s">
        <v>7</v>
      </c>
      <c r="O58" s="12" t="s">
        <v>7</v>
      </c>
      <c r="P58" s="160" t="s">
        <v>241</v>
      </c>
    </row>
    <row r="59" spans="1:16" ht="15" customHeight="1">
      <c r="A59" s="162" t="s">
        <v>194</v>
      </c>
      <c r="B59" s="12" t="s">
        <v>7</v>
      </c>
      <c r="C59" s="107" t="s">
        <v>7</v>
      </c>
      <c r="D59" s="12" t="s">
        <v>7</v>
      </c>
      <c r="E59" s="107" t="s">
        <v>7</v>
      </c>
      <c r="F59" s="12" t="s">
        <v>7</v>
      </c>
      <c r="G59" s="107" t="s">
        <v>7</v>
      </c>
      <c r="H59" s="12" t="s">
        <v>7</v>
      </c>
      <c r="I59" s="107" t="s">
        <v>7</v>
      </c>
      <c r="J59" s="12" t="s">
        <v>7</v>
      </c>
      <c r="K59" s="107" t="s">
        <v>7</v>
      </c>
      <c r="L59" s="12" t="s">
        <v>7</v>
      </c>
      <c r="M59" s="107" t="s">
        <v>7</v>
      </c>
      <c r="N59" s="12" t="s">
        <v>7</v>
      </c>
      <c r="O59" s="12" t="s">
        <v>7</v>
      </c>
      <c r="P59" s="160" t="s">
        <v>242</v>
      </c>
    </row>
    <row r="60" spans="1:16" ht="15" customHeight="1">
      <c r="A60" s="163" t="s">
        <v>195</v>
      </c>
      <c r="B60" s="74" t="s">
        <v>7</v>
      </c>
      <c r="C60" s="110" t="s">
        <v>7</v>
      </c>
      <c r="D60" s="74" t="s">
        <v>7</v>
      </c>
      <c r="E60" s="110" t="s">
        <v>7</v>
      </c>
      <c r="F60" s="74" t="s">
        <v>7</v>
      </c>
      <c r="G60" s="110" t="s">
        <v>7</v>
      </c>
      <c r="H60" s="74" t="s">
        <v>7</v>
      </c>
      <c r="I60" s="110" t="s">
        <v>7</v>
      </c>
      <c r="J60" s="74" t="s">
        <v>7</v>
      </c>
      <c r="K60" s="110" t="s">
        <v>7</v>
      </c>
      <c r="L60" s="74" t="s">
        <v>7</v>
      </c>
      <c r="M60" s="110" t="s">
        <v>7</v>
      </c>
      <c r="N60" s="74" t="s">
        <v>7</v>
      </c>
      <c r="O60" s="74" t="s">
        <v>7</v>
      </c>
      <c r="P60" s="161" t="s">
        <v>243</v>
      </c>
    </row>
    <row r="61" spans="1:17" s="145" customFormat="1" ht="15" customHeight="1">
      <c r="A61" s="75" t="s">
        <v>67</v>
      </c>
      <c r="B61" s="143" t="s">
        <v>7</v>
      </c>
      <c r="C61" s="149" t="s">
        <v>7</v>
      </c>
      <c r="D61" s="143" t="s">
        <v>7</v>
      </c>
      <c r="E61" s="149" t="s">
        <v>7</v>
      </c>
      <c r="F61" s="143" t="s">
        <v>7</v>
      </c>
      <c r="G61" s="149" t="s">
        <v>7</v>
      </c>
      <c r="H61" s="143" t="s">
        <v>7</v>
      </c>
      <c r="I61" s="149" t="s">
        <v>7</v>
      </c>
      <c r="J61" s="143" t="s">
        <v>7</v>
      </c>
      <c r="K61" s="149" t="s">
        <v>7</v>
      </c>
      <c r="L61" s="143" t="s">
        <v>7</v>
      </c>
      <c r="M61" s="149" t="s">
        <v>7</v>
      </c>
      <c r="N61" s="143" t="s">
        <v>7</v>
      </c>
      <c r="O61" s="143" t="s">
        <v>7</v>
      </c>
      <c r="P61" s="75" t="s">
        <v>68</v>
      </c>
      <c r="Q61" s="144"/>
    </row>
    <row r="62" spans="1:17" s="145" customFormat="1" ht="15" customHeight="1">
      <c r="A62" s="75" t="s">
        <v>81</v>
      </c>
      <c r="B62" s="143" t="s">
        <v>7</v>
      </c>
      <c r="C62" s="149" t="s">
        <v>7</v>
      </c>
      <c r="D62" s="143" t="s">
        <v>7</v>
      </c>
      <c r="E62" s="149" t="s">
        <v>7</v>
      </c>
      <c r="F62" s="143" t="s">
        <v>7</v>
      </c>
      <c r="G62" s="149" t="s">
        <v>7</v>
      </c>
      <c r="H62" s="143" t="s">
        <v>7</v>
      </c>
      <c r="I62" s="149" t="s">
        <v>7</v>
      </c>
      <c r="J62" s="143" t="s">
        <v>7</v>
      </c>
      <c r="K62" s="149" t="s">
        <v>7</v>
      </c>
      <c r="L62" s="143" t="s">
        <v>7</v>
      </c>
      <c r="M62" s="149" t="s">
        <v>7</v>
      </c>
      <c r="N62" s="143" t="s">
        <v>7</v>
      </c>
      <c r="O62" s="143" t="s">
        <v>7</v>
      </c>
      <c r="P62" s="75" t="s">
        <v>82</v>
      </c>
      <c r="Q62" s="144"/>
    </row>
    <row r="63" spans="1:17" s="145" customFormat="1" ht="15" customHeight="1" thickBot="1">
      <c r="A63" s="76" t="s">
        <v>83</v>
      </c>
      <c r="B63" s="146" t="s">
        <v>7</v>
      </c>
      <c r="C63" s="157" t="s">
        <v>7</v>
      </c>
      <c r="D63" s="146" t="s">
        <v>7</v>
      </c>
      <c r="E63" s="157" t="s">
        <v>7</v>
      </c>
      <c r="F63" s="146">
        <v>147737.4</v>
      </c>
      <c r="G63" s="155">
        <v>288214.23331</v>
      </c>
      <c r="H63" s="146">
        <v>112902</v>
      </c>
      <c r="I63" s="155">
        <v>255289.81397</v>
      </c>
      <c r="J63" s="146">
        <v>33525</v>
      </c>
      <c r="K63" s="156">
        <v>82956.10076487</v>
      </c>
      <c r="L63" s="146">
        <v>93256</v>
      </c>
      <c r="M63" s="157">
        <v>255108</v>
      </c>
      <c r="N63" s="146">
        <v>55500</v>
      </c>
      <c r="O63" s="146">
        <v>145284</v>
      </c>
      <c r="P63" s="76" t="s">
        <v>84</v>
      </c>
      <c r="Q63" s="144"/>
    </row>
    <row r="64" spans="2:15" ht="12.75">
      <c r="B64" s="50" t="s">
        <v>2</v>
      </c>
      <c r="C64" s="50" t="s">
        <v>2</v>
      </c>
      <c r="D64" s="50" t="s">
        <v>2</v>
      </c>
      <c r="E64" s="50" t="s">
        <v>2</v>
      </c>
      <c r="F64" s="50" t="s">
        <v>2</v>
      </c>
      <c r="G64" s="50" t="s">
        <v>2</v>
      </c>
      <c r="H64" s="50" t="s">
        <v>2</v>
      </c>
      <c r="I64" s="50" t="s">
        <v>2</v>
      </c>
      <c r="J64" s="50"/>
      <c r="K64" s="50"/>
      <c r="L64" s="50"/>
      <c r="M64" s="50"/>
      <c r="N64" s="50"/>
      <c r="O64" s="50"/>
    </row>
    <row r="65" spans="1:16" ht="12.75">
      <c r="A65" s="34"/>
      <c r="B65" s="48"/>
      <c r="C65" s="48"/>
      <c r="D65" s="48"/>
      <c r="E65" s="48"/>
      <c r="F65" s="48"/>
      <c r="G65" s="48"/>
      <c r="H65" s="48"/>
      <c r="I65" s="56"/>
      <c r="J65" s="48"/>
      <c r="K65" s="48"/>
      <c r="L65" s="48"/>
      <c r="M65" s="48"/>
      <c r="N65" s="48"/>
      <c r="O65" s="56"/>
      <c r="P65" s="48"/>
    </row>
    <row r="66" spans="1:16" ht="12.75">
      <c r="A66" s="34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1:16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</row>
    <row r="68" spans="1:16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</row>
    <row r="69" spans="1:16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</row>
    <row r="70" spans="1:16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</row>
    <row r="71" spans="1:16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1:16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</row>
    <row r="73" spans="1:16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  <row r="75" spans="1:16" ht="12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</row>
    <row r="76" spans="1:16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</row>
    <row r="77" spans="1:16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</row>
    <row r="78" spans="1:16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</row>
    <row r="79" spans="1:16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</row>
    <row r="80" spans="1:16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</row>
    <row r="81" spans="1:16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</row>
    <row r="82" spans="1:16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</row>
    <row r="83" spans="1:16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</row>
    <row r="84" spans="1:16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</row>
    <row r="85" spans="1:16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</row>
    <row r="86" spans="1:16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</row>
    <row r="87" spans="1:16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</row>
    <row r="88" spans="1:16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</row>
    <row r="89" spans="1:16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</row>
    <row r="90" spans="1:16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</row>
    <row r="91" spans="1:16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</row>
    <row r="92" spans="1:16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</row>
    <row r="93" spans="1:16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</row>
    <row r="94" spans="1:16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</row>
    <row r="95" spans="1:16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</row>
    <row r="96" spans="1:16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</row>
    <row r="97" spans="1:16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</row>
    <row r="98" spans="1:16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</row>
    <row r="99" spans="1:16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</row>
    <row r="100" spans="1:16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</row>
    <row r="101" spans="1:16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</row>
    <row r="102" spans="1:16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</row>
    <row r="103" spans="1:16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</row>
    <row r="104" spans="1:16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</row>
    <row r="105" spans="1:16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</row>
    <row r="106" spans="1:16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</row>
    <row r="107" spans="1:16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</row>
    <row r="108" spans="1:16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</row>
    <row r="109" spans="1:16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</row>
    <row r="110" spans="1:16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9" customWidth="1"/>
    <col min="2" max="15" width="9.7109375" style="49" customWidth="1"/>
    <col min="16" max="16" width="24.8515625" style="49" customWidth="1"/>
    <col min="17" max="17" width="6.00390625" style="48" customWidth="1"/>
    <col min="18" max="19" width="12.57421875" style="49" customWidth="1"/>
    <col min="20" max="20" width="46.00390625" style="49" customWidth="1"/>
    <col min="21" max="16384" width="12.57421875" style="49" customWidth="1"/>
  </cols>
  <sheetData>
    <row r="1" spans="1:17" s="39" customFormat="1" ht="18" customHeight="1">
      <c r="A1" s="1" t="str">
        <f>country</f>
        <v>GREECE</v>
      </c>
      <c r="B1" s="36"/>
      <c r="C1" s="1"/>
      <c r="D1" s="36"/>
      <c r="E1" s="1"/>
      <c r="F1" s="36"/>
      <c r="G1" s="1"/>
      <c r="H1" s="36"/>
      <c r="I1" s="1"/>
      <c r="J1" s="36"/>
      <c r="K1" s="1"/>
      <c r="L1" s="36"/>
      <c r="M1" s="1"/>
      <c r="N1" s="36"/>
      <c r="O1" s="1"/>
      <c r="P1" s="37" t="str">
        <f>pays</f>
        <v>GRÈCE</v>
      </c>
      <c r="Q1" s="38"/>
    </row>
    <row r="2" spans="1:24" s="40" customFormat="1" ht="18" customHeight="1" thickBot="1">
      <c r="A2" s="64" t="s">
        <v>85</v>
      </c>
      <c r="B2" s="65"/>
      <c r="C2" s="66"/>
      <c r="D2" s="65"/>
      <c r="E2" s="66"/>
      <c r="F2" s="65"/>
      <c r="G2" s="66"/>
      <c r="H2" s="65"/>
      <c r="I2" s="66"/>
      <c r="J2" s="65"/>
      <c r="K2" s="66"/>
      <c r="L2" s="65"/>
      <c r="M2" s="66"/>
      <c r="N2" s="65"/>
      <c r="O2" s="66"/>
      <c r="P2" s="67" t="s">
        <v>86</v>
      </c>
      <c r="Q2" s="53"/>
      <c r="R2" s="43"/>
      <c r="U2" s="43"/>
      <c r="V2" s="43"/>
      <c r="W2" s="43"/>
      <c r="X2" s="43"/>
    </row>
    <row r="3" spans="1:17" s="45" customFormat="1" ht="19.5" customHeight="1">
      <c r="A3" s="44"/>
      <c r="B3" s="69">
        <v>1995</v>
      </c>
      <c r="C3" s="158"/>
      <c r="D3" s="69">
        <v>1996</v>
      </c>
      <c r="E3" s="158"/>
      <c r="F3" s="69">
        <v>1997</v>
      </c>
      <c r="G3" s="158"/>
      <c r="H3" s="69">
        <v>1998</v>
      </c>
      <c r="I3" s="158"/>
      <c r="J3" s="69">
        <v>1999</v>
      </c>
      <c r="K3" s="158"/>
      <c r="L3" s="69">
        <v>2000</v>
      </c>
      <c r="M3" s="158"/>
      <c r="N3" s="69">
        <v>2001</v>
      </c>
      <c r="O3" s="70"/>
      <c r="P3" s="44"/>
      <c r="Q3" s="44"/>
    </row>
    <row r="4" spans="1:17" s="47" customFormat="1" ht="18" customHeight="1">
      <c r="A4" s="68" t="s">
        <v>2</v>
      </c>
      <c r="B4" s="71" t="s">
        <v>42</v>
      </c>
      <c r="C4" s="102" t="str">
        <f>unit</f>
        <v>EUR 000</v>
      </c>
      <c r="D4" s="71" t="s">
        <v>42</v>
      </c>
      <c r="E4" s="102" t="str">
        <f>unit</f>
        <v>EUR 000</v>
      </c>
      <c r="F4" s="71" t="s">
        <v>42</v>
      </c>
      <c r="G4" s="102" t="str">
        <f>unit</f>
        <v>EUR 000</v>
      </c>
      <c r="H4" s="71" t="s">
        <v>42</v>
      </c>
      <c r="I4" s="102" t="str">
        <f>unit</f>
        <v>EUR 000</v>
      </c>
      <c r="J4" s="71" t="s">
        <v>42</v>
      </c>
      <c r="K4" s="102" t="str">
        <f>unit</f>
        <v>EUR 000</v>
      </c>
      <c r="L4" s="71" t="s">
        <v>42</v>
      </c>
      <c r="M4" s="102" t="str">
        <f>unit</f>
        <v>EUR 000</v>
      </c>
      <c r="N4" s="71" t="s">
        <v>42</v>
      </c>
      <c r="O4" s="72" t="str">
        <f>unit</f>
        <v>EUR 000</v>
      </c>
      <c r="P4" s="68" t="s">
        <v>2</v>
      </c>
      <c r="Q4" s="46"/>
    </row>
    <row r="5" spans="1:16" ht="15" customHeight="1">
      <c r="A5" s="160" t="s">
        <v>148</v>
      </c>
      <c r="B5" s="12" t="s">
        <v>7</v>
      </c>
      <c r="C5" s="107" t="s">
        <v>7</v>
      </c>
      <c r="D5" s="12" t="s">
        <v>7</v>
      </c>
      <c r="E5" s="107" t="s">
        <v>7</v>
      </c>
      <c r="F5" s="12" t="s">
        <v>7</v>
      </c>
      <c r="G5" s="107" t="s">
        <v>7</v>
      </c>
      <c r="H5" s="12" t="s">
        <v>7</v>
      </c>
      <c r="I5" s="107" t="s">
        <v>7</v>
      </c>
      <c r="J5" s="12" t="s">
        <v>7</v>
      </c>
      <c r="K5" s="107" t="s">
        <v>7</v>
      </c>
      <c r="L5" s="12" t="s">
        <v>7</v>
      </c>
      <c r="M5" s="107" t="s">
        <v>7</v>
      </c>
      <c r="N5" s="12" t="s">
        <v>7</v>
      </c>
      <c r="O5" s="12" t="s">
        <v>7</v>
      </c>
      <c r="P5" s="160" t="s">
        <v>196</v>
      </c>
    </row>
    <row r="6" spans="1:16" ht="15" customHeight="1">
      <c r="A6" s="160" t="s">
        <v>149</v>
      </c>
      <c r="B6" s="12" t="s">
        <v>7</v>
      </c>
      <c r="C6" s="107" t="s">
        <v>7</v>
      </c>
      <c r="D6" s="12" t="s">
        <v>7</v>
      </c>
      <c r="E6" s="107" t="s">
        <v>7</v>
      </c>
      <c r="F6" s="12" t="s">
        <v>7</v>
      </c>
      <c r="G6" s="107" t="s">
        <v>7</v>
      </c>
      <c r="H6" s="12" t="s">
        <v>7</v>
      </c>
      <c r="I6" s="107" t="s">
        <v>7</v>
      </c>
      <c r="J6" s="12" t="s">
        <v>7</v>
      </c>
      <c r="K6" s="107" t="s">
        <v>7</v>
      </c>
      <c r="L6" s="12" t="s">
        <v>7</v>
      </c>
      <c r="M6" s="107" t="s">
        <v>7</v>
      </c>
      <c r="N6" s="12" t="s">
        <v>7</v>
      </c>
      <c r="O6" s="12" t="s">
        <v>7</v>
      </c>
      <c r="P6" s="160" t="s">
        <v>197</v>
      </c>
    </row>
    <row r="7" spans="1:16" ht="15" customHeight="1">
      <c r="A7" s="160" t="s">
        <v>150</v>
      </c>
      <c r="B7" s="12" t="s">
        <v>7</v>
      </c>
      <c r="C7" s="107" t="s">
        <v>7</v>
      </c>
      <c r="D7" s="12" t="s">
        <v>7</v>
      </c>
      <c r="E7" s="107" t="s">
        <v>7</v>
      </c>
      <c r="F7" s="12" t="s">
        <v>7</v>
      </c>
      <c r="G7" s="107" t="s">
        <v>7</v>
      </c>
      <c r="H7" s="12" t="s">
        <v>7</v>
      </c>
      <c r="I7" s="107" t="s">
        <v>7</v>
      </c>
      <c r="J7" s="12" t="s">
        <v>7</v>
      </c>
      <c r="K7" s="107" t="s">
        <v>7</v>
      </c>
      <c r="L7" s="12" t="s">
        <v>7</v>
      </c>
      <c r="M7" s="107" t="s">
        <v>7</v>
      </c>
      <c r="N7" s="12" t="s">
        <v>7</v>
      </c>
      <c r="O7" s="12" t="s">
        <v>7</v>
      </c>
      <c r="P7" s="160" t="s">
        <v>198</v>
      </c>
    </row>
    <row r="8" spans="1:16" ht="15" customHeight="1">
      <c r="A8" s="160" t="s">
        <v>151</v>
      </c>
      <c r="B8" s="12" t="s">
        <v>7</v>
      </c>
      <c r="C8" s="107" t="s">
        <v>7</v>
      </c>
      <c r="D8" s="12" t="s">
        <v>7</v>
      </c>
      <c r="E8" s="107" t="s">
        <v>7</v>
      </c>
      <c r="F8" s="12" t="s">
        <v>7</v>
      </c>
      <c r="G8" s="107" t="s">
        <v>7</v>
      </c>
      <c r="H8" s="12" t="s">
        <v>7</v>
      </c>
      <c r="I8" s="107" t="s">
        <v>7</v>
      </c>
      <c r="J8" s="12" t="s">
        <v>7</v>
      </c>
      <c r="K8" s="107" t="s">
        <v>7</v>
      </c>
      <c r="L8" s="12" t="s">
        <v>7</v>
      </c>
      <c r="M8" s="107" t="s">
        <v>7</v>
      </c>
      <c r="N8" s="12" t="s">
        <v>7</v>
      </c>
      <c r="O8" s="12" t="s">
        <v>7</v>
      </c>
      <c r="P8" s="160" t="s">
        <v>199</v>
      </c>
    </row>
    <row r="9" spans="1:16" ht="15" customHeight="1">
      <c r="A9" s="161" t="s">
        <v>152</v>
      </c>
      <c r="B9" s="74" t="s">
        <v>7</v>
      </c>
      <c r="C9" s="110" t="s">
        <v>7</v>
      </c>
      <c r="D9" s="74" t="s">
        <v>7</v>
      </c>
      <c r="E9" s="110" t="s">
        <v>7</v>
      </c>
      <c r="F9" s="74" t="s">
        <v>7</v>
      </c>
      <c r="G9" s="110" t="s">
        <v>7</v>
      </c>
      <c r="H9" s="74" t="s">
        <v>7</v>
      </c>
      <c r="I9" s="110" t="s">
        <v>7</v>
      </c>
      <c r="J9" s="74" t="s">
        <v>7</v>
      </c>
      <c r="K9" s="110" t="s">
        <v>7</v>
      </c>
      <c r="L9" s="74" t="s">
        <v>7</v>
      </c>
      <c r="M9" s="110" t="s">
        <v>7</v>
      </c>
      <c r="N9" s="74" t="s">
        <v>7</v>
      </c>
      <c r="O9" s="74" t="s">
        <v>7</v>
      </c>
      <c r="P9" s="161" t="s">
        <v>200</v>
      </c>
    </row>
    <row r="10" spans="1:17" s="145" customFormat="1" ht="15" customHeight="1">
      <c r="A10" s="75" t="s">
        <v>71</v>
      </c>
      <c r="B10" s="143" t="s">
        <v>7</v>
      </c>
      <c r="C10" s="149" t="s">
        <v>7</v>
      </c>
      <c r="D10" s="143" t="s">
        <v>7</v>
      </c>
      <c r="E10" s="149" t="s">
        <v>7</v>
      </c>
      <c r="F10" s="164" t="s">
        <v>7</v>
      </c>
      <c r="G10" s="149" t="s">
        <v>7</v>
      </c>
      <c r="H10" s="164" t="s">
        <v>7</v>
      </c>
      <c r="I10" s="149" t="s">
        <v>7</v>
      </c>
      <c r="J10" s="143" t="s">
        <v>7</v>
      </c>
      <c r="K10" s="149" t="s">
        <v>7</v>
      </c>
      <c r="L10" s="143" t="s">
        <v>7</v>
      </c>
      <c r="M10" s="149" t="s">
        <v>7</v>
      </c>
      <c r="N10" s="143" t="s">
        <v>7</v>
      </c>
      <c r="O10" s="143" t="s">
        <v>7</v>
      </c>
      <c r="P10" s="75" t="s">
        <v>201</v>
      </c>
      <c r="Q10" s="144"/>
    </row>
    <row r="11" spans="1:16" ht="15" customHeight="1">
      <c r="A11" s="160" t="s">
        <v>153</v>
      </c>
      <c r="B11" s="12" t="s">
        <v>7</v>
      </c>
      <c r="C11" s="107" t="s">
        <v>7</v>
      </c>
      <c r="D11" s="12" t="s">
        <v>7</v>
      </c>
      <c r="E11" s="107" t="s">
        <v>7</v>
      </c>
      <c r="F11" s="12" t="s">
        <v>7</v>
      </c>
      <c r="G11" s="107" t="s">
        <v>7</v>
      </c>
      <c r="H11" s="12" t="s">
        <v>7</v>
      </c>
      <c r="I11" s="107" t="s">
        <v>7</v>
      </c>
      <c r="J11" s="12" t="s">
        <v>7</v>
      </c>
      <c r="K11" s="107" t="s">
        <v>7</v>
      </c>
      <c r="L11" s="12" t="s">
        <v>7</v>
      </c>
      <c r="M11" s="107" t="s">
        <v>7</v>
      </c>
      <c r="N11" s="12" t="s">
        <v>7</v>
      </c>
      <c r="O11" s="12" t="s">
        <v>7</v>
      </c>
      <c r="P11" s="160" t="s">
        <v>202</v>
      </c>
    </row>
    <row r="12" spans="1:16" ht="15" customHeight="1">
      <c r="A12" s="160" t="s">
        <v>154</v>
      </c>
      <c r="B12" s="12" t="s">
        <v>7</v>
      </c>
      <c r="C12" s="107" t="s">
        <v>7</v>
      </c>
      <c r="D12" s="12" t="s">
        <v>7</v>
      </c>
      <c r="E12" s="107" t="s">
        <v>7</v>
      </c>
      <c r="F12" s="12" t="s">
        <v>7</v>
      </c>
      <c r="G12" s="107" t="s">
        <v>7</v>
      </c>
      <c r="H12" s="12" t="s">
        <v>7</v>
      </c>
      <c r="I12" s="107" t="s">
        <v>7</v>
      </c>
      <c r="J12" s="12" t="s">
        <v>7</v>
      </c>
      <c r="K12" s="107" t="s">
        <v>7</v>
      </c>
      <c r="L12" s="12" t="s">
        <v>7</v>
      </c>
      <c r="M12" s="107" t="s">
        <v>7</v>
      </c>
      <c r="N12" s="12" t="s">
        <v>7</v>
      </c>
      <c r="O12" s="12" t="s">
        <v>7</v>
      </c>
      <c r="P12" s="160" t="s">
        <v>203</v>
      </c>
    </row>
    <row r="13" spans="1:16" ht="15" customHeight="1">
      <c r="A13" s="160" t="s">
        <v>155</v>
      </c>
      <c r="B13" s="12" t="s">
        <v>7</v>
      </c>
      <c r="C13" s="107" t="s">
        <v>7</v>
      </c>
      <c r="D13" s="12" t="s">
        <v>7</v>
      </c>
      <c r="E13" s="107" t="s">
        <v>7</v>
      </c>
      <c r="F13" s="12" t="s">
        <v>7</v>
      </c>
      <c r="G13" s="107" t="s">
        <v>7</v>
      </c>
      <c r="H13" s="12" t="s">
        <v>7</v>
      </c>
      <c r="I13" s="107" t="s">
        <v>7</v>
      </c>
      <c r="J13" s="12" t="s">
        <v>7</v>
      </c>
      <c r="K13" s="107" t="s">
        <v>7</v>
      </c>
      <c r="L13" s="12" t="s">
        <v>7</v>
      </c>
      <c r="M13" s="107" t="s">
        <v>7</v>
      </c>
      <c r="N13" s="12" t="s">
        <v>7</v>
      </c>
      <c r="O13" s="12" t="s">
        <v>7</v>
      </c>
      <c r="P13" s="160" t="s">
        <v>155</v>
      </c>
    </row>
    <row r="14" spans="1:16" ht="15" customHeight="1">
      <c r="A14" s="160" t="s">
        <v>156</v>
      </c>
      <c r="B14" s="12" t="s">
        <v>7</v>
      </c>
      <c r="C14" s="107" t="s">
        <v>7</v>
      </c>
      <c r="D14" s="12" t="s">
        <v>7</v>
      </c>
      <c r="E14" s="107" t="s">
        <v>7</v>
      </c>
      <c r="F14" s="12" t="s">
        <v>7</v>
      </c>
      <c r="G14" s="107" t="s">
        <v>7</v>
      </c>
      <c r="H14" s="12" t="s">
        <v>7</v>
      </c>
      <c r="I14" s="107" t="s">
        <v>7</v>
      </c>
      <c r="J14" s="12" t="s">
        <v>7</v>
      </c>
      <c r="K14" s="107" t="s">
        <v>7</v>
      </c>
      <c r="L14" s="12" t="s">
        <v>7</v>
      </c>
      <c r="M14" s="107" t="s">
        <v>7</v>
      </c>
      <c r="N14" s="12" t="s">
        <v>7</v>
      </c>
      <c r="O14" s="12" t="s">
        <v>7</v>
      </c>
      <c r="P14" s="160" t="s">
        <v>204</v>
      </c>
    </row>
    <row r="15" spans="1:16" ht="15" customHeight="1">
      <c r="A15" s="161" t="s">
        <v>157</v>
      </c>
      <c r="B15" s="74" t="s">
        <v>7</v>
      </c>
      <c r="C15" s="110" t="s">
        <v>7</v>
      </c>
      <c r="D15" s="74" t="s">
        <v>7</v>
      </c>
      <c r="E15" s="110" t="s">
        <v>7</v>
      </c>
      <c r="F15" s="74" t="s">
        <v>7</v>
      </c>
      <c r="G15" s="110" t="s">
        <v>7</v>
      </c>
      <c r="H15" s="74" t="s">
        <v>7</v>
      </c>
      <c r="I15" s="110" t="s">
        <v>7</v>
      </c>
      <c r="J15" s="74" t="s">
        <v>7</v>
      </c>
      <c r="K15" s="110" t="s">
        <v>7</v>
      </c>
      <c r="L15" s="74" t="s">
        <v>7</v>
      </c>
      <c r="M15" s="110" t="s">
        <v>7</v>
      </c>
      <c r="N15" s="74" t="s">
        <v>7</v>
      </c>
      <c r="O15" s="74" t="s">
        <v>7</v>
      </c>
      <c r="P15" s="161" t="s">
        <v>205</v>
      </c>
    </row>
    <row r="16" spans="1:17" s="145" customFormat="1" ht="15" customHeight="1">
      <c r="A16" s="75" t="s">
        <v>72</v>
      </c>
      <c r="B16" s="143" t="s">
        <v>7</v>
      </c>
      <c r="C16" s="149" t="s">
        <v>7</v>
      </c>
      <c r="D16" s="143" t="s">
        <v>7</v>
      </c>
      <c r="E16" s="149" t="s">
        <v>7</v>
      </c>
      <c r="F16" s="164" t="s">
        <v>7</v>
      </c>
      <c r="G16" s="149" t="s">
        <v>7</v>
      </c>
      <c r="H16" s="164" t="s">
        <v>7</v>
      </c>
      <c r="I16" s="149" t="s">
        <v>7</v>
      </c>
      <c r="J16" s="143" t="s">
        <v>7</v>
      </c>
      <c r="K16" s="149" t="s">
        <v>7</v>
      </c>
      <c r="L16" s="143" t="s">
        <v>7</v>
      </c>
      <c r="M16" s="149" t="s">
        <v>7</v>
      </c>
      <c r="N16" s="143" t="s">
        <v>7</v>
      </c>
      <c r="O16" s="143" t="s">
        <v>7</v>
      </c>
      <c r="P16" s="75" t="s">
        <v>206</v>
      </c>
      <c r="Q16" s="144"/>
    </row>
    <row r="17" spans="1:16" ht="15" customHeight="1">
      <c r="A17" s="160" t="s">
        <v>158</v>
      </c>
      <c r="B17" s="12" t="s">
        <v>7</v>
      </c>
      <c r="C17" s="107" t="s">
        <v>7</v>
      </c>
      <c r="D17" s="12" t="s">
        <v>7</v>
      </c>
      <c r="E17" s="107" t="s">
        <v>7</v>
      </c>
      <c r="F17" s="12" t="s">
        <v>7</v>
      </c>
      <c r="G17" s="107" t="s">
        <v>7</v>
      </c>
      <c r="H17" s="12" t="s">
        <v>7</v>
      </c>
      <c r="I17" s="107" t="s">
        <v>7</v>
      </c>
      <c r="J17" s="12" t="s">
        <v>7</v>
      </c>
      <c r="K17" s="107" t="s">
        <v>7</v>
      </c>
      <c r="L17" s="12" t="s">
        <v>7</v>
      </c>
      <c r="M17" s="107" t="s">
        <v>7</v>
      </c>
      <c r="N17" s="12" t="s">
        <v>7</v>
      </c>
      <c r="O17" s="12" t="s">
        <v>7</v>
      </c>
      <c r="P17" s="160" t="s">
        <v>207</v>
      </c>
    </row>
    <row r="18" spans="1:16" ht="15" customHeight="1">
      <c r="A18" s="160" t="s">
        <v>159</v>
      </c>
      <c r="B18" s="12" t="s">
        <v>7</v>
      </c>
      <c r="C18" s="107" t="s">
        <v>7</v>
      </c>
      <c r="D18" s="12" t="s">
        <v>7</v>
      </c>
      <c r="E18" s="107" t="s">
        <v>7</v>
      </c>
      <c r="F18" s="12" t="s">
        <v>7</v>
      </c>
      <c r="G18" s="107" t="s">
        <v>7</v>
      </c>
      <c r="H18" s="12" t="s">
        <v>7</v>
      </c>
      <c r="I18" s="107" t="s">
        <v>7</v>
      </c>
      <c r="J18" s="12" t="s">
        <v>7</v>
      </c>
      <c r="K18" s="107" t="s">
        <v>7</v>
      </c>
      <c r="L18" s="12" t="s">
        <v>7</v>
      </c>
      <c r="M18" s="107" t="s">
        <v>7</v>
      </c>
      <c r="N18" s="12" t="s">
        <v>7</v>
      </c>
      <c r="O18" s="12" t="s">
        <v>7</v>
      </c>
      <c r="P18" s="160" t="s">
        <v>208</v>
      </c>
    </row>
    <row r="19" spans="1:16" ht="15" customHeight="1">
      <c r="A19" s="160" t="s">
        <v>160</v>
      </c>
      <c r="B19" s="12" t="s">
        <v>7</v>
      </c>
      <c r="C19" s="107" t="s">
        <v>7</v>
      </c>
      <c r="D19" s="12" t="s">
        <v>7</v>
      </c>
      <c r="E19" s="107" t="s">
        <v>7</v>
      </c>
      <c r="F19" s="12" t="s">
        <v>7</v>
      </c>
      <c r="G19" s="107" t="s">
        <v>7</v>
      </c>
      <c r="H19" s="12" t="s">
        <v>7</v>
      </c>
      <c r="I19" s="107" t="s">
        <v>7</v>
      </c>
      <c r="J19" s="12" t="s">
        <v>7</v>
      </c>
      <c r="K19" s="107" t="s">
        <v>7</v>
      </c>
      <c r="L19" s="12" t="s">
        <v>7</v>
      </c>
      <c r="M19" s="107" t="s">
        <v>7</v>
      </c>
      <c r="N19" s="12" t="s">
        <v>7</v>
      </c>
      <c r="O19" s="12" t="s">
        <v>7</v>
      </c>
      <c r="P19" s="160" t="s">
        <v>209</v>
      </c>
    </row>
    <row r="20" spans="1:16" ht="15" customHeight="1">
      <c r="A20" s="160" t="s">
        <v>161</v>
      </c>
      <c r="B20" s="12" t="s">
        <v>7</v>
      </c>
      <c r="C20" s="107" t="s">
        <v>7</v>
      </c>
      <c r="D20" s="12" t="s">
        <v>7</v>
      </c>
      <c r="E20" s="107" t="s">
        <v>7</v>
      </c>
      <c r="F20" s="12" t="s">
        <v>7</v>
      </c>
      <c r="G20" s="107" t="s">
        <v>7</v>
      </c>
      <c r="H20" s="12" t="s">
        <v>7</v>
      </c>
      <c r="I20" s="107" t="s">
        <v>7</v>
      </c>
      <c r="J20" s="12" t="s">
        <v>7</v>
      </c>
      <c r="K20" s="107" t="s">
        <v>7</v>
      </c>
      <c r="L20" s="12" t="s">
        <v>7</v>
      </c>
      <c r="M20" s="107" t="s">
        <v>7</v>
      </c>
      <c r="N20" s="12" t="s">
        <v>7</v>
      </c>
      <c r="O20" s="12" t="s">
        <v>7</v>
      </c>
      <c r="P20" s="160" t="s">
        <v>210</v>
      </c>
    </row>
    <row r="21" spans="1:16" ht="15" customHeight="1">
      <c r="A21" s="160" t="s">
        <v>162</v>
      </c>
      <c r="B21" s="12" t="s">
        <v>7</v>
      </c>
      <c r="C21" s="107" t="s">
        <v>7</v>
      </c>
      <c r="D21" s="12" t="s">
        <v>7</v>
      </c>
      <c r="E21" s="107" t="s">
        <v>7</v>
      </c>
      <c r="F21" s="12" t="s">
        <v>7</v>
      </c>
      <c r="G21" s="107" t="s">
        <v>7</v>
      </c>
      <c r="H21" s="12" t="s">
        <v>7</v>
      </c>
      <c r="I21" s="107" t="s">
        <v>7</v>
      </c>
      <c r="J21" s="12" t="s">
        <v>7</v>
      </c>
      <c r="K21" s="107" t="s">
        <v>7</v>
      </c>
      <c r="L21" s="12" t="s">
        <v>7</v>
      </c>
      <c r="M21" s="107" t="s">
        <v>7</v>
      </c>
      <c r="N21" s="12" t="s">
        <v>7</v>
      </c>
      <c r="O21" s="12" t="s">
        <v>7</v>
      </c>
      <c r="P21" s="160" t="s">
        <v>211</v>
      </c>
    </row>
    <row r="22" spans="1:16" ht="15" customHeight="1">
      <c r="A22" s="160" t="s">
        <v>163</v>
      </c>
      <c r="B22" s="12" t="s">
        <v>7</v>
      </c>
      <c r="C22" s="107" t="s">
        <v>7</v>
      </c>
      <c r="D22" s="12" t="s">
        <v>7</v>
      </c>
      <c r="E22" s="107" t="s">
        <v>7</v>
      </c>
      <c r="F22" s="12">
        <v>8.5</v>
      </c>
      <c r="G22" s="107" t="s">
        <v>7</v>
      </c>
      <c r="H22" s="12">
        <v>20.1</v>
      </c>
      <c r="I22" s="107" t="s">
        <v>7</v>
      </c>
      <c r="J22" s="12" t="s">
        <v>7</v>
      </c>
      <c r="K22" s="107" t="s">
        <v>7</v>
      </c>
      <c r="L22" s="12" t="s">
        <v>7</v>
      </c>
      <c r="M22" s="107" t="s">
        <v>7</v>
      </c>
      <c r="N22" s="12" t="s">
        <v>7</v>
      </c>
      <c r="O22" s="12" t="s">
        <v>7</v>
      </c>
      <c r="P22" s="160" t="s">
        <v>212</v>
      </c>
    </row>
    <row r="23" spans="1:16" ht="15" customHeight="1">
      <c r="A23" s="160" t="s">
        <v>164</v>
      </c>
      <c r="B23" s="12" t="s">
        <v>7</v>
      </c>
      <c r="C23" s="107" t="s">
        <v>7</v>
      </c>
      <c r="D23" s="12" t="s">
        <v>7</v>
      </c>
      <c r="E23" s="107" t="s">
        <v>7</v>
      </c>
      <c r="F23" s="12" t="s">
        <v>7</v>
      </c>
      <c r="G23" s="107" t="s">
        <v>7</v>
      </c>
      <c r="H23" s="12" t="s">
        <v>7</v>
      </c>
      <c r="I23" s="107" t="s">
        <v>7</v>
      </c>
      <c r="J23" s="12" t="s">
        <v>7</v>
      </c>
      <c r="K23" s="107" t="s">
        <v>7</v>
      </c>
      <c r="L23" s="12" t="s">
        <v>7</v>
      </c>
      <c r="M23" s="107" t="s">
        <v>7</v>
      </c>
      <c r="N23" s="12" t="s">
        <v>7</v>
      </c>
      <c r="O23" s="12" t="s">
        <v>7</v>
      </c>
      <c r="P23" s="160" t="s">
        <v>213</v>
      </c>
    </row>
    <row r="24" spans="1:16" ht="15" customHeight="1">
      <c r="A24" s="161" t="s">
        <v>165</v>
      </c>
      <c r="B24" s="74" t="s">
        <v>7</v>
      </c>
      <c r="C24" s="110" t="s">
        <v>7</v>
      </c>
      <c r="D24" s="74" t="s">
        <v>7</v>
      </c>
      <c r="E24" s="110" t="s">
        <v>7</v>
      </c>
      <c r="F24" s="74" t="s">
        <v>7</v>
      </c>
      <c r="G24" s="110" t="s">
        <v>7</v>
      </c>
      <c r="H24" s="74">
        <v>212</v>
      </c>
      <c r="I24" s="110" t="s">
        <v>7</v>
      </c>
      <c r="J24" s="74">
        <v>67</v>
      </c>
      <c r="K24" s="110" t="s">
        <v>7</v>
      </c>
      <c r="L24" s="74">
        <v>105</v>
      </c>
      <c r="M24" s="110" t="s">
        <v>7</v>
      </c>
      <c r="N24" s="74" t="s">
        <v>7</v>
      </c>
      <c r="O24" s="74" t="s">
        <v>7</v>
      </c>
      <c r="P24" s="161" t="s">
        <v>214</v>
      </c>
    </row>
    <row r="25" spans="1:17" s="145" customFormat="1" ht="15" customHeight="1">
      <c r="A25" s="75" t="s">
        <v>73</v>
      </c>
      <c r="B25" s="143" t="s">
        <v>7</v>
      </c>
      <c r="C25" s="149" t="s">
        <v>7</v>
      </c>
      <c r="D25" s="143" t="s">
        <v>7</v>
      </c>
      <c r="E25" s="149" t="s">
        <v>7</v>
      </c>
      <c r="F25" s="143">
        <v>8.5</v>
      </c>
      <c r="G25" s="149" t="s">
        <v>7</v>
      </c>
      <c r="H25" s="143">
        <v>212</v>
      </c>
      <c r="I25" s="149" t="s">
        <v>7</v>
      </c>
      <c r="J25" s="143">
        <v>67</v>
      </c>
      <c r="K25" s="149" t="s">
        <v>7</v>
      </c>
      <c r="L25" s="143">
        <v>105</v>
      </c>
      <c r="M25" s="149" t="s">
        <v>7</v>
      </c>
      <c r="N25" s="143" t="s">
        <v>7</v>
      </c>
      <c r="O25" s="143" t="s">
        <v>7</v>
      </c>
      <c r="P25" s="75" t="s">
        <v>215</v>
      </c>
      <c r="Q25" s="144"/>
    </row>
    <row r="26" spans="1:16" ht="15" customHeight="1">
      <c r="A26" s="160" t="s">
        <v>166</v>
      </c>
      <c r="B26" s="12" t="s">
        <v>7</v>
      </c>
      <c r="C26" s="107" t="s">
        <v>7</v>
      </c>
      <c r="D26" s="12" t="s">
        <v>7</v>
      </c>
      <c r="E26" s="107" t="s">
        <v>7</v>
      </c>
      <c r="F26" s="59" t="s">
        <v>7</v>
      </c>
      <c r="G26" s="107" t="s">
        <v>7</v>
      </c>
      <c r="H26" s="12">
        <v>0.4</v>
      </c>
      <c r="I26" s="107" t="s">
        <v>7</v>
      </c>
      <c r="J26" s="12" t="s">
        <v>7</v>
      </c>
      <c r="K26" s="107" t="s">
        <v>7</v>
      </c>
      <c r="L26" s="12" t="s">
        <v>7</v>
      </c>
      <c r="M26" s="107" t="s">
        <v>7</v>
      </c>
      <c r="N26" s="12" t="s">
        <v>7</v>
      </c>
      <c r="O26" s="12" t="s">
        <v>7</v>
      </c>
      <c r="P26" s="160" t="s">
        <v>216</v>
      </c>
    </row>
    <row r="27" spans="1:16" ht="15" customHeight="1">
      <c r="A27" s="160" t="s">
        <v>167</v>
      </c>
      <c r="B27" s="12" t="s">
        <v>7</v>
      </c>
      <c r="C27" s="107" t="s">
        <v>7</v>
      </c>
      <c r="D27" s="12" t="s">
        <v>7</v>
      </c>
      <c r="E27" s="107" t="s">
        <v>7</v>
      </c>
      <c r="F27" s="12">
        <v>12.8</v>
      </c>
      <c r="G27" s="107" t="s">
        <v>7</v>
      </c>
      <c r="H27" s="59" t="s">
        <v>7</v>
      </c>
      <c r="I27" s="107" t="s">
        <v>7</v>
      </c>
      <c r="J27" s="12" t="s">
        <v>7</v>
      </c>
      <c r="K27" s="107" t="s">
        <v>7</v>
      </c>
      <c r="L27" s="12" t="s">
        <v>7</v>
      </c>
      <c r="M27" s="107" t="s">
        <v>7</v>
      </c>
      <c r="N27" s="12" t="s">
        <v>7</v>
      </c>
      <c r="O27" s="12" t="s">
        <v>7</v>
      </c>
      <c r="P27" s="160" t="s">
        <v>217</v>
      </c>
    </row>
    <row r="28" spans="1:16" ht="15" customHeight="1">
      <c r="A28" s="160" t="s">
        <v>168</v>
      </c>
      <c r="B28" s="12" t="s">
        <v>7</v>
      </c>
      <c r="C28" s="107" t="s">
        <v>7</v>
      </c>
      <c r="D28" s="12" t="s">
        <v>7</v>
      </c>
      <c r="E28" s="107" t="s">
        <v>7</v>
      </c>
      <c r="F28" s="12" t="s">
        <v>7</v>
      </c>
      <c r="G28" s="107" t="s">
        <v>7</v>
      </c>
      <c r="H28" s="12" t="s">
        <v>7</v>
      </c>
      <c r="I28" s="107" t="s">
        <v>7</v>
      </c>
      <c r="J28" s="12" t="s">
        <v>7</v>
      </c>
      <c r="K28" s="107" t="s">
        <v>7</v>
      </c>
      <c r="L28" s="12" t="s">
        <v>7</v>
      </c>
      <c r="M28" s="107" t="s">
        <v>7</v>
      </c>
      <c r="N28" s="12" t="s">
        <v>7</v>
      </c>
      <c r="O28" s="12" t="s">
        <v>7</v>
      </c>
      <c r="P28" s="160" t="s">
        <v>218</v>
      </c>
    </row>
    <row r="29" spans="1:16" ht="15" customHeight="1">
      <c r="A29" s="160" t="s">
        <v>169</v>
      </c>
      <c r="B29" s="12" t="s">
        <v>7</v>
      </c>
      <c r="C29" s="107" t="s">
        <v>7</v>
      </c>
      <c r="D29" s="12" t="s">
        <v>7</v>
      </c>
      <c r="E29" s="107" t="s">
        <v>7</v>
      </c>
      <c r="F29" s="12" t="s">
        <v>7</v>
      </c>
      <c r="G29" s="107" t="s">
        <v>7</v>
      </c>
      <c r="H29" s="12" t="s">
        <v>7</v>
      </c>
      <c r="I29" s="107" t="s">
        <v>7</v>
      </c>
      <c r="J29" s="12" t="s">
        <v>7</v>
      </c>
      <c r="K29" s="107" t="s">
        <v>7</v>
      </c>
      <c r="L29" s="12" t="s">
        <v>7</v>
      </c>
      <c r="M29" s="107" t="s">
        <v>7</v>
      </c>
      <c r="N29" s="12" t="s">
        <v>7</v>
      </c>
      <c r="O29" s="12" t="s">
        <v>7</v>
      </c>
      <c r="P29" s="160" t="s">
        <v>169</v>
      </c>
    </row>
    <row r="30" spans="1:16" ht="15" customHeight="1">
      <c r="A30" s="161" t="s">
        <v>170</v>
      </c>
      <c r="B30" s="74" t="s">
        <v>7</v>
      </c>
      <c r="C30" s="110" t="s">
        <v>7</v>
      </c>
      <c r="D30" s="74" t="s">
        <v>7</v>
      </c>
      <c r="E30" s="110" t="s">
        <v>7</v>
      </c>
      <c r="F30" s="74" t="s">
        <v>7</v>
      </c>
      <c r="G30" s="110" t="s">
        <v>7</v>
      </c>
      <c r="H30" s="74" t="s">
        <v>7</v>
      </c>
      <c r="I30" s="110" t="s">
        <v>7</v>
      </c>
      <c r="J30" s="74" t="s">
        <v>7</v>
      </c>
      <c r="K30" s="110" t="s">
        <v>7</v>
      </c>
      <c r="L30" s="74" t="s">
        <v>7</v>
      </c>
      <c r="M30" s="110" t="s">
        <v>7</v>
      </c>
      <c r="N30" s="74" t="s">
        <v>7</v>
      </c>
      <c r="O30" s="74" t="s">
        <v>7</v>
      </c>
      <c r="P30" s="161" t="s">
        <v>219</v>
      </c>
    </row>
    <row r="31" spans="1:17" s="145" customFormat="1" ht="15" customHeight="1">
      <c r="A31" s="75" t="s">
        <v>74</v>
      </c>
      <c r="B31" s="143" t="s">
        <v>7</v>
      </c>
      <c r="C31" s="149" t="s">
        <v>7</v>
      </c>
      <c r="D31" s="143" t="s">
        <v>7</v>
      </c>
      <c r="E31" s="149" t="s">
        <v>7</v>
      </c>
      <c r="F31" s="143">
        <v>12.8</v>
      </c>
      <c r="G31" s="149" t="s">
        <v>7</v>
      </c>
      <c r="H31" s="143">
        <v>0.4</v>
      </c>
      <c r="I31" s="149" t="s">
        <v>7</v>
      </c>
      <c r="J31" s="143" t="s">
        <v>7</v>
      </c>
      <c r="K31" s="149" t="s">
        <v>7</v>
      </c>
      <c r="L31" s="143" t="s">
        <v>7</v>
      </c>
      <c r="M31" s="149" t="s">
        <v>7</v>
      </c>
      <c r="N31" s="143" t="s">
        <v>7</v>
      </c>
      <c r="O31" s="143" t="s">
        <v>7</v>
      </c>
      <c r="P31" s="75" t="s">
        <v>75</v>
      </c>
      <c r="Q31" s="144"/>
    </row>
    <row r="32" spans="1:16" ht="15" customHeight="1">
      <c r="A32" s="160" t="s">
        <v>171</v>
      </c>
      <c r="B32" s="12" t="s">
        <v>7</v>
      </c>
      <c r="C32" s="107" t="s">
        <v>7</v>
      </c>
      <c r="D32" s="12" t="s">
        <v>7</v>
      </c>
      <c r="E32" s="107" t="s">
        <v>7</v>
      </c>
      <c r="F32" s="59" t="s">
        <v>7</v>
      </c>
      <c r="G32" s="107" t="s">
        <v>7</v>
      </c>
      <c r="H32" s="59" t="s">
        <v>7</v>
      </c>
      <c r="I32" s="107" t="s">
        <v>7</v>
      </c>
      <c r="J32" s="12" t="s">
        <v>7</v>
      </c>
      <c r="K32" s="107" t="s">
        <v>7</v>
      </c>
      <c r="L32" s="12" t="s">
        <v>7</v>
      </c>
      <c r="M32" s="107" t="s">
        <v>7</v>
      </c>
      <c r="N32" s="12" t="s">
        <v>7</v>
      </c>
      <c r="O32" s="12" t="s">
        <v>7</v>
      </c>
      <c r="P32" s="160" t="s">
        <v>220</v>
      </c>
    </row>
    <row r="33" spans="1:16" ht="15" customHeight="1">
      <c r="A33" s="160" t="s">
        <v>172</v>
      </c>
      <c r="B33" s="12" t="s">
        <v>7</v>
      </c>
      <c r="C33" s="107" t="s">
        <v>7</v>
      </c>
      <c r="D33" s="12" t="s">
        <v>7</v>
      </c>
      <c r="E33" s="107" t="s">
        <v>7</v>
      </c>
      <c r="F33" s="12">
        <v>1.1</v>
      </c>
      <c r="G33" s="107" t="s">
        <v>7</v>
      </c>
      <c r="H33" s="12">
        <v>1.1</v>
      </c>
      <c r="I33" s="107" t="s">
        <v>7</v>
      </c>
      <c r="J33" s="12" t="s">
        <v>7</v>
      </c>
      <c r="K33" s="107" t="s">
        <v>7</v>
      </c>
      <c r="L33" s="12" t="s">
        <v>7</v>
      </c>
      <c r="M33" s="107" t="s">
        <v>7</v>
      </c>
      <c r="N33" s="12" t="s">
        <v>7</v>
      </c>
      <c r="O33" s="12" t="s">
        <v>7</v>
      </c>
      <c r="P33" s="160" t="s">
        <v>221</v>
      </c>
    </row>
    <row r="34" spans="1:16" ht="15" customHeight="1">
      <c r="A34" s="160" t="s">
        <v>173</v>
      </c>
      <c r="B34" s="12" t="s">
        <v>7</v>
      </c>
      <c r="C34" s="107" t="s">
        <v>7</v>
      </c>
      <c r="D34" s="12" t="s">
        <v>7</v>
      </c>
      <c r="E34" s="107" t="s">
        <v>7</v>
      </c>
      <c r="F34" s="12" t="s">
        <v>7</v>
      </c>
      <c r="G34" s="107" t="s">
        <v>7</v>
      </c>
      <c r="H34" s="12" t="s">
        <v>7</v>
      </c>
      <c r="I34" s="107" t="s">
        <v>7</v>
      </c>
      <c r="J34" s="12" t="s">
        <v>7</v>
      </c>
      <c r="K34" s="107" t="s">
        <v>7</v>
      </c>
      <c r="L34" s="12" t="s">
        <v>7</v>
      </c>
      <c r="M34" s="107" t="s">
        <v>7</v>
      </c>
      <c r="N34" s="12" t="s">
        <v>7</v>
      </c>
      <c r="O34" s="12" t="s">
        <v>7</v>
      </c>
      <c r="P34" s="160" t="s">
        <v>222</v>
      </c>
    </row>
    <row r="35" spans="1:16" ht="15" customHeight="1">
      <c r="A35" s="160" t="s">
        <v>174</v>
      </c>
      <c r="B35" s="12" t="s">
        <v>7</v>
      </c>
      <c r="C35" s="107" t="s">
        <v>7</v>
      </c>
      <c r="D35" s="12" t="s">
        <v>7</v>
      </c>
      <c r="E35" s="107" t="s">
        <v>7</v>
      </c>
      <c r="F35" s="12" t="s">
        <v>7</v>
      </c>
      <c r="G35" s="107" t="s">
        <v>7</v>
      </c>
      <c r="H35" s="12" t="s">
        <v>7</v>
      </c>
      <c r="I35" s="107" t="s">
        <v>7</v>
      </c>
      <c r="J35" s="12" t="s">
        <v>7</v>
      </c>
      <c r="K35" s="107" t="s">
        <v>7</v>
      </c>
      <c r="L35" s="12" t="s">
        <v>7</v>
      </c>
      <c r="M35" s="107" t="s">
        <v>7</v>
      </c>
      <c r="N35" s="12" t="s">
        <v>7</v>
      </c>
      <c r="O35" s="12" t="s">
        <v>7</v>
      </c>
      <c r="P35" s="160" t="s">
        <v>173</v>
      </c>
    </row>
    <row r="36" spans="1:16" ht="15" customHeight="1">
      <c r="A36" s="160" t="s">
        <v>175</v>
      </c>
      <c r="B36" s="12" t="s">
        <v>7</v>
      </c>
      <c r="C36" s="107" t="s">
        <v>7</v>
      </c>
      <c r="D36" s="12" t="s">
        <v>7</v>
      </c>
      <c r="E36" s="107" t="s">
        <v>7</v>
      </c>
      <c r="F36" s="12" t="s">
        <v>7</v>
      </c>
      <c r="G36" s="107" t="s">
        <v>7</v>
      </c>
      <c r="H36" s="12" t="s">
        <v>7</v>
      </c>
      <c r="I36" s="107" t="s">
        <v>7</v>
      </c>
      <c r="J36" s="12" t="s">
        <v>7</v>
      </c>
      <c r="K36" s="107" t="s">
        <v>7</v>
      </c>
      <c r="L36" s="12" t="s">
        <v>7</v>
      </c>
      <c r="M36" s="107" t="s">
        <v>7</v>
      </c>
      <c r="N36" s="12" t="s">
        <v>7</v>
      </c>
      <c r="O36" s="12" t="s">
        <v>7</v>
      </c>
      <c r="P36" s="160" t="s">
        <v>223</v>
      </c>
    </row>
    <row r="37" spans="1:16" ht="15" customHeight="1">
      <c r="A37" s="160" t="s">
        <v>176</v>
      </c>
      <c r="B37" s="12" t="s">
        <v>7</v>
      </c>
      <c r="C37" s="107" t="s">
        <v>7</v>
      </c>
      <c r="D37" s="12" t="s">
        <v>7</v>
      </c>
      <c r="E37" s="107" t="s">
        <v>7</v>
      </c>
      <c r="F37" s="12" t="s">
        <v>7</v>
      </c>
      <c r="G37" s="107" t="s">
        <v>7</v>
      </c>
      <c r="H37" s="12" t="s">
        <v>7</v>
      </c>
      <c r="I37" s="107" t="s">
        <v>7</v>
      </c>
      <c r="J37" s="12" t="s">
        <v>7</v>
      </c>
      <c r="K37" s="107" t="s">
        <v>7</v>
      </c>
      <c r="L37" s="12" t="s">
        <v>7</v>
      </c>
      <c r="M37" s="107" t="s">
        <v>7</v>
      </c>
      <c r="N37" s="12" t="s">
        <v>7</v>
      </c>
      <c r="O37" s="12" t="s">
        <v>7</v>
      </c>
      <c r="P37" s="160" t="s">
        <v>224</v>
      </c>
    </row>
    <row r="38" spans="1:16" ht="15" customHeight="1">
      <c r="A38" s="161" t="s">
        <v>177</v>
      </c>
      <c r="B38" s="74" t="s">
        <v>7</v>
      </c>
      <c r="C38" s="110" t="s">
        <v>7</v>
      </c>
      <c r="D38" s="74" t="s">
        <v>7</v>
      </c>
      <c r="E38" s="110" t="s">
        <v>7</v>
      </c>
      <c r="F38" s="74" t="s">
        <v>7</v>
      </c>
      <c r="G38" s="110" t="s">
        <v>7</v>
      </c>
      <c r="H38" s="74" t="s">
        <v>7</v>
      </c>
      <c r="I38" s="110" t="s">
        <v>7</v>
      </c>
      <c r="J38" s="74" t="s">
        <v>7</v>
      </c>
      <c r="K38" s="110" t="s">
        <v>7</v>
      </c>
      <c r="L38" s="74" t="s">
        <v>7</v>
      </c>
      <c r="M38" s="110" t="s">
        <v>7</v>
      </c>
      <c r="N38" s="74" t="s">
        <v>7</v>
      </c>
      <c r="O38" s="74" t="s">
        <v>7</v>
      </c>
      <c r="P38" s="161" t="s">
        <v>225</v>
      </c>
    </row>
    <row r="39" spans="1:17" s="145" customFormat="1" ht="15" customHeight="1">
      <c r="A39" s="75" t="s">
        <v>76</v>
      </c>
      <c r="B39" s="143" t="s">
        <v>7</v>
      </c>
      <c r="C39" s="149" t="s">
        <v>7</v>
      </c>
      <c r="D39" s="143" t="s">
        <v>7</v>
      </c>
      <c r="E39" s="149" t="s">
        <v>7</v>
      </c>
      <c r="F39" s="143">
        <v>1.1</v>
      </c>
      <c r="G39" s="149" t="s">
        <v>7</v>
      </c>
      <c r="H39" s="143" t="s">
        <v>7</v>
      </c>
      <c r="I39" s="149" t="s">
        <v>7</v>
      </c>
      <c r="J39" s="143" t="s">
        <v>7</v>
      </c>
      <c r="K39" s="149" t="s">
        <v>7</v>
      </c>
      <c r="L39" s="143" t="s">
        <v>7</v>
      </c>
      <c r="M39" s="149" t="s">
        <v>7</v>
      </c>
      <c r="N39" s="143" t="s">
        <v>7</v>
      </c>
      <c r="O39" s="143" t="s">
        <v>7</v>
      </c>
      <c r="P39" s="75" t="s">
        <v>226</v>
      </c>
      <c r="Q39" s="144"/>
    </row>
    <row r="40" spans="1:17" s="145" customFormat="1" ht="15" customHeight="1">
      <c r="A40" s="75" t="s">
        <v>178</v>
      </c>
      <c r="B40" s="143" t="s">
        <v>7</v>
      </c>
      <c r="C40" s="149" t="s">
        <v>7</v>
      </c>
      <c r="D40" s="143" t="s">
        <v>7</v>
      </c>
      <c r="E40" s="149" t="s">
        <v>7</v>
      </c>
      <c r="F40" s="143">
        <v>3428.7</v>
      </c>
      <c r="G40" s="149" t="s">
        <v>7</v>
      </c>
      <c r="H40" s="143">
        <v>4652.2</v>
      </c>
      <c r="I40" s="149" t="s">
        <v>7</v>
      </c>
      <c r="J40" s="143" t="s">
        <v>7</v>
      </c>
      <c r="K40" s="149" t="s">
        <v>7</v>
      </c>
      <c r="L40" s="143" t="s">
        <v>7</v>
      </c>
      <c r="M40" s="149" t="s">
        <v>7</v>
      </c>
      <c r="N40" s="143" t="s">
        <v>7</v>
      </c>
      <c r="O40" s="143" t="s">
        <v>7</v>
      </c>
      <c r="P40" s="75" t="s">
        <v>77</v>
      </c>
      <c r="Q40" s="144"/>
    </row>
    <row r="41" spans="1:17" s="145" customFormat="1" ht="15" customHeight="1">
      <c r="A41" s="75" t="s">
        <v>78</v>
      </c>
      <c r="B41" s="143" t="s">
        <v>7</v>
      </c>
      <c r="C41" s="149" t="s">
        <v>7</v>
      </c>
      <c r="D41" s="143" t="s">
        <v>7</v>
      </c>
      <c r="E41" s="149" t="s">
        <v>7</v>
      </c>
      <c r="F41" s="143">
        <v>3451.1</v>
      </c>
      <c r="G41" s="149" t="s">
        <v>7</v>
      </c>
      <c r="H41" s="143">
        <v>212</v>
      </c>
      <c r="I41" s="149" t="s">
        <v>7</v>
      </c>
      <c r="J41" s="143">
        <v>67</v>
      </c>
      <c r="K41" s="149" t="s">
        <v>7</v>
      </c>
      <c r="L41" s="143">
        <v>105</v>
      </c>
      <c r="M41" s="149" t="s">
        <v>7</v>
      </c>
      <c r="N41" s="143">
        <v>1741</v>
      </c>
      <c r="O41" s="143" t="s">
        <v>7</v>
      </c>
      <c r="P41" s="75" t="s">
        <v>227</v>
      </c>
      <c r="Q41" s="144"/>
    </row>
    <row r="42" spans="1:16" ht="15" customHeight="1">
      <c r="A42" s="160" t="s">
        <v>179</v>
      </c>
      <c r="B42" s="12" t="s">
        <v>7</v>
      </c>
      <c r="C42" s="107" t="s">
        <v>7</v>
      </c>
      <c r="D42" s="12" t="s">
        <v>7</v>
      </c>
      <c r="E42" s="107" t="s">
        <v>7</v>
      </c>
      <c r="F42" s="12">
        <v>16.4</v>
      </c>
      <c r="G42" s="107" t="s">
        <v>7</v>
      </c>
      <c r="H42" s="12" t="s">
        <v>7</v>
      </c>
      <c r="I42" s="107" t="s">
        <v>7</v>
      </c>
      <c r="J42" s="12" t="s">
        <v>7</v>
      </c>
      <c r="K42" s="107" t="s">
        <v>7</v>
      </c>
      <c r="L42" s="12" t="s">
        <v>7</v>
      </c>
      <c r="M42" s="107" t="s">
        <v>7</v>
      </c>
      <c r="N42" s="12" t="s">
        <v>7</v>
      </c>
      <c r="O42" s="12" t="s">
        <v>7</v>
      </c>
      <c r="P42" s="160" t="s">
        <v>228</v>
      </c>
    </row>
    <row r="43" spans="1:16" ht="15" customHeight="1">
      <c r="A43" s="160" t="s">
        <v>180</v>
      </c>
      <c r="B43" s="12" t="s">
        <v>7</v>
      </c>
      <c r="C43" s="107" t="s">
        <v>7</v>
      </c>
      <c r="D43" s="12" t="s">
        <v>7</v>
      </c>
      <c r="E43" s="107" t="s">
        <v>7</v>
      </c>
      <c r="F43" s="59" t="s">
        <v>7</v>
      </c>
      <c r="G43" s="107" t="s">
        <v>7</v>
      </c>
      <c r="H43" s="12" t="s">
        <v>7</v>
      </c>
      <c r="I43" s="107" t="s">
        <v>7</v>
      </c>
      <c r="J43" s="12" t="s">
        <v>7</v>
      </c>
      <c r="K43" s="107" t="s">
        <v>7</v>
      </c>
      <c r="L43" s="12" t="s">
        <v>7</v>
      </c>
      <c r="M43" s="107" t="s">
        <v>7</v>
      </c>
      <c r="N43" s="12" t="s">
        <v>7</v>
      </c>
      <c r="O43" s="12" t="s">
        <v>7</v>
      </c>
      <c r="P43" s="160" t="s">
        <v>229</v>
      </c>
    </row>
    <row r="44" spans="1:16" ht="15" customHeight="1">
      <c r="A44" s="160" t="s">
        <v>181</v>
      </c>
      <c r="B44" s="12" t="s">
        <v>7</v>
      </c>
      <c r="C44" s="107" t="s">
        <v>7</v>
      </c>
      <c r="D44" s="12" t="s">
        <v>7</v>
      </c>
      <c r="E44" s="107" t="s">
        <v>7</v>
      </c>
      <c r="F44" s="12">
        <v>742.3</v>
      </c>
      <c r="G44" s="107" t="s">
        <v>7</v>
      </c>
      <c r="H44" s="12" t="s">
        <v>7</v>
      </c>
      <c r="I44" s="107" t="s">
        <v>7</v>
      </c>
      <c r="J44" s="12" t="s">
        <v>7</v>
      </c>
      <c r="K44" s="107" t="s">
        <v>7</v>
      </c>
      <c r="L44" s="12" t="s">
        <v>7</v>
      </c>
      <c r="M44" s="107" t="s">
        <v>7</v>
      </c>
      <c r="N44" s="12" t="s">
        <v>7</v>
      </c>
      <c r="O44" s="12" t="s">
        <v>7</v>
      </c>
      <c r="P44" s="160" t="s">
        <v>230</v>
      </c>
    </row>
    <row r="45" spans="1:16" ht="15" customHeight="1">
      <c r="A45" s="161" t="s">
        <v>182</v>
      </c>
      <c r="B45" s="74" t="s">
        <v>7</v>
      </c>
      <c r="C45" s="110" t="s">
        <v>7</v>
      </c>
      <c r="D45" s="74" t="s">
        <v>7</v>
      </c>
      <c r="E45" s="110" t="s">
        <v>7</v>
      </c>
      <c r="F45" s="74">
        <v>182.8</v>
      </c>
      <c r="G45" s="110" t="s">
        <v>7</v>
      </c>
      <c r="H45" s="74" t="s">
        <v>7</v>
      </c>
      <c r="I45" s="110" t="s">
        <v>7</v>
      </c>
      <c r="J45" s="74" t="s">
        <v>7</v>
      </c>
      <c r="K45" s="110" t="s">
        <v>7</v>
      </c>
      <c r="L45" s="74" t="s">
        <v>7</v>
      </c>
      <c r="M45" s="110" t="s">
        <v>7</v>
      </c>
      <c r="N45" s="74" t="s">
        <v>7</v>
      </c>
      <c r="O45" s="74" t="s">
        <v>7</v>
      </c>
      <c r="P45" s="161" t="s">
        <v>231</v>
      </c>
    </row>
    <row r="46" spans="1:17" s="145" customFormat="1" ht="15" customHeight="1">
      <c r="A46" s="75" t="s">
        <v>79</v>
      </c>
      <c r="B46" s="143" t="s">
        <v>7</v>
      </c>
      <c r="C46" s="149" t="s">
        <v>7</v>
      </c>
      <c r="D46" s="143" t="s">
        <v>7</v>
      </c>
      <c r="E46" s="149" t="s">
        <v>7</v>
      </c>
      <c r="F46" s="143">
        <v>941.5</v>
      </c>
      <c r="G46" s="149" t="s">
        <v>7</v>
      </c>
      <c r="H46" s="143" t="s">
        <v>63</v>
      </c>
      <c r="I46" s="149" t="s">
        <v>7</v>
      </c>
      <c r="J46" s="143" t="s">
        <v>8</v>
      </c>
      <c r="K46" s="149" t="s">
        <v>7</v>
      </c>
      <c r="L46" s="143" t="s">
        <v>91</v>
      </c>
      <c r="M46" s="149" t="s">
        <v>7</v>
      </c>
      <c r="N46" s="143">
        <v>107</v>
      </c>
      <c r="O46" s="143" t="s">
        <v>7</v>
      </c>
      <c r="P46" s="75" t="s">
        <v>80</v>
      </c>
      <c r="Q46" s="144"/>
    </row>
    <row r="47" spans="1:16" ht="15" customHeight="1">
      <c r="A47" s="160" t="s">
        <v>183</v>
      </c>
      <c r="B47" s="12" t="s">
        <v>7</v>
      </c>
      <c r="C47" s="107" t="s">
        <v>7</v>
      </c>
      <c r="D47" s="12" t="s">
        <v>7</v>
      </c>
      <c r="E47" s="107" t="s">
        <v>7</v>
      </c>
      <c r="F47" s="59" t="s">
        <v>7</v>
      </c>
      <c r="G47" s="107" t="s">
        <v>7</v>
      </c>
      <c r="H47" s="12" t="s">
        <v>7</v>
      </c>
      <c r="I47" s="107" t="s">
        <v>7</v>
      </c>
      <c r="J47" s="12" t="s">
        <v>7</v>
      </c>
      <c r="K47" s="107" t="s">
        <v>7</v>
      </c>
      <c r="L47" s="12" t="s">
        <v>7</v>
      </c>
      <c r="M47" s="107" t="s">
        <v>7</v>
      </c>
      <c r="N47" s="12" t="s">
        <v>7</v>
      </c>
      <c r="O47" s="12" t="s">
        <v>7</v>
      </c>
      <c r="P47" s="160" t="s">
        <v>232</v>
      </c>
    </row>
    <row r="48" spans="1:16" ht="15" customHeight="1">
      <c r="A48" s="160" t="s">
        <v>184</v>
      </c>
      <c r="B48" s="12" t="s">
        <v>7</v>
      </c>
      <c r="C48" s="107" t="s">
        <v>7</v>
      </c>
      <c r="D48" s="12" t="s">
        <v>7</v>
      </c>
      <c r="E48" s="107" t="s">
        <v>7</v>
      </c>
      <c r="F48" s="59" t="s">
        <v>7</v>
      </c>
      <c r="G48" s="107" t="s">
        <v>7</v>
      </c>
      <c r="H48" s="12" t="s">
        <v>7</v>
      </c>
      <c r="I48" s="107" t="s">
        <v>7</v>
      </c>
      <c r="J48" s="12" t="s">
        <v>7</v>
      </c>
      <c r="K48" s="107" t="s">
        <v>7</v>
      </c>
      <c r="L48" s="12" t="s">
        <v>7</v>
      </c>
      <c r="M48" s="107" t="s">
        <v>7</v>
      </c>
      <c r="N48" s="12" t="s">
        <v>7</v>
      </c>
      <c r="O48" s="12" t="s">
        <v>7</v>
      </c>
      <c r="P48" s="160" t="s">
        <v>233</v>
      </c>
    </row>
    <row r="49" spans="1:16" ht="15" customHeight="1">
      <c r="A49" s="160" t="s">
        <v>185</v>
      </c>
      <c r="B49" s="12" t="s">
        <v>7</v>
      </c>
      <c r="C49" s="107" t="s">
        <v>7</v>
      </c>
      <c r="D49" s="12" t="s">
        <v>7</v>
      </c>
      <c r="E49" s="107" t="s">
        <v>7</v>
      </c>
      <c r="F49" s="59" t="s">
        <v>7</v>
      </c>
      <c r="G49" s="107" t="s">
        <v>7</v>
      </c>
      <c r="H49" s="12" t="s">
        <v>7</v>
      </c>
      <c r="I49" s="107" t="s">
        <v>7</v>
      </c>
      <c r="J49" s="12" t="s">
        <v>7</v>
      </c>
      <c r="K49" s="107" t="s">
        <v>7</v>
      </c>
      <c r="L49" s="12" t="s">
        <v>7</v>
      </c>
      <c r="M49" s="107" t="s">
        <v>7</v>
      </c>
      <c r="N49" s="12" t="s">
        <v>7</v>
      </c>
      <c r="O49" s="12" t="s">
        <v>7</v>
      </c>
      <c r="P49" s="160" t="s">
        <v>142</v>
      </c>
    </row>
    <row r="50" spans="1:16" ht="15" customHeight="1">
      <c r="A50" s="160" t="s">
        <v>186</v>
      </c>
      <c r="B50" s="12" t="s">
        <v>7</v>
      </c>
      <c r="C50" s="107" t="s">
        <v>7</v>
      </c>
      <c r="D50" s="12" t="s">
        <v>7</v>
      </c>
      <c r="E50" s="107" t="s">
        <v>7</v>
      </c>
      <c r="F50" s="12" t="s">
        <v>7</v>
      </c>
      <c r="G50" s="107" t="s">
        <v>7</v>
      </c>
      <c r="H50" s="12" t="s">
        <v>7</v>
      </c>
      <c r="I50" s="107" t="s">
        <v>7</v>
      </c>
      <c r="J50" s="12" t="s">
        <v>7</v>
      </c>
      <c r="K50" s="107" t="s">
        <v>7</v>
      </c>
      <c r="L50" s="12" t="s">
        <v>7</v>
      </c>
      <c r="M50" s="107" t="s">
        <v>7</v>
      </c>
      <c r="N50" s="12" t="s">
        <v>7</v>
      </c>
      <c r="O50" s="12" t="s">
        <v>7</v>
      </c>
      <c r="P50" s="160" t="s">
        <v>234</v>
      </c>
    </row>
    <row r="51" spans="1:16" ht="15" customHeight="1">
      <c r="A51" s="160" t="s">
        <v>187</v>
      </c>
      <c r="B51" s="12" t="s">
        <v>7</v>
      </c>
      <c r="C51" s="107" t="s">
        <v>7</v>
      </c>
      <c r="D51" s="12" t="s">
        <v>7</v>
      </c>
      <c r="E51" s="107" t="s">
        <v>7</v>
      </c>
      <c r="F51" s="12" t="s">
        <v>7</v>
      </c>
      <c r="G51" s="107" t="s">
        <v>7</v>
      </c>
      <c r="H51" s="12" t="s">
        <v>7</v>
      </c>
      <c r="I51" s="107" t="s">
        <v>7</v>
      </c>
      <c r="J51" s="12" t="s">
        <v>7</v>
      </c>
      <c r="K51" s="107" t="s">
        <v>7</v>
      </c>
      <c r="L51" s="12" t="s">
        <v>7</v>
      </c>
      <c r="M51" s="107" t="s">
        <v>7</v>
      </c>
      <c r="N51" s="12" t="s">
        <v>7</v>
      </c>
      <c r="O51" s="12" t="s">
        <v>7</v>
      </c>
      <c r="P51" s="160" t="s">
        <v>235</v>
      </c>
    </row>
    <row r="52" spans="1:16" ht="15" customHeight="1">
      <c r="A52" s="160" t="s">
        <v>188</v>
      </c>
      <c r="B52" s="12" t="s">
        <v>7</v>
      </c>
      <c r="C52" s="107" t="s">
        <v>7</v>
      </c>
      <c r="D52" s="12" t="s">
        <v>7</v>
      </c>
      <c r="E52" s="107" t="s">
        <v>7</v>
      </c>
      <c r="F52" s="12">
        <v>0.3</v>
      </c>
      <c r="G52" s="107" t="s">
        <v>7</v>
      </c>
      <c r="H52" s="12" t="s">
        <v>7</v>
      </c>
      <c r="I52" s="107" t="s">
        <v>7</v>
      </c>
      <c r="J52" s="12" t="s">
        <v>7</v>
      </c>
      <c r="K52" s="107" t="s">
        <v>7</v>
      </c>
      <c r="L52" s="12" t="s">
        <v>7</v>
      </c>
      <c r="M52" s="107" t="s">
        <v>7</v>
      </c>
      <c r="N52" s="12" t="s">
        <v>7</v>
      </c>
      <c r="O52" s="12" t="s">
        <v>7</v>
      </c>
      <c r="P52" s="160" t="s">
        <v>236</v>
      </c>
    </row>
    <row r="53" spans="1:16" ht="15" customHeight="1">
      <c r="A53" s="160" t="s">
        <v>189</v>
      </c>
      <c r="B53" s="12" t="s">
        <v>7</v>
      </c>
      <c r="C53" s="107" t="s">
        <v>7</v>
      </c>
      <c r="D53" s="12" t="s">
        <v>7</v>
      </c>
      <c r="E53" s="107" t="s">
        <v>7</v>
      </c>
      <c r="F53" s="12">
        <v>582.8</v>
      </c>
      <c r="G53" s="107" t="s">
        <v>7</v>
      </c>
      <c r="H53" s="12" t="s">
        <v>7</v>
      </c>
      <c r="I53" s="107" t="s">
        <v>7</v>
      </c>
      <c r="J53" s="12" t="s">
        <v>7</v>
      </c>
      <c r="K53" s="107" t="s">
        <v>7</v>
      </c>
      <c r="L53" s="12" t="s">
        <v>7</v>
      </c>
      <c r="M53" s="107" t="s">
        <v>7</v>
      </c>
      <c r="N53" s="12" t="s">
        <v>7</v>
      </c>
      <c r="O53" s="12" t="s">
        <v>7</v>
      </c>
      <c r="P53" s="160" t="s">
        <v>237</v>
      </c>
    </row>
    <row r="54" spans="1:16" ht="15" customHeight="1">
      <c r="A54" s="160" t="s">
        <v>190</v>
      </c>
      <c r="B54" s="12" t="s">
        <v>7</v>
      </c>
      <c r="C54" s="107" t="s">
        <v>7</v>
      </c>
      <c r="D54" s="12" t="s">
        <v>7</v>
      </c>
      <c r="E54" s="107" t="s">
        <v>7</v>
      </c>
      <c r="F54" s="12">
        <v>75</v>
      </c>
      <c r="G54" s="107" t="s">
        <v>7</v>
      </c>
      <c r="H54" s="12" t="s">
        <v>7</v>
      </c>
      <c r="I54" s="107" t="s">
        <v>7</v>
      </c>
      <c r="J54" s="12" t="s">
        <v>7</v>
      </c>
      <c r="K54" s="107" t="s">
        <v>7</v>
      </c>
      <c r="L54" s="12" t="s">
        <v>7</v>
      </c>
      <c r="M54" s="107" t="s">
        <v>7</v>
      </c>
      <c r="N54" s="12" t="s">
        <v>7</v>
      </c>
      <c r="O54" s="12" t="s">
        <v>7</v>
      </c>
      <c r="P54" s="160" t="s">
        <v>238</v>
      </c>
    </row>
    <row r="55" spans="1:16" ht="15" customHeight="1">
      <c r="A55" s="161" t="s">
        <v>191</v>
      </c>
      <c r="B55" s="74" t="s">
        <v>7</v>
      </c>
      <c r="C55" s="110" t="s">
        <v>7</v>
      </c>
      <c r="D55" s="74" t="s">
        <v>7</v>
      </c>
      <c r="E55" s="110" t="s">
        <v>7</v>
      </c>
      <c r="F55" s="74">
        <v>0.2</v>
      </c>
      <c r="G55" s="110" t="s">
        <v>7</v>
      </c>
      <c r="H55" s="74" t="s">
        <v>7</v>
      </c>
      <c r="I55" s="110" t="s">
        <v>7</v>
      </c>
      <c r="J55" s="74" t="s">
        <v>7</v>
      </c>
      <c r="K55" s="110" t="s">
        <v>7</v>
      </c>
      <c r="L55" s="74" t="s">
        <v>7</v>
      </c>
      <c r="M55" s="110" t="s">
        <v>7</v>
      </c>
      <c r="N55" s="74" t="s">
        <v>7</v>
      </c>
      <c r="O55" s="74" t="s">
        <v>7</v>
      </c>
      <c r="P55" s="161" t="s">
        <v>239</v>
      </c>
    </row>
    <row r="56" spans="1:17" s="145" customFormat="1" ht="15" customHeight="1">
      <c r="A56" s="75" t="s">
        <v>192</v>
      </c>
      <c r="B56" s="143" t="s">
        <v>7</v>
      </c>
      <c r="C56" s="149" t="s">
        <v>7</v>
      </c>
      <c r="D56" s="143" t="s">
        <v>7</v>
      </c>
      <c r="E56" s="149" t="s">
        <v>7</v>
      </c>
      <c r="F56" s="143">
        <v>658.3</v>
      </c>
      <c r="G56" s="149" t="s">
        <v>7</v>
      </c>
      <c r="H56" s="143">
        <v>30</v>
      </c>
      <c r="I56" s="149" t="s">
        <v>7</v>
      </c>
      <c r="J56" s="143" t="s">
        <v>90</v>
      </c>
      <c r="K56" s="149" t="s">
        <v>7</v>
      </c>
      <c r="L56" s="143" t="s">
        <v>91</v>
      </c>
      <c r="M56" s="149" t="s">
        <v>7</v>
      </c>
      <c r="N56" s="143">
        <v>202</v>
      </c>
      <c r="O56" s="143" t="s">
        <v>7</v>
      </c>
      <c r="P56" s="75" t="s">
        <v>240</v>
      </c>
      <c r="Q56" s="144"/>
    </row>
    <row r="57" spans="1:17" s="145" customFormat="1" ht="15" customHeight="1">
      <c r="A57" s="75" t="s">
        <v>117</v>
      </c>
      <c r="B57" s="143" t="s">
        <v>7</v>
      </c>
      <c r="C57" s="149" t="s">
        <v>7</v>
      </c>
      <c r="D57" s="143" t="s">
        <v>7</v>
      </c>
      <c r="E57" s="149" t="s">
        <v>7</v>
      </c>
      <c r="F57" s="143" t="s">
        <v>7</v>
      </c>
      <c r="G57" s="149" t="s">
        <v>7</v>
      </c>
      <c r="H57" s="143" t="s">
        <v>7</v>
      </c>
      <c r="I57" s="149" t="s">
        <v>7</v>
      </c>
      <c r="J57" s="143" t="s">
        <v>7</v>
      </c>
      <c r="K57" s="149" t="s">
        <v>7</v>
      </c>
      <c r="L57" s="143" t="s">
        <v>7</v>
      </c>
      <c r="M57" s="149" t="s">
        <v>7</v>
      </c>
      <c r="N57" s="143" t="s">
        <v>7</v>
      </c>
      <c r="O57" s="143" t="s">
        <v>7</v>
      </c>
      <c r="P57" s="75" t="s">
        <v>116</v>
      </c>
      <c r="Q57" s="144"/>
    </row>
    <row r="58" spans="1:16" ht="15" customHeight="1">
      <c r="A58" s="162" t="s">
        <v>193</v>
      </c>
      <c r="B58" s="12" t="s">
        <v>7</v>
      </c>
      <c r="C58" s="107" t="s">
        <v>7</v>
      </c>
      <c r="D58" s="12" t="s">
        <v>7</v>
      </c>
      <c r="E58" s="107" t="s">
        <v>7</v>
      </c>
      <c r="F58" s="12" t="s">
        <v>7</v>
      </c>
      <c r="G58" s="107" t="s">
        <v>7</v>
      </c>
      <c r="H58" s="12" t="s">
        <v>7</v>
      </c>
      <c r="I58" s="107" t="s">
        <v>7</v>
      </c>
      <c r="J58" s="12" t="s">
        <v>7</v>
      </c>
      <c r="K58" s="107" t="s">
        <v>7</v>
      </c>
      <c r="L58" s="12" t="s">
        <v>7</v>
      </c>
      <c r="M58" s="107" t="s">
        <v>7</v>
      </c>
      <c r="N58" s="12" t="s">
        <v>7</v>
      </c>
      <c r="O58" s="12" t="s">
        <v>7</v>
      </c>
      <c r="P58" s="160" t="s">
        <v>241</v>
      </c>
    </row>
    <row r="59" spans="1:16" ht="15" customHeight="1">
      <c r="A59" s="162" t="s">
        <v>194</v>
      </c>
      <c r="B59" s="12" t="s">
        <v>7</v>
      </c>
      <c r="C59" s="107" t="s">
        <v>7</v>
      </c>
      <c r="D59" s="12" t="s">
        <v>7</v>
      </c>
      <c r="E59" s="107" t="s">
        <v>7</v>
      </c>
      <c r="F59" s="12" t="s">
        <v>7</v>
      </c>
      <c r="G59" s="107" t="s">
        <v>7</v>
      </c>
      <c r="H59" s="12" t="s">
        <v>7</v>
      </c>
      <c r="I59" s="107" t="s">
        <v>7</v>
      </c>
      <c r="J59" s="12" t="s">
        <v>7</v>
      </c>
      <c r="K59" s="107" t="s">
        <v>7</v>
      </c>
      <c r="L59" s="12" t="s">
        <v>7</v>
      </c>
      <c r="M59" s="107" t="s">
        <v>7</v>
      </c>
      <c r="N59" s="12" t="s">
        <v>7</v>
      </c>
      <c r="O59" s="12" t="s">
        <v>7</v>
      </c>
      <c r="P59" s="160" t="s">
        <v>242</v>
      </c>
    </row>
    <row r="60" spans="1:16" ht="15" customHeight="1">
      <c r="A60" s="163" t="s">
        <v>195</v>
      </c>
      <c r="B60" s="74" t="s">
        <v>7</v>
      </c>
      <c r="C60" s="110" t="s">
        <v>7</v>
      </c>
      <c r="D60" s="74" t="s">
        <v>7</v>
      </c>
      <c r="E60" s="110" t="s">
        <v>7</v>
      </c>
      <c r="F60" s="74" t="s">
        <v>7</v>
      </c>
      <c r="G60" s="110" t="s">
        <v>7</v>
      </c>
      <c r="H60" s="74" t="s">
        <v>7</v>
      </c>
      <c r="I60" s="110" t="s">
        <v>7</v>
      </c>
      <c r="J60" s="74" t="s">
        <v>7</v>
      </c>
      <c r="K60" s="110" t="s">
        <v>7</v>
      </c>
      <c r="L60" s="74" t="s">
        <v>7</v>
      </c>
      <c r="M60" s="110" t="s">
        <v>7</v>
      </c>
      <c r="N60" s="74" t="s">
        <v>7</v>
      </c>
      <c r="O60" s="74" t="s">
        <v>7</v>
      </c>
      <c r="P60" s="161" t="s">
        <v>243</v>
      </c>
    </row>
    <row r="61" spans="1:17" s="145" customFormat="1" ht="15" customHeight="1">
      <c r="A61" s="75" t="s">
        <v>67</v>
      </c>
      <c r="B61" s="143" t="s">
        <v>7</v>
      </c>
      <c r="C61" s="149" t="s">
        <v>7</v>
      </c>
      <c r="D61" s="143" t="s">
        <v>7</v>
      </c>
      <c r="E61" s="149" t="s">
        <v>7</v>
      </c>
      <c r="F61" s="164" t="s">
        <v>7</v>
      </c>
      <c r="G61" s="149" t="s">
        <v>7</v>
      </c>
      <c r="H61" s="164" t="s">
        <v>7</v>
      </c>
      <c r="I61" s="149" t="s">
        <v>7</v>
      </c>
      <c r="J61" s="143" t="s">
        <v>7</v>
      </c>
      <c r="K61" s="149" t="s">
        <v>7</v>
      </c>
      <c r="L61" s="143" t="s">
        <v>7</v>
      </c>
      <c r="M61" s="149" t="s">
        <v>7</v>
      </c>
      <c r="N61" s="143" t="s">
        <v>7</v>
      </c>
      <c r="O61" s="143" t="s">
        <v>7</v>
      </c>
      <c r="P61" s="75" t="s">
        <v>68</v>
      </c>
      <c r="Q61" s="144"/>
    </row>
    <row r="62" spans="1:17" s="145" customFormat="1" ht="15" customHeight="1">
      <c r="A62" s="75" t="s">
        <v>81</v>
      </c>
      <c r="B62" s="143" t="s">
        <v>7</v>
      </c>
      <c r="C62" s="149" t="s">
        <v>7</v>
      </c>
      <c r="D62" s="143" t="s">
        <v>7</v>
      </c>
      <c r="E62" s="149" t="s">
        <v>7</v>
      </c>
      <c r="F62" s="143" t="s">
        <v>7</v>
      </c>
      <c r="G62" s="149" t="s">
        <v>7</v>
      </c>
      <c r="H62" s="143" t="s">
        <v>7</v>
      </c>
      <c r="I62" s="149" t="s">
        <v>7</v>
      </c>
      <c r="J62" s="143" t="s">
        <v>7</v>
      </c>
      <c r="K62" s="149" t="s">
        <v>7</v>
      </c>
      <c r="L62" s="143" t="s">
        <v>7</v>
      </c>
      <c r="M62" s="149" t="s">
        <v>7</v>
      </c>
      <c r="N62" s="143" t="s">
        <v>7</v>
      </c>
      <c r="O62" s="143" t="s">
        <v>7</v>
      </c>
      <c r="P62" s="75" t="s">
        <v>82</v>
      </c>
      <c r="Q62" s="144"/>
    </row>
    <row r="63" spans="1:17" s="145" customFormat="1" ht="15" customHeight="1" thickBot="1">
      <c r="A63" s="76" t="s">
        <v>83</v>
      </c>
      <c r="B63" s="146" t="s">
        <v>7</v>
      </c>
      <c r="C63" s="157" t="s">
        <v>7</v>
      </c>
      <c r="D63" s="146" t="s">
        <v>7</v>
      </c>
      <c r="E63" s="157" t="s">
        <v>7</v>
      </c>
      <c r="F63" s="146">
        <v>5050.9</v>
      </c>
      <c r="G63" s="157">
        <v>21387.00027686</v>
      </c>
      <c r="H63" s="146">
        <v>244</v>
      </c>
      <c r="I63" s="157" t="s">
        <v>7</v>
      </c>
      <c r="J63" s="146">
        <v>77</v>
      </c>
      <c r="K63" s="157" t="s">
        <v>7</v>
      </c>
      <c r="L63" s="146">
        <v>115</v>
      </c>
      <c r="M63" s="157" t="s">
        <v>7</v>
      </c>
      <c r="N63" s="146">
        <v>2050</v>
      </c>
      <c r="O63" s="146" t="s">
        <v>7</v>
      </c>
      <c r="P63" s="76" t="s">
        <v>84</v>
      </c>
      <c r="Q63" s="144"/>
    </row>
    <row r="64" spans="2:15" ht="12.75">
      <c r="B64" s="50" t="s">
        <v>2</v>
      </c>
      <c r="C64" s="50" t="s">
        <v>2</v>
      </c>
      <c r="D64" s="50" t="s">
        <v>2</v>
      </c>
      <c r="E64" s="50" t="s">
        <v>2</v>
      </c>
      <c r="F64" s="50" t="s">
        <v>2</v>
      </c>
      <c r="G64" s="50" t="s">
        <v>2</v>
      </c>
      <c r="H64" s="50" t="s">
        <v>2</v>
      </c>
      <c r="I64" s="50" t="s">
        <v>2</v>
      </c>
      <c r="J64" s="50"/>
      <c r="K64" s="50"/>
      <c r="L64" s="50"/>
      <c r="M64" s="50"/>
      <c r="N64" s="50"/>
      <c r="O64" s="50"/>
    </row>
    <row r="65" spans="1:16" ht="12.75">
      <c r="A65" s="34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1:16" ht="12.75">
      <c r="A66" s="34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1:16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</row>
    <row r="68" spans="1:16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</row>
    <row r="69" spans="1:16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</row>
    <row r="70" spans="1:16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</row>
    <row r="71" spans="1:16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1:16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</row>
    <row r="73" spans="1:16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  <row r="75" spans="1:16" ht="12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</row>
    <row r="76" spans="1:16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</row>
    <row r="77" spans="1:16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</row>
    <row r="78" spans="1:16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</row>
    <row r="79" spans="1:16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</row>
    <row r="80" spans="1:16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</row>
    <row r="81" spans="1:16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</row>
    <row r="82" spans="1:16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</row>
    <row r="83" spans="1:16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</row>
    <row r="84" spans="1:16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</row>
    <row r="85" spans="1:16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</row>
    <row r="86" spans="1:16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</row>
    <row r="87" spans="1:16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</row>
    <row r="88" spans="1:16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</row>
    <row r="89" spans="1:16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</row>
    <row r="90" spans="1:16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</row>
    <row r="91" spans="1:16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</row>
    <row r="92" spans="1:16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</row>
    <row r="93" spans="1:16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</row>
    <row r="94" spans="1:16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</row>
    <row r="95" spans="1:16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</row>
    <row r="96" spans="1:16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</row>
    <row r="97" spans="1:16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</row>
    <row r="98" spans="1:16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</row>
    <row r="99" spans="1:16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</row>
    <row r="100" spans="1:16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</row>
    <row r="101" spans="1:16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</row>
    <row r="102" spans="1:16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</row>
    <row r="103" spans="1:16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</row>
    <row r="104" spans="1:16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</row>
    <row r="105" spans="1:16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</row>
    <row r="106" spans="1:16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</row>
    <row r="107" spans="1:16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</row>
    <row r="108" spans="1:16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</row>
    <row r="109" spans="1:16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</row>
    <row r="110" spans="1:16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15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9" customWidth="1"/>
    <col min="2" max="15" width="9.7109375" style="49" customWidth="1"/>
    <col min="16" max="16" width="24.8515625" style="49" customWidth="1"/>
    <col min="17" max="17" width="6.00390625" style="48" customWidth="1"/>
    <col min="18" max="19" width="12.57421875" style="49" customWidth="1"/>
    <col min="20" max="20" width="46.00390625" style="49" customWidth="1"/>
    <col min="21" max="16384" width="12.57421875" style="49" customWidth="1"/>
  </cols>
  <sheetData>
    <row r="1" spans="1:17" s="39" customFormat="1" ht="18" customHeight="1">
      <c r="A1" s="1" t="str">
        <f>country</f>
        <v>GREECE</v>
      </c>
      <c r="B1" s="36"/>
      <c r="C1" s="1"/>
      <c r="D1" s="36"/>
      <c r="E1" s="1"/>
      <c r="F1" s="36"/>
      <c r="G1" s="1"/>
      <c r="H1" s="36"/>
      <c r="I1" s="1"/>
      <c r="J1" s="36"/>
      <c r="K1" s="1"/>
      <c r="L1" s="36"/>
      <c r="M1" s="1"/>
      <c r="N1" s="36"/>
      <c r="O1" s="1"/>
      <c r="P1" s="37" t="str">
        <f>pays</f>
        <v>GRÈCE</v>
      </c>
      <c r="Q1" s="38"/>
    </row>
    <row r="2" spans="1:24" s="40" customFormat="1" ht="18" customHeight="1" thickBot="1">
      <c r="A2" s="64" t="s">
        <v>69</v>
      </c>
      <c r="B2" s="65"/>
      <c r="C2" s="66"/>
      <c r="D2" s="65"/>
      <c r="E2" s="66"/>
      <c r="F2" s="65"/>
      <c r="G2" s="66"/>
      <c r="H2" s="65"/>
      <c r="I2" s="66"/>
      <c r="J2" s="65"/>
      <c r="K2" s="66"/>
      <c r="L2" s="65"/>
      <c r="M2" s="66"/>
      <c r="N2" s="65"/>
      <c r="O2" s="66"/>
      <c r="P2" s="67" t="s">
        <v>70</v>
      </c>
      <c r="Q2" s="41"/>
      <c r="R2" s="42"/>
      <c r="S2" s="42"/>
      <c r="U2" s="43"/>
      <c r="V2" s="43"/>
      <c r="W2" s="43"/>
      <c r="X2" s="43"/>
    </row>
    <row r="3" spans="1:17" s="45" customFormat="1" ht="19.5" customHeight="1">
      <c r="A3" s="44"/>
      <c r="B3" s="69">
        <v>1995</v>
      </c>
      <c r="C3" s="158"/>
      <c r="D3" s="69">
        <v>1996</v>
      </c>
      <c r="E3" s="158"/>
      <c r="F3" s="69">
        <v>1997</v>
      </c>
      <c r="G3" s="158"/>
      <c r="H3" s="69">
        <v>1998</v>
      </c>
      <c r="I3" s="158"/>
      <c r="J3" s="69">
        <v>1999</v>
      </c>
      <c r="K3" s="158"/>
      <c r="L3" s="69">
        <v>2000</v>
      </c>
      <c r="M3" s="158"/>
      <c r="N3" s="69">
        <v>2001</v>
      </c>
      <c r="O3" s="70"/>
      <c r="P3" s="44"/>
      <c r="Q3" s="44"/>
    </row>
    <row r="4" spans="1:17" s="47" customFormat="1" ht="18" customHeight="1">
      <c r="A4" s="68" t="s">
        <v>2</v>
      </c>
      <c r="B4" s="71" t="s">
        <v>42</v>
      </c>
      <c r="C4" s="102" t="str">
        <f>unit</f>
        <v>EUR 000</v>
      </c>
      <c r="D4" s="71" t="s">
        <v>42</v>
      </c>
      <c r="E4" s="102" t="str">
        <f>unit</f>
        <v>EUR 000</v>
      </c>
      <c r="F4" s="71" t="s">
        <v>42</v>
      </c>
      <c r="G4" s="102" t="str">
        <f>unit</f>
        <v>EUR 000</v>
      </c>
      <c r="H4" s="71" t="s">
        <v>42</v>
      </c>
      <c r="I4" s="102" t="str">
        <f>unit</f>
        <v>EUR 000</v>
      </c>
      <c r="J4" s="71" t="s">
        <v>42</v>
      </c>
      <c r="K4" s="102" t="str">
        <f>unit</f>
        <v>EUR 000</v>
      </c>
      <c r="L4" s="71" t="s">
        <v>42</v>
      </c>
      <c r="M4" s="102" t="str">
        <f>unit</f>
        <v>EUR 000</v>
      </c>
      <c r="N4" s="71" t="s">
        <v>42</v>
      </c>
      <c r="O4" s="72" t="str">
        <f>unit</f>
        <v>EUR 000</v>
      </c>
      <c r="P4" s="68" t="s">
        <v>2</v>
      </c>
      <c r="Q4" s="46"/>
    </row>
    <row r="5" spans="1:16" ht="15" customHeight="1">
      <c r="A5" s="160" t="s">
        <v>148</v>
      </c>
      <c r="B5" s="12" t="s">
        <v>7</v>
      </c>
      <c r="C5" s="107" t="s">
        <v>7</v>
      </c>
      <c r="D5" s="12" t="s">
        <v>7</v>
      </c>
      <c r="E5" s="107" t="s">
        <v>7</v>
      </c>
      <c r="F5" s="12" t="s">
        <v>7</v>
      </c>
      <c r="G5" s="107" t="s">
        <v>7</v>
      </c>
      <c r="H5" s="12" t="s">
        <v>7</v>
      </c>
      <c r="I5" s="107" t="s">
        <v>7</v>
      </c>
      <c r="J5" s="12" t="s">
        <v>7</v>
      </c>
      <c r="K5" s="107" t="s">
        <v>7</v>
      </c>
      <c r="L5" s="12" t="s">
        <v>7</v>
      </c>
      <c r="M5" s="107" t="s">
        <v>7</v>
      </c>
      <c r="N5" s="12" t="s">
        <v>7</v>
      </c>
      <c r="O5" s="12" t="s">
        <v>7</v>
      </c>
      <c r="P5" s="160" t="s">
        <v>196</v>
      </c>
    </row>
    <row r="6" spans="1:16" ht="15" customHeight="1">
      <c r="A6" s="160" t="s">
        <v>149</v>
      </c>
      <c r="B6" s="12" t="s">
        <v>7</v>
      </c>
      <c r="C6" s="107" t="s">
        <v>7</v>
      </c>
      <c r="D6" s="12" t="s">
        <v>7</v>
      </c>
      <c r="E6" s="107" t="s">
        <v>7</v>
      </c>
      <c r="F6" s="12" t="s">
        <v>7</v>
      </c>
      <c r="G6" s="107" t="s">
        <v>7</v>
      </c>
      <c r="H6" s="12" t="s">
        <v>7</v>
      </c>
      <c r="I6" s="107" t="s">
        <v>7</v>
      </c>
      <c r="J6" s="12" t="s">
        <v>7</v>
      </c>
      <c r="K6" s="107" t="s">
        <v>7</v>
      </c>
      <c r="L6" s="12" t="s">
        <v>7</v>
      </c>
      <c r="M6" s="107" t="s">
        <v>7</v>
      </c>
      <c r="N6" s="12" t="s">
        <v>7</v>
      </c>
      <c r="O6" s="12" t="s">
        <v>7</v>
      </c>
      <c r="P6" s="160" t="s">
        <v>197</v>
      </c>
    </row>
    <row r="7" spans="1:16" ht="15" customHeight="1">
      <c r="A7" s="160" t="s">
        <v>150</v>
      </c>
      <c r="B7" s="12" t="s">
        <v>7</v>
      </c>
      <c r="C7" s="107" t="s">
        <v>7</v>
      </c>
      <c r="D7" s="12" t="s">
        <v>7</v>
      </c>
      <c r="E7" s="107" t="s">
        <v>7</v>
      </c>
      <c r="F7" s="12" t="s">
        <v>7</v>
      </c>
      <c r="G7" s="107" t="s">
        <v>7</v>
      </c>
      <c r="H7" s="12" t="s">
        <v>7</v>
      </c>
      <c r="I7" s="107" t="s">
        <v>7</v>
      </c>
      <c r="J7" s="12" t="s">
        <v>7</v>
      </c>
      <c r="K7" s="107" t="s">
        <v>7</v>
      </c>
      <c r="L7" s="12" t="s">
        <v>7</v>
      </c>
      <c r="M7" s="107" t="s">
        <v>7</v>
      </c>
      <c r="N7" s="12" t="s">
        <v>7</v>
      </c>
      <c r="O7" s="12" t="s">
        <v>7</v>
      </c>
      <c r="P7" s="160" t="s">
        <v>198</v>
      </c>
    </row>
    <row r="8" spans="1:16" ht="15" customHeight="1">
      <c r="A8" s="160" t="s">
        <v>151</v>
      </c>
      <c r="B8" s="12" t="s">
        <v>7</v>
      </c>
      <c r="C8" s="107" t="s">
        <v>7</v>
      </c>
      <c r="D8" s="12" t="s">
        <v>7</v>
      </c>
      <c r="E8" s="107" t="s">
        <v>7</v>
      </c>
      <c r="F8" s="12" t="s">
        <v>7</v>
      </c>
      <c r="G8" s="107" t="s">
        <v>7</v>
      </c>
      <c r="H8" s="12" t="s">
        <v>7</v>
      </c>
      <c r="I8" s="107" t="s">
        <v>7</v>
      </c>
      <c r="J8" s="12" t="s">
        <v>7</v>
      </c>
      <c r="K8" s="107" t="s">
        <v>7</v>
      </c>
      <c r="L8" s="12" t="s">
        <v>7</v>
      </c>
      <c r="M8" s="107" t="s">
        <v>7</v>
      </c>
      <c r="N8" s="12" t="s">
        <v>7</v>
      </c>
      <c r="O8" s="12" t="s">
        <v>7</v>
      </c>
      <c r="P8" s="160" t="s">
        <v>199</v>
      </c>
    </row>
    <row r="9" spans="1:16" ht="15" customHeight="1">
      <c r="A9" s="161" t="s">
        <v>152</v>
      </c>
      <c r="B9" s="74" t="s">
        <v>7</v>
      </c>
      <c r="C9" s="110" t="s">
        <v>7</v>
      </c>
      <c r="D9" s="74" t="s">
        <v>7</v>
      </c>
      <c r="E9" s="110" t="s">
        <v>7</v>
      </c>
      <c r="F9" s="74" t="s">
        <v>7</v>
      </c>
      <c r="G9" s="110" t="s">
        <v>7</v>
      </c>
      <c r="H9" s="74" t="s">
        <v>7</v>
      </c>
      <c r="I9" s="110" t="s">
        <v>7</v>
      </c>
      <c r="J9" s="74" t="s">
        <v>7</v>
      </c>
      <c r="K9" s="110" t="s">
        <v>7</v>
      </c>
      <c r="L9" s="74" t="s">
        <v>7</v>
      </c>
      <c r="M9" s="110" t="s">
        <v>7</v>
      </c>
      <c r="N9" s="74" t="s">
        <v>7</v>
      </c>
      <c r="O9" s="74" t="s">
        <v>7</v>
      </c>
      <c r="P9" s="161" t="s">
        <v>200</v>
      </c>
    </row>
    <row r="10" spans="1:17" s="145" customFormat="1" ht="15" customHeight="1">
      <c r="A10" s="75" t="s">
        <v>71</v>
      </c>
      <c r="B10" s="143" t="s">
        <v>7</v>
      </c>
      <c r="C10" s="149" t="s">
        <v>7</v>
      </c>
      <c r="D10" s="143" t="s">
        <v>7</v>
      </c>
      <c r="E10" s="149" t="s">
        <v>7</v>
      </c>
      <c r="F10" s="143" t="s">
        <v>7</v>
      </c>
      <c r="G10" s="149" t="s">
        <v>7</v>
      </c>
      <c r="H10" s="143" t="s">
        <v>7</v>
      </c>
      <c r="I10" s="149" t="s">
        <v>7</v>
      </c>
      <c r="J10" s="143" t="s">
        <v>7</v>
      </c>
      <c r="K10" s="149" t="s">
        <v>7</v>
      </c>
      <c r="L10" s="143" t="s">
        <v>7</v>
      </c>
      <c r="M10" s="149" t="s">
        <v>7</v>
      </c>
      <c r="N10" s="143" t="s">
        <v>7</v>
      </c>
      <c r="O10" s="143" t="s">
        <v>7</v>
      </c>
      <c r="P10" s="75" t="s">
        <v>201</v>
      </c>
      <c r="Q10" s="144"/>
    </row>
    <row r="11" spans="1:16" ht="15" customHeight="1">
      <c r="A11" s="160" t="s">
        <v>153</v>
      </c>
      <c r="B11" s="12" t="s">
        <v>7</v>
      </c>
      <c r="C11" s="107" t="s">
        <v>7</v>
      </c>
      <c r="D11" s="12" t="s">
        <v>7</v>
      </c>
      <c r="E11" s="107" t="s">
        <v>7</v>
      </c>
      <c r="F11" s="12" t="s">
        <v>7</v>
      </c>
      <c r="G11" s="107" t="s">
        <v>7</v>
      </c>
      <c r="H11" s="12" t="s">
        <v>7</v>
      </c>
      <c r="I11" s="107" t="s">
        <v>7</v>
      </c>
      <c r="J11" s="12" t="s">
        <v>7</v>
      </c>
      <c r="K11" s="107" t="s">
        <v>7</v>
      </c>
      <c r="L11" s="12" t="s">
        <v>7</v>
      </c>
      <c r="M11" s="107" t="s">
        <v>7</v>
      </c>
      <c r="N11" s="12" t="s">
        <v>7</v>
      </c>
      <c r="O11" s="12" t="s">
        <v>7</v>
      </c>
      <c r="P11" s="160" t="s">
        <v>202</v>
      </c>
    </row>
    <row r="12" spans="1:16" ht="15" customHeight="1">
      <c r="A12" s="160" t="s">
        <v>154</v>
      </c>
      <c r="B12" s="12" t="s">
        <v>7</v>
      </c>
      <c r="C12" s="107" t="s">
        <v>7</v>
      </c>
      <c r="D12" s="12" t="s">
        <v>7</v>
      </c>
      <c r="E12" s="107" t="s">
        <v>7</v>
      </c>
      <c r="F12" s="12" t="s">
        <v>7</v>
      </c>
      <c r="G12" s="107" t="s">
        <v>7</v>
      </c>
      <c r="H12" s="12" t="s">
        <v>7</v>
      </c>
      <c r="I12" s="107" t="s">
        <v>7</v>
      </c>
      <c r="J12" s="12" t="s">
        <v>7</v>
      </c>
      <c r="K12" s="107" t="s">
        <v>7</v>
      </c>
      <c r="L12" s="12" t="s">
        <v>7</v>
      </c>
      <c r="M12" s="107" t="s">
        <v>7</v>
      </c>
      <c r="N12" s="12" t="s">
        <v>7</v>
      </c>
      <c r="O12" s="12" t="s">
        <v>7</v>
      </c>
      <c r="P12" s="160" t="s">
        <v>203</v>
      </c>
    </row>
    <row r="13" spans="1:16" ht="15" customHeight="1">
      <c r="A13" s="160" t="s">
        <v>155</v>
      </c>
      <c r="B13" s="12" t="s">
        <v>7</v>
      </c>
      <c r="C13" s="107" t="s">
        <v>7</v>
      </c>
      <c r="D13" s="12" t="s">
        <v>7</v>
      </c>
      <c r="E13" s="107" t="s">
        <v>7</v>
      </c>
      <c r="F13" s="12" t="s">
        <v>7</v>
      </c>
      <c r="G13" s="107" t="s">
        <v>7</v>
      </c>
      <c r="H13" s="12" t="s">
        <v>7</v>
      </c>
      <c r="I13" s="107" t="s">
        <v>7</v>
      </c>
      <c r="J13" s="12" t="s">
        <v>7</v>
      </c>
      <c r="K13" s="107" t="s">
        <v>7</v>
      </c>
      <c r="L13" s="12" t="s">
        <v>7</v>
      </c>
      <c r="M13" s="107" t="s">
        <v>7</v>
      </c>
      <c r="N13" s="12" t="s">
        <v>7</v>
      </c>
      <c r="O13" s="12" t="s">
        <v>7</v>
      </c>
      <c r="P13" s="160" t="s">
        <v>155</v>
      </c>
    </row>
    <row r="14" spans="1:16" ht="15" customHeight="1">
      <c r="A14" s="160" t="s">
        <v>156</v>
      </c>
      <c r="B14" s="12" t="s">
        <v>7</v>
      </c>
      <c r="C14" s="107" t="s">
        <v>7</v>
      </c>
      <c r="D14" s="12" t="s">
        <v>7</v>
      </c>
      <c r="E14" s="107" t="s">
        <v>7</v>
      </c>
      <c r="F14" s="12" t="s">
        <v>7</v>
      </c>
      <c r="G14" s="107" t="s">
        <v>7</v>
      </c>
      <c r="H14" s="12" t="s">
        <v>7</v>
      </c>
      <c r="I14" s="107" t="s">
        <v>7</v>
      </c>
      <c r="J14" s="12" t="s">
        <v>7</v>
      </c>
      <c r="K14" s="107" t="s">
        <v>7</v>
      </c>
      <c r="L14" s="12" t="s">
        <v>7</v>
      </c>
      <c r="M14" s="107" t="s">
        <v>7</v>
      </c>
      <c r="N14" s="12" t="s">
        <v>7</v>
      </c>
      <c r="O14" s="12" t="s">
        <v>7</v>
      </c>
      <c r="P14" s="160" t="s">
        <v>204</v>
      </c>
    </row>
    <row r="15" spans="1:16" ht="15" customHeight="1">
      <c r="A15" s="161" t="s">
        <v>157</v>
      </c>
      <c r="B15" s="74" t="s">
        <v>7</v>
      </c>
      <c r="C15" s="110" t="s">
        <v>7</v>
      </c>
      <c r="D15" s="74" t="s">
        <v>7</v>
      </c>
      <c r="E15" s="110" t="s">
        <v>7</v>
      </c>
      <c r="F15" s="74" t="s">
        <v>7</v>
      </c>
      <c r="G15" s="110" t="s">
        <v>7</v>
      </c>
      <c r="H15" s="74" t="s">
        <v>7</v>
      </c>
      <c r="I15" s="110" t="s">
        <v>7</v>
      </c>
      <c r="J15" s="74" t="s">
        <v>7</v>
      </c>
      <c r="K15" s="110" t="s">
        <v>7</v>
      </c>
      <c r="L15" s="74" t="s">
        <v>7</v>
      </c>
      <c r="M15" s="110" t="s">
        <v>7</v>
      </c>
      <c r="N15" s="74" t="s">
        <v>7</v>
      </c>
      <c r="O15" s="74" t="s">
        <v>7</v>
      </c>
      <c r="P15" s="161" t="s">
        <v>205</v>
      </c>
    </row>
    <row r="16" spans="1:17" s="145" customFormat="1" ht="15" customHeight="1">
      <c r="A16" s="75" t="s">
        <v>72</v>
      </c>
      <c r="B16" s="143" t="s">
        <v>7</v>
      </c>
      <c r="C16" s="149" t="s">
        <v>7</v>
      </c>
      <c r="D16" s="143" t="s">
        <v>7</v>
      </c>
      <c r="E16" s="149" t="s">
        <v>7</v>
      </c>
      <c r="F16" s="143" t="s">
        <v>7</v>
      </c>
      <c r="G16" s="149" t="s">
        <v>7</v>
      </c>
      <c r="H16" s="143" t="s">
        <v>7</v>
      </c>
      <c r="I16" s="149" t="s">
        <v>7</v>
      </c>
      <c r="J16" s="143" t="s">
        <v>7</v>
      </c>
      <c r="K16" s="149" t="s">
        <v>7</v>
      </c>
      <c r="L16" s="143" t="s">
        <v>7</v>
      </c>
      <c r="M16" s="149" t="s">
        <v>7</v>
      </c>
      <c r="N16" s="143" t="s">
        <v>7</v>
      </c>
      <c r="O16" s="143" t="s">
        <v>7</v>
      </c>
      <c r="P16" s="75" t="s">
        <v>206</v>
      </c>
      <c r="Q16" s="144"/>
    </row>
    <row r="17" spans="1:16" ht="15" customHeight="1">
      <c r="A17" s="160" t="s">
        <v>158</v>
      </c>
      <c r="B17" s="12" t="s">
        <v>7</v>
      </c>
      <c r="C17" s="107" t="s">
        <v>7</v>
      </c>
      <c r="D17" s="12" t="s">
        <v>7</v>
      </c>
      <c r="E17" s="107" t="s">
        <v>7</v>
      </c>
      <c r="F17" s="12" t="s">
        <v>7</v>
      </c>
      <c r="G17" s="107" t="s">
        <v>7</v>
      </c>
      <c r="H17" s="12" t="s">
        <v>7</v>
      </c>
      <c r="I17" s="107" t="s">
        <v>7</v>
      </c>
      <c r="J17" s="12" t="s">
        <v>7</v>
      </c>
      <c r="K17" s="107" t="s">
        <v>7</v>
      </c>
      <c r="L17" s="12" t="s">
        <v>7</v>
      </c>
      <c r="M17" s="107" t="s">
        <v>7</v>
      </c>
      <c r="N17" s="12" t="s">
        <v>7</v>
      </c>
      <c r="O17" s="12" t="s">
        <v>7</v>
      </c>
      <c r="P17" s="160" t="s">
        <v>207</v>
      </c>
    </row>
    <row r="18" spans="1:16" ht="15" customHeight="1">
      <c r="A18" s="160" t="s">
        <v>159</v>
      </c>
      <c r="B18" s="12" t="s">
        <v>7</v>
      </c>
      <c r="C18" s="107" t="s">
        <v>7</v>
      </c>
      <c r="D18" s="12" t="s">
        <v>7</v>
      </c>
      <c r="E18" s="107" t="s">
        <v>7</v>
      </c>
      <c r="F18" s="12" t="s">
        <v>7</v>
      </c>
      <c r="G18" s="107" t="s">
        <v>7</v>
      </c>
      <c r="H18" s="12" t="s">
        <v>7</v>
      </c>
      <c r="I18" s="107" t="s">
        <v>7</v>
      </c>
      <c r="J18" s="12" t="s">
        <v>7</v>
      </c>
      <c r="K18" s="107" t="s">
        <v>7</v>
      </c>
      <c r="L18" s="12" t="s">
        <v>7</v>
      </c>
      <c r="M18" s="107" t="s">
        <v>7</v>
      </c>
      <c r="N18" s="12" t="s">
        <v>7</v>
      </c>
      <c r="O18" s="12" t="s">
        <v>7</v>
      </c>
      <c r="P18" s="160" t="s">
        <v>208</v>
      </c>
    </row>
    <row r="19" spans="1:16" ht="15" customHeight="1">
      <c r="A19" s="160" t="s">
        <v>160</v>
      </c>
      <c r="B19" s="12" t="s">
        <v>7</v>
      </c>
      <c r="C19" s="107" t="s">
        <v>7</v>
      </c>
      <c r="D19" s="12" t="s">
        <v>7</v>
      </c>
      <c r="E19" s="107" t="s">
        <v>7</v>
      </c>
      <c r="F19" s="12" t="s">
        <v>7</v>
      </c>
      <c r="G19" s="107" t="s">
        <v>7</v>
      </c>
      <c r="H19" s="12" t="s">
        <v>7</v>
      </c>
      <c r="I19" s="107" t="s">
        <v>7</v>
      </c>
      <c r="J19" s="12" t="s">
        <v>7</v>
      </c>
      <c r="K19" s="107" t="s">
        <v>7</v>
      </c>
      <c r="L19" s="12" t="s">
        <v>7</v>
      </c>
      <c r="M19" s="107" t="s">
        <v>7</v>
      </c>
      <c r="N19" s="12" t="s">
        <v>7</v>
      </c>
      <c r="O19" s="12" t="s">
        <v>7</v>
      </c>
      <c r="P19" s="160" t="s">
        <v>209</v>
      </c>
    </row>
    <row r="20" spans="1:16" ht="15" customHeight="1">
      <c r="A20" s="160" t="s">
        <v>161</v>
      </c>
      <c r="B20" s="12" t="s">
        <v>7</v>
      </c>
      <c r="C20" s="107" t="s">
        <v>7</v>
      </c>
      <c r="D20" s="12" t="s">
        <v>7</v>
      </c>
      <c r="E20" s="107" t="s">
        <v>7</v>
      </c>
      <c r="F20" s="12" t="s">
        <v>7</v>
      </c>
      <c r="G20" s="107" t="s">
        <v>7</v>
      </c>
      <c r="H20" s="12" t="s">
        <v>7</v>
      </c>
      <c r="I20" s="107" t="s">
        <v>7</v>
      </c>
      <c r="J20" s="12" t="s">
        <v>7</v>
      </c>
      <c r="K20" s="107" t="s">
        <v>7</v>
      </c>
      <c r="L20" s="12" t="s">
        <v>7</v>
      </c>
      <c r="M20" s="107" t="s">
        <v>7</v>
      </c>
      <c r="N20" s="12" t="s">
        <v>7</v>
      </c>
      <c r="O20" s="12" t="s">
        <v>7</v>
      </c>
      <c r="P20" s="160" t="s">
        <v>210</v>
      </c>
    </row>
    <row r="21" spans="1:16" ht="15" customHeight="1">
      <c r="A21" s="160" t="s">
        <v>162</v>
      </c>
      <c r="B21" s="12" t="s">
        <v>7</v>
      </c>
      <c r="C21" s="107" t="s">
        <v>7</v>
      </c>
      <c r="D21" s="12" t="s">
        <v>7</v>
      </c>
      <c r="E21" s="107" t="s">
        <v>7</v>
      </c>
      <c r="F21" s="12" t="s">
        <v>7</v>
      </c>
      <c r="G21" s="107" t="s">
        <v>7</v>
      </c>
      <c r="H21" s="12" t="s">
        <v>7</v>
      </c>
      <c r="I21" s="107" t="s">
        <v>7</v>
      </c>
      <c r="J21" s="12" t="s">
        <v>7</v>
      </c>
      <c r="K21" s="107" t="s">
        <v>7</v>
      </c>
      <c r="L21" s="12" t="s">
        <v>7</v>
      </c>
      <c r="M21" s="107" t="s">
        <v>7</v>
      </c>
      <c r="N21" s="12" t="s">
        <v>7</v>
      </c>
      <c r="O21" s="12" t="s">
        <v>7</v>
      </c>
      <c r="P21" s="160" t="s">
        <v>211</v>
      </c>
    </row>
    <row r="22" spans="1:16" ht="15" customHeight="1">
      <c r="A22" s="160" t="s">
        <v>163</v>
      </c>
      <c r="B22" s="12" t="s">
        <v>7</v>
      </c>
      <c r="C22" s="107" t="s">
        <v>7</v>
      </c>
      <c r="D22" s="12" t="s">
        <v>7</v>
      </c>
      <c r="E22" s="107" t="s">
        <v>7</v>
      </c>
      <c r="F22" s="12" t="s">
        <v>7</v>
      </c>
      <c r="G22" s="107" t="s">
        <v>7</v>
      </c>
      <c r="H22" s="12" t="s">
        <v>7</v>
      </c>
      <c r="I22" s="107" t="s">
        <v>7</v>
      </c>
      <c r="J22" s="12" t="s">
        <v>7</v>
      </c>
      <c r="K22" s="107" t="s">
        <v>7</v>
      </c>
      <c r="L22" s="12" t="s">
        <v>7</v>
      </c>
      <c r="M22" s="107" t="s">
        <v>7</v>
      </c>
      <c r="N22" s="12" t="s">
        <v>7</v>
      </c>
      <c r="O22" s="12" t="s">
        <v>7</v>
      </c>
      <c r="P22" s="160" t="s">
        <v>212</v>
      </c>
    </row>
    <row r="23" spans="1:16" ht="15" customHeight="1">
      <c r="A23" s="160" t="s">
        <v>164</v>
      </c>
      <c r="B23" s="12" t="s">
        <v>7</v>
      </c>
      <c r="C23" s="107" t="s">
        <v>7</v>
      </c>
      <c r="D23" s="12" t="s">
        <v>7</v>
      </c>
      <c r="E23" s="107" t="s">
        <v>7</v>
      </c>
      <c r="F23" s="12" t="s">
        <v>7</v>
      </c>
      <c r="G23" s="107" t="s">
        <v>7</v>
      </c>
      <c r="H23" s="12" t="s">
        <v>7</v>
      </c>
      <c r="I23" s="107" t="s">
        <v>7</v>
      </c>
      <c r="J23" s="12" t="s">
        <v>7</v>
      </c>
      <c r="K23" s="107" t="s">
        <v>7</v>
      </c>
      <c r="L23" s="12" t="s">
        <v>7</v>
      </c>
      <c r="M23" s="107" t="s">
        <v>7</v>
      </c>
      <c r="N23" s="12" t="s">
        <v>7</v>
      </c>
      <c r="O23" s="12" t="s">
        <v>7</v>
      </c>
      <c r="P23" s="160" t="s">
        <v>213</v>
      </c>
    </row>
    <row r="24" spans="1:16" ht="15" customHeight="1">
      <c r="A24" s="161" t="s">
        <v>165</v>
      </c>
      <c r="B24" s="74" t="s">
        <v>7</v>
      </c>
      <c r="C24" s="110" t="s">
        <v>7</v>
      </c>
      <c r="D24" s="74" t="s">
        <v>7</v>
      </c>
      <c r="E24" s="110" t="s">
        <v>7</v>
      </c>
      <c r="F24" s="74" t="s">
        <v>7</v>
      </c>
      <c r="G24" s="110" t="s">
        <v>7</v>
      </c>
      <c r="H24" s="74" t="s">
        <v>7</v>
      </c>
      <c r="I24" s="110" t="s">
        <v>7</v>
      </c>
      <c r="J24" s="74" t="s">
        <v>7</v>
      </c>
      <c r="K24" s="110" t="s">
        <v>7</v>
      </c>
      <c r="L24" s="74">
        <v>16</v>
      </c>
      <c r="M24" s="110" t="s">
        <v>7</v>
      </c>
      <c r="N24" s="74">
        <v>8</v>
      </c>
      <c r="O24" s="74" t="s">
        <v>7</v>
      </c>
      <c r="P24" s="161" t="s">
        <v>214</v>
      </c>
    </row>
    <row r="25" spans="1:17" s="145" customFormat="1" ht="15" customHeight="1">
      <c r="A25" s="75" t="s">
        <v>73</v>
      </c>
      <c r="B25" s="143" t="s">
        <v>7</v>
      </c>
      <c r="C25" s="149" t="s">
        <v>7</v>
      </c>
      <c r="D25" s="143" t="s">
        <v>7</v>
      </c>
      <c r="E25" s="149" t="s">
        <v>7</v>
      </c>
      <c r="F25" s="143" t="s">
        <v>7</v>
      </c>
      <c r="G25" s="149" t="s">
        <v>7</v>
      </c>
      <c r="H25" s="143" t="s">
        <v>7</v>
      </c>
      <c r="I25" s="149" t="s">
        <v>7</v>
      </c>
      <c r="J25" s="143" t="s">
        <v>7</v>
      </c>
      <c r="K25" s="149" t="s">
        <v>7</v>
      </c>
      <c r="L25" s="143">
        <v>16</v>
      </c>
      <c r="M25" s="149" t="s">
        <v>7</v>
      </c>
      <c r="N25" s="143" t="s">
        <v>92</v>
      </c>
      <c r="O25" s="143" t="s">
        <v>7</v>
      </c>
      <c r="P25" s="75" t="s">
        <v>215</v>
      </c>
      <c r="Q25" s="144"/>
    </row>
    <row r="26" spans="1:16" ht="15" customHeight="1">
      <c r="A26" s="160" t="s">
        <v>166</v>
      </c>
      <c r="B26" s="12" t="s">
        <v>7</v>
      </c>
      <c r="C26" s="107" t="s">
        <v>7</v>
      </c>
      <c r="D26" s="12" t="s">
        <v>7</v>
      </c>
      <c r="E26" s="107" t="s">
        <v>7</v>
      </c>
      <c r="F26" s="12" t="s">
        <v>7</v>
      </c>
      <c r="G26" s="107" t="s">
        <v>7</v>
      </c>
      <c r="H26" s="12" t="s">
        <v>7</v>
      </c>
      <c r="I26" s="107" t="s">
        <v>7</v>
      </c>
      <c r="J26" s="12" t="s">
        <v>7</v>
      </c>
      <c r="K26" s="107" t="s">
        <v>7</v>
      </c>
      <c r="L26" s="12" t="s">
        <v>7</v>
      </c>
      <c r="M26" s="107" t="s">
        <v>7</v>
      </c>
      <c r="N26" s="12" t="s">
        <v>7</v>
      </c>
      <c r="O26" s="12" t="s">
        <v>7</v>
      </c>
      <c r="P26" s="160" t="s">
        <v>216</v>
      </c>
    </row>
    <row r="27" spans="1:16" ht="15" customHeight="1">
      <c r="A27" s="160" t="s">
        <v>167</v>
      </c>
      <c r="B27" s="12" t="s">
        <v>7</v>
      </c>
      <c r="C27" s="107" t="s">
        <v>7</v>
      </c>
      <c r="D27" s="12" t="s">
        <v>7</v>
      </c>
      <c r="E27" s="107" t="s">
        <v>7</v>
      </c>
      <c r="F27" s="12" t="s">
        <v>7</v>
      </c>
      <c r="G27" s="107" t="s">
        <v>7</v>
      </c>
      <c r="H27" s="12" t="s">
        <v>7</v>
      </c>
      <c r="I27" s="107" t="s">
        <v>7</v>
      </c>
      <c r="J27" s="12" t="s">
        <v>7</v>
      </c>
      <c r="K27" s="107" t="s">
        <v>7</v>
      </c>
      <c r="L27" s="12" t="s">
        <v>7</v>
      </c>
      <c r="M27" s="107" t="s">
        <v>7</v>
      </c>
      <c r="N27" s="12" t="s">
        <v>7</v>
      </c>
      <c r="O27" s="12" t="s">
        <v>7</v>
      </c>
      <c r="P27" s="160" t="s">
        <v>217</v>
      </c>
    </row>
    <row r="28" spans="1:16" ht="15" customHeight="1">
      <c r="A28" s="160" t="s">
        <v>168</v>
      </c>
      <c r="B28" s="12" t="s">
        <v>7</v>
      </c>
      <c r="C28" s="107" t="s">
        <v>7</v>
      </c>
      <c r="D28" s="12" t="s">
        <v>7</v>
      </c>
      <c r="E28" s="107" t="s">
        <v>7</v>
      </c>
      <c r="F28" s="12" t="s">
        <v>7</v>
      </c>
      <c r="G28" s="107" t="s">
        <v>7</v>
      </c>
      <c r="H28" s="12" t="s">
        <v>7</v>
      </c>
      <c r="I28" s="107" t="s">
        <v>7</v>
      </c>
      <c r="J28" s="12" t="s">
        <v>7</v>
      </c>
      <c r="K28" s="107" t="s">
        <v>7</v>
      </c>
      <c r="L28" s="12" t="s">
        <v>7</v>
      </c>
      <c r="M28" s="107" t="s">
        <v>7</v>
      </c>
      <c r="N28" s="12" t="s">
        <v>7</v>
      </c>
      <c r="O28" s="12" t="s">
        <v>7</v>
      </c>
      <c r="P28" s="160" t="s">
        <v>218</v>
      </c>
    </row>
    <row r="29" spans="1:16" ht="15" customHeight="1">
      <c r="A29" s="160" t="s">
        <v>169</v>
      </c>
      <c r="B29" s="12" t="s">
        <v>7</v>
      </c>
      <c r="C29" s="107" t="s">
        <v>7</v>
      </c>
      <c r="D29" s="12" t="s">
        <v>7</v>
      </c>
      <c r="E29" s="107" t="s">
        <v>7</v>
      </c>
      <c r="F29" s="12" t="s">
        <v>7</v>
      </c>
      <c r="G29" s="107" t="s">
        <v>7</v>
      </c>
      <c r="H29" s="12" t="s">
        <v>7</v>
      </c>
      <c r="I29" s="107" t="s">
        <v>7</v>
      </c>
      <c r="J29" s="12" t="s">
        <v>7</v>
      </c>
      <c r="K29" s="107" t="s">
        <v>7</v>
      </c>
      <c r="L29" s="12" t="s">
        <v>7</v>
      </c>
      <c r="M29" s="107" t="s">
        <v>7</v>
      </c>
      <c r="N29" s="12" t="s">
        <v>7</v>
      </c>
      <c r="O29" s="12" t="s">
        <v>7</v>
      </c>
      <c r="P29" s="160" t="s">
        <v>169</v>
      </c>
    </row>
    <row r="30" spans="1:16" ht="15" customHeight="1">
      <c r="A30" s="161" t="s">
        <v>170</v>
      </c>
      <c r="B30" s="74" t="s">
        <v>7</v>
      </c>
      <c r="C30" s="110" t="s">
        <v>7</v>
      </c>
      <c r="D30" s="74" t="s">
        <v>7</v>
      </c>
      <c r="E30" s="110" t="s">
        <v>7</v>
      </c>
      <c r="F30" s="74" t="s">
        <v>7</v>
      </c>
      <c r="G30" s="110" t="s">
        <v>7</v>
      </c>
      <c r="H30" s="74" t="s">
        <v>7</v>
      </c>
      <c r="I30" s="110" t="s">
        <v>7</v>
      </c>
      <c r="J30" s="74" t="s">
        <v>7</v>
      </c>
      <c r="K30" s="110" t="s">
        <v>7</v>
      </c>
      <c r="L30" s="74" t="s">
        <v>7</v>
      </c>
      <c r="M30" s="110" t="s">
        <v>7</v>
      </c>
      <c r="N30" s="74" t="s">
        <v>7</v>
      </c>
      <c r="O30" s="74" t="s">
        <v>7</v>
      </c>
      <c r="P30" s="161" t="s">
        <v>219</v>
      </c>
    </row>
    <row r="31" spans="1:17" s="145" customFormat="1" ht="15" customHeight="1">
      <c r="A31" s="75" t="s">
        <v>74</v>
      </c>
      <c r="B31" s="143" t="s">
        <v>7</v>
      </c>
      <c r="C31" s="149" t="s">
        <v>7</v>
      </c>
      <c r="D31" s="143" t="s">
        <v>7</v>
      </c>
      <c r="E31" s="149" t="s">
        <v>7</v>
      </c>
      <c r="F31" s="143" t="s">
        <v>7</v>
      </c>
      <c r="G31" s="149" t="s">
        <v>7</v>
      </c>
      <c r="H31" s="143" t="s">
        <v>7</v>
      </c>
      <c r="I31" s="149" t="s">
        <v>7</v>
      </c>
      <c r="J31" s="143" t="s">
        <v>7</v>
      </c>
      <c r="K31" s="149" t="s">
        <v>7</v>
      </c>
      <c r="L31" s="143" t="s">
        <v>7</v>
      </c>
      <c r="M31" s="149" t="s">
        <v>7</v>
      </c>
      <c r="N31" s="143" t="s">
        <v>7</v>
      </c>
      <c r="O31" s="143" t="s">
        <v>7</v>
      </c>
      <c r="P31" s="75" t="s">
        <v>75</v>
      </c>
      <c r="Q31" s="144"/>
    </row>
    <row r="32" spans="1:16" ht="15" customHeight="1">
      <c r="A32" s="160" t="s">
        <v>171</v>
      </c>
      <c r="B32" s="12" t="s">
        <v>7</v>
      </c>
      <c r="C32" s="107" t="s">
        <v>7</v>
      </c>
      <c r="D32" s="12" t="s">
        <v>7</v>
      </c>
      <c r="E32" s="107" t="s">
        <v>7</v>
      </c>
      <c r="F32" s="12" t="s">
        <v>7</v>
      </c>
      <c r="G32" s="107" t="s">
        <v>7</v>
      </c>
      <c r="H32" s="12" t="s">
        <v>7</v>
      </c>
      <c r="I32" s="107" t="s">
        <v>7</v>
      </c>
      <c r="J32" s="12" t="s">
        <v>7</v>
      </c>
      <c r="K32" s="107" t="s">
        <v>7</v>
      </c>
      <c r="L32" s="12" t="s">
        <v>7</v>
      </c>
      <c r="M32" s="107" t="s">
        <v>7</v>
      </c>
      <c r="N32" s="12" t="s">
        <v>7</v>
      </c>
      <c r="O32" s="12" t="s">
        <v>7</v>
      </c>
      <c r="P32" s="160" t="s">
        <v>220</v>
      </c>
    </row>
    <row r="33" spans="1:16" ht="15" customHeight="1">
      <c r="A33" s="160" t="s">
        <v>172</v>
      </c>
      <c r="B33" s="12" t="s">
        <v>7</v>
      </c>
      <c r="C33" s="107" t="s">
        <v>7</v>
      </c>
      <c r="D33" s="12" t="s">
        <v>7</v>
      </c>
      <c r="E33" s="107" t="s">
        <v>7</v>
      </c>
      <c r="F33" s="12" t="s">
        <v>7</v>
      </c>
      <c r="G33" s="107" t="s">
        <v>7</v>
      </c>
      <c r="H33" s="12" t="s">
        <v>7</v>
      </c>
      <c r="I33" s="107" t="s">
        <v>7</v>
      </c>
      <c r="J33" s="12" t="s">
        <v>7</v>
      </c>
      <c r="K33" s="107" t="s">
        <v>7</v>
      </c>
      <c r="L33" s="12" t="s">
        <v>7</v>
      </c>
      <c r="M33" s="107" t="s">
        <v>7</v>
      </c>
      <c r="N33" s="12" t="s">
        <v>7</v>
      </c>
      <c r="O33" s="12" t="s">
        <v>7</v>
      </c>
      <c r="P33" s="160" t="s">
        <v>221</v>
      </c>
    </row>
    <row r="34" spans="1:16" ht="15" customHeight="1">
      <c r="A34" s="160" t="s">
        <v>173</v>
      </c>
      <c r="B34" s="12" t="s">
        <v>7</v>
      </c>
      <c r="C34" s="107" t="s">
        <v>7</v>
      </c>
      <c r="D34" s="12" t="s">
        <v>7</v>
      </c>
      <c r="E34" s="107" t="s">
        <v>7</v>
      </c>
      <c r="F34" s="12" t="s">
        <v>7</v>
      </c>
      <c r="G34" s="107" t="s">
        <v>7</v>
      </c>
      <c r="H34" s="12" t="s">
        <v>7</v>
      </c>
      <c r="I34" s="107" t="s">
        <v>7</v>
      </c>
      <c r="J34" s="12" t="s">
        <v>7</v>
      </c>
      <c r="K34" s="107" t="s">
        <v>7</v>
      </c>
      <c r="L34" s="12" t="s">
        <v>7</v>
      </c>
      <c r="M34" s="107" t="s">
        <v>7</v>
      </c>
      <c r="N34" s="12" t="s">
        <v>7</v>
      </c>
      <c r="O34" s="12" t="s">
        <v>7</v>
      </c>
      <c r="P34" s="160" t="s">
        <v>222</v>
      </c>
    </row>
    <row r="35" spans="1:16" ht="15" customHeight="1">
      <c r="A35" s="160" t="s">
        <v>174</v>
      </c>
      <c r="B35" s="12" t="s">
        <v>7</v>
      </c>
      <c r="C35" s="107" t="s">
        <v>7</v>
      </c>
      <c r="D35" s="12" t="s">
        <v>7</v>
      </c>
      <c r="E35" s="107" t="s">
        <v>7</v>
      </c>
      <c r="F35" s="12" t="s">
        <v>7</v>
      </c>
      <c r="G35" s="107" t="s">
        <v>7</v>
      </c>
      <c r="H35" s="12" t="s">
        <v>7</v>
      </c>
      <c r="I35" s="107" t="s">
        <v>7</v>
      </c>
      <c r="J35" s="12" t="s">
        <v>7</v>
      </c>
      <c r="K35" s="107" t="s">
        <v>7</v>
      </c>
      <c r="L35" s="12" t="s">
        <v>7</v>
      </c>
      <c r="M35" s="107" t="s">
        <v>7</v>
      </c>
      <c r="N35" s="12" t="s">
        <v>7</v>
      </c>
      <c r="O35" s="12" t="s">
        <v>7</v>
      </c>
      <c r="P35" s="160" t="s">
        <v>173</v>
      </c>
    </row>
    <row r="36" spans="1:16" ht="15" customHeight="1">
      <c r="A36" s="160" t="s">
        <v>175</v>
      </c>
      <c r="B36" s="12" t="s">
        <v>7</v>
      </c>
      <c r="C36" s="107" t="s">
        <v>7</v>
      </c>
      <c r="D36" s="12" t="s">
        <v>7</v>
      </c>
      <c r="E36" s="107" t="s">
        <v>7</v>
      </c>
      <c r="F36" s="12" t="s">
        <v>7</v>
      </c>
      <c r="G36" s="107" t="s">
        <v>7</v>
      </c>
      <c r="H36" s="12" t="s">
        <v>7</v>
      </c>
      <c r="I36" s="107" t="s">
        <v>7</v>
      </c>
      <c r="J36" s="12" t="s">
        <v>7</v>
      </c>
      <c r="K36" s="107" t="s">
        <v>7</v>
      </c>
      <c r="L36" s="12" t="s">
        <v>7</v>
      </c>
      <c r="M36" s="107" t="s">
        <v>7</v>
      </c>
      <c r="N36" s="12" t="s">
        <v>7</v>
      </c>
      <c r="O36" s="12" t="s">
        <v>7</v>
      </c>
      <c r="P36" s="160" t="s">
        <v>223</v>
      </c>
    </row>
    <row r="37" spans="1:16" ht="15" customHeight="1">
      <c r="A37" s="160" t="s">
        <v>176</v>
      </c>
      <c r="B37" s="12" t="s">
        <v>7</v>
      </c>
      <c r="C37" s="107" t="s">
        <v>7</v>
      </c>
      <c r="D37" s="12" t="s">
        <v>7</v>
      </c>
      <c r="E37" s="107" t="s">
        <v>7</v>
      </c>
      <c r="F37" s="12" t="s">
        <v>7</v>
      </c>
      <c r="G37" s="107" t="s">
        <v>7</v>
      </c>
      <c r="H37" s="12" t="s">
        <v>7</v>
      </c>
      <c r="I37" s="107" t="s">
        <v>7</v>
      </c>
      <c r="J37" s="12" t="s">
        <v>7</v>
      </c>
      <c r="K37" s="107" t="s">
        <v>7</v>
      </c>
      <c r="L37" s="12" t="s">
        <v>7</v>
      </c>
      <c r="M37" s="107" t="s">
        <v>7</v>
      </c>
      <c r="N37" s="12" t="s">
        <v>7</v>
      </c>
      <c r="O37" s="12" t="s">
        <v>7</v>
      </c>
      <c r="P37" s="160" t="s">
        <v>224</v>
      </c>
    </row>
    <row r="38" spans="1:16" ht="15" customHeight="1">
      <c r="A38" s="161" t="s">
        <v>177</v>
      </c>
      <c r="B38" s="74" t="s">
        <v>7</v>
      </c>
      <c r="C38" s="110" t="s">
        <v>7</v>
      </c>
      <c r="D38" s="74" t="s">
        <v>7</v>
      </c>
      <c r="E38" s="110" t="s">
        <v>7</v>
      </c>
      <c r="F38" s="74" t="s">
        <v>7</v>
      </c>
      <c r="G38" s="110" t="s">
        <v>7</v>
      </c>
      <c r="H38" s="74" t="s">
        <v>7</v>
      </c>
      <c r="I38" s="110" t="s">
        <v>7</v>
      </c>
      <c r="J38" s="74" t="s">
        <v>7</v>
      </c>
      <c r="K38" s="110" t="s">
        <v>7</v>
      </c>
      <c r="L38" s="74" t="s">
        <v>7</v>
      </c>
      <c r="M38" s="110" t="s">
        <v>7</v>
      </c>
      <c r="N38" s="74" t="s">
        <v>7</v>
      </c>
      <c r="O38" s="74" t="s">
        <v>7</v>
      </c>
      <c r="P38" s="161" t="s">
        <v>225</v>
      </c>
    </row>
    <row r="39" spans="1:17" s="145" customFormat="1" ht="15" customHeight="1">
      <c r="A39" s="75" t="s">
        <v>76</v>
      </c>
      <c r="B39" s="143" t="s">
        <v>7</v>
      </c>
      <c r="C39" s="149" t="s">
        <v>7</v>
      </c>
      <c r="D39" s="143" t="s">
        <v>7</v>
      </c>
      <c r="E39" s="149" t="s">
        <v>7</v>
      </c>
      <c r="F39" s="143" t="s">
        <v>7</v>
      </c>
      <c r="G39" s="149" t="s">
        <v>7</v>
      </c>
      <c r="H39" s="143" t="s">
        <v>7</v>
      </c>
      <c r="I39" s="149" t="s">
        <v>7</v>
      </c>
      <c r="J39" s="143" t="s">
        <v>7</v>
      </c>
      <c r="K39" s="149" t="s">
        <v>7</v>
      </c>
      <c r="L39" s="143" t="s">
        <v>7</v>
      </c>
      <c r="M39" s="149" t="s">
        <v>7</v>
      </c>
      <c r="N39" s="143" t="s">
        <v>7</v>
      </c>
      <c r="O39" s="143" t="s">
        <v>7</v>
      </c>
      <c r="P39" s="75" t="s">
        <v>226</v>
      </c>
      <c r="Q39" s="144"/>
    </row>
    <row r="40" spans="1:17" s="145" customFormat="1" ht="15" customHeight="1">
      <c r="A40" s="75" t="s">
        <v>178</v>
      </c>
      <c r="B40" s="143" t="s">
        <v>7</v>
      </c>
      <c r="C40" s="149" t="s">
        <v>7</v>
      </c>
      <c r="D40" s="143" t="s">
        <v>7</v>
      </c>
      <c r="E40" s="149" t="s">
        <v>7</v>
      </c>
      <c r="F40" s="143" t="s">
        <v>7</v>
      </c>
      <c r="G40" s="149" t="s">
        <v>7</v>
      </c>
      <c r="H40" s="143" t="s">
        <v>7</v>
      </c>
      <c r="I40" s="149" t="s">
        <v>7</v>
      </c>
      <c r="J40" s="143" t="s">
        <v>7</v>
      </c>
      <c r="K40" s="149" t="s">
        <v>7</v>
      </c>
      <c r="L40" s="143" t="s">
        <v>7</v>
      </c>
      <c r="M40" s="149" t="s">
        <v>7</v>
      </c>
      <c r="N40" s="143" t="s">
        <v>7</v>
      </c>
      <c r="O40" s="143" t="s">
        <v>7</v>
      </c>
      <c r="P40" s="75" t="s">
        <v>77</v>
      </c>
      <c r="Q40" s="144"/>
    </row>
    <row r="41" spans="1:17" s="145" customFormat="1" ht="15" customHeight="1">
      <c r="A41" s="75" t="s">
        <v>78</v>
      </c>
      <c r="B41" s="143" t="s">
        <v>7</v>
      </c>
      <c r="C41" s="149" t="s">
        <v>7</v>
      </c>
      <c r="D41" s="143" t="s">
        <v>7</v>
      </c>
      <c r="E41" s="149" t="s">
        <v>7</v>
      </c>
      <c r="F41" s="143" t="s">
        <v>7</v>
      </c>
      <c r="G41" s="149" t="s">
        <v>7</v>
      </c>
      <c r="H41" s="143" t="s">
        <v>7</v>
      </c>
      <c r="I41" s="149" t="s">
        <v>7</v>
      </c>
      <c r="J41" s="143" t="s">
        <v>7</v>
      </c>
      <c r="K41" s="149" t="s">
        <v>7</v>
      </c>
      <c r="L41" s="143">
        <v>16</v>
      </c>
      <c r="M41" s="149" t="s">
        <v>7</v>
      </c>
      <c r="N41" s="143" t="s">
        <v>92</v>
      </c>
      <c r="O41" s="143" t="s">
        <v>7</v>
      </c>
      <c r="P41" s="75" t="s">
        <v>227</v>
      </c>
      <c r="Q41" s="144"/>
    </row>
    <row r="42" spans="1:16" ht="15" customHeight="1">
      <c r="A42" s="160" t="s">
        <v>179</v>
      </c>
      <c r="B42" s="12" t="s">
        <v>7</v>
      </c>
      <c r="C42" s="107" t="s">
        <v>7</v>
      </c>
      <c r="D42" s="12" t="s">
        <v>7</v>
      </c>
      <c r="E42" s="107" t="s">
        <v>7</v>
      </c>
      <c r="F42" s="12" t="s">
        <v>7</v>
      </c>
      <c r="G42" s="107" t="s">
        <v>7</v>
      </c>
      <c r="H42" s="12" t="s">
        <v>7</v>
      </c>
      <c r="I42" s="107" t="s">
        <v>7</v>
      </c>
      <c r="J42" s="12" t="s">
        <v>7</v>
      </c>
      <c r="K42" s="107" t="s">
        <v>7</v>
      </c>
      <c r="L42" s="12" t="s">
        <v>7</v>
      </c>
      <c r="M42" s="107" t="s">
        <v>7</v>
      </c>
      <c r="N42" s="12" t="s">
        <v>7</v>
      </c>
      <c r="O42" s="12" t="s">
        <v>7</v>
      </c>
      <c r="P42" s="160" t="s">
        <v>228</v>
      </c>
    </row>
    <row r="43" spans="1:16" ht="15" customHeight="1">
      <c r="A43" s="160" t="s">
        <v>180</v>
      </c>
      <c r="B43" s="12" t="s">
        <v>7</v>
      </c>
      <c r="C43" s="107" t="s">
        <v>7</v>
      </c>
      <c r="D43" s="12" t="s">
        <v>7</v>
      </c>
      <c r="E43" s="107" t="s">
        <v>7</v>
      </c>
      <c r="F43" s="12" t="s">
        <v>7</v>
      </c>
      <c r="G43" s="107" t="s">
        <v>7</v>
      </c>
      <c r="H43" s="12" t="s">
        <v>7</v>
      </c>
      <c r="I43" s="107" t="s">
        <v>7</v>
      </c>
      <c r="J43" s="12" t="s">
        <v>7</v>
      </c>
      <c r="K43" s="107" t="s">
        <v>7</v>
      </c>
      <c r="L43" s="12" t="s">
        <v>7</v>
      </c>
      <c r="M43" s="107" t="s">
        <v>7</v>
      </c>
      <c r="N43" s="12" t="s">
        <v>7</v>
      </c>
      <c r="O43" s="12" t="s">
        <v>7</v>
      </c>
      <c r="P43" s="160" t="s">
        <v>229</v>
      </c>
    </row>
    <row r="44" spans="1:16" ht="15" customHeight="1">
      <c r="A44" s="160" t="s">
        <v>181</v>
      </c>
      <c r="B44" s="12" t="s">
        <v>7</v>
      </c>
      <c r="C44" s="107" t="s">
        <v>7</v>
      </c>
      <c r="D44" s="12" t="s">
        <v>7</v>
      </c>
      <c r="E44" s="107" t="s">
        <v>7</v>
      </c>
      <c r="F44" s="12" t="s">
        <v>7</v>
      </c>
      <c r="G44" s="107" t="s">
        <v>7</v>
      </c>
      <c r="H44" s="12" t="s">
        <v>7</v>
      </c>
      <c r="I44" s="107" t="s">
        <v>7</v>
      </c>
      <c r="J44" s="12" t="s">
        <v>7</v>
      </c>
      <c r="K44" s="107" t="s">
        <v>7</v>
      </c>
      <c r="L44" s="12" t="s">
        <v>7</v>
      </c>
      <c r="M44" s="107" t="s">
        <v>7</v>
      </c>
      <c r="N44" s="12" t="s">
        <v>7</v>
      </c>
      <c r="O44" s="12" t="s">
        <v>7</v>
      </c>
      <c r="P44" s="160" t="s">
        <v>230</v>
      </c>
    </row>
    <row r="45" spans="1:16" ht="15" customHeight="1">
      <c r="A45" s="161" t="s">
        <v>182</v>
      </c>
      <c r="B45" s="74" t="s">
        <v>7</v>
      </c>
      <c r="C45" s="110" t="s">
        <v>7</v>
      </c>
      <c r="D45" s="74" t="s">
        <v>7</v>
      </c>
      <c r="E45" s="110" t="s">
        <v>7</v>
      </c>
      <c r="F45" s="74" t="s">
        <v>7</v>
      </c>
      <c r="G45" s="110" t="s">
        <v>7</v>
      </c>
      <c r="H45" s="74" t="s">
        <v>7</v>
      </c>
      <c r="I45" s="110" t="s">
        <v>7</v>
      </c>
      <c r="J45" s="74" t="s">
        <v>7</v>
      </c>
      <c r="K45" s="110" t="s">
        <v>7</v>
      </c>
      <c r="L45" s="74" t="s">
        <v>7</v>
      </c>
      <c r="M45" s="110" t="s">
        <v>7</v>
      </c>
      <c r="N45" s="74" t="s">
        <v>7</v>
      </c>
      <c r="O45" s="74" t="s">
        <v>7</v>
      </c>
      <c r="P45" s="161" t="s">
        <v>231</v>
      </c>
    </row>
    <row r="46" spans="1:17" s="145" customFormat="1" ht="15" customHeight="1">
      <c r="A46" s="75" t="s">
        <v>79</v>
      </c>
      <c r="B46" s="143" t="s">
        <v>7</v>
      </c>
      <c r="C46" s="149" t="s">
        <v>7</v>
      </c>
      <c r="D46" s="143" t="s">
        <v>7</v>
      </c>
      <c r="E46" s="149" t="s">
        <v>7</v>
      </c>
      <c r="F46" s="143" t="s">
        <v>7</v>
      </c>
      <c r="G46" s="149" t="s">
        <v>7</v>
      </c>
      <c r="H46" s="143" t="s">
        <v>7</v>
      </c>
      <c r="I46" s="149" t="s">
        <v>7</v>
      </c>
      <c r="J46" s="143" t="s">
        <v>7</v>
      </c>
      <c r="K46" s="149" t="s">
        <v>7</v>
      </c>
      <c r="L46" s="143" t="s">
        <v>7</v>
      </c>
      <c r="M46" s="149" t="s">
        <v>7</v>
      </c>
      <c r="N46" s="143" t="s">
        <v>7</v>
      </c>
      <c r="O46" s="143" t="s">
        <v>7</v>
      </c>
      <c r="P46" s="75" t="s">
        <v>80</v>
      </c>
      <c r="Q46" s="144"/>
    </row>
    <row r="47" spans="1:16" ht="15" customHeight="1">
      <c r="A47" s="160" t="s">
        <v>183</v>
      </c>
      <c r="B47" s="12" t="s">
        <v>7</v>
      </c>
      <c r="C47" s="107" t="s">
        <v>7</v>
      </c>
      <c r="D47" s="12" t="s">
        <v>7</v>
      </c>
      <c r="E47" s="107" t="s">
        <v>7</v>
      </c>
      <c r="F47" s="12" t="s">
        <v>7</v>
      </c>
      <c r="G47" s="107" t="s">
        <v>7</v>
      </c>
      <c r="H47" s="12" t="s">
        <v>7</v>
      </c>
      <c r="I47" s="107" t="s">
        <v>7</v>
      </c>
      <c r="J47" s="12" t="s">
        <v>7</v>
      </c>
      <c r="K47" s="107" t="s">
        <v>7</v>
      </c>
      <c r="L47" s="12" t="s">
        <v>7</v>
      </c>
      <c r="M47" s="107" t="s">
        <v>7</v>
      </c>
      <c r="N47" s="12" t="s">
        <v>7</v>
      </c>
      <c r="O47" s="12" t="s">
        <v>7</v>
      </c>
      <c r="P47" s="160" t="s">
        <v>232</v>
      </c>
    </row>
    <row r="48" spans="1:16" ht="15" customHeight="1">
      <c r="A48" s="160" t="s">
        <v>184</v>
      </c>
      <c r="B48" s="12" t="s">
        <v>7</v>
      </c>
      <c r="C48" s="107" t="s">
        <v>7</v>
      </c>
      <c r="D48" s="12" t="s">
        <v>7</v>
      </c>
      <c r="E48" s="107" t="s">
        <v>7</v>
      </c>
      <c r="F48" s="12" t="s">
        <v>7</v>
      </c>
      <c r="G48" s="107" t="s">
        <v>7</v>
      </c>
      <c r="H48" s="12" t="s">
        <v>7</v>
      </c>
      <c r="I48" s="107" t="s">
        <v>7</v>
      </c>
      <c r="J48" s="12" t="s">
        <v>7</v>
      </c>
      <c r="K48" s="107" t="s">
        <v>7</v>
      </c>
      <c r="L48" s="12" t="s">
        <v>7</v>
      </c>
      <c r="M48" s="107" t="s">
        <v>7</v>
      </c>
      <c r="N48" s="12" t="s">
        <v>7</v>
      </c>
      <c r="O48" s="12" t="s">
        <v>7</v>
      </c>
      <c r="P48" s="160" t="s">
        <v>233</v>
      </c>
    </row>
    <row r="49" spans="1:16" ht="15" customHeight="1">
      <c r="A49" s="160" t="s">
        <v>185</v>
      </c>
      <c r="B49" s="12" t="s">
        <v>7</v>
      </c>
      <c r="C49" s="107" t="s">
        <v>7</v>
      </c>
      <c r="D49" s="12" t="s">
        <v>7</v>
      </c>
      <c r="E49" s="107" t="s">
        <v>7</v>
      </c>
      <c r="F49" s="12" t="s">
        <v>7</v>
      </c>
      <c r="G49" s="107" t="s">
        <v>7</v>
      </c>
      <c r="H49" s="12" t="s">
        <v>7</v>
      </c>
      <c r="I49" s="107" t="s">
        <v>7</v>
      </c>
      <c r="J49" s="12" t="s">
        <v>7</v>
      </c>
      <c r="K49" s="107" t="s">
        <v>7</v>
      </c>
      <c r="L49" s="12" t="s">
        <v>7</v>
      </c>
      <c r="M49" s="107" t="s">
        <v>7</v>
      </c>
      <c r="N49" s="12" t="s">
        <v>7</v>
      </c>
      <c r="O49" s="12" t="s">
        <v>7</v>
      </c>
      <c r="P49" s="160" t="s">
        <v>142</v>
      </c>
    </row>
    <row r="50" spans="1:16" ht="15" customHeight="1">
      <c r="A50" s="160" t="s">
        <v>186</v>
      </c>
      <c r="B50" s="12" t="s">
        <v>7</v>
      </c>
      <c r="C50" s="107" t="s">
        <v>7</v>
      </c>
      <c r="D50" s="12" t="s">
        <v>7</v>
      </c>
      <c r="E50" s="107" t="s">
        <v>7</v>
      </c>
      <c r="F50" s="12" t="s">
        <v>7</v>
      </c>
      <c r="G50" s="107" t="s">
        <v>7</v>
      </c>
      <c r="H50" s="12" t="s">
        <v>7</v>
      </c>
      <c r="I50" s="107" t="s">
        <v>7</v>
      </c>
      <c r="J50" s="12" t="s">
        <v>7</v>
      </c>
      <c r="K50" s="107" t="s">
        <v>7</v>
      </c>
      <c r="L50" s="12" t="s">
        <v>7</v>
      </c>
      <c r="M50" s="107" t="s">
        <v>7</v>
      </c>
      <c r="N50" s="12" t="s">
        <v>7</v>
      </c>
      <c r="O50" s="12" t="s">
        <v>7</v>
      </c>
      <c r="P50" s="160" t="s">
        <v>234</v>
      </c>
    </row>
    <row r="51" spans="1:16" ht="15" customHeight="1">
      <c r="A51" s="160" t="s">
        <v>187</v>
      </c>
      <c r="B51" s="12" t="s">
        <v>7</v>
      </c>
      <c r="C51" s="107" t="s">
        <v>7</v>
      </c>
      <c r="D51" s="12" t="s">
        <v>7</v>
      </c>
      <c r="E51" s="107" t="s">
        <v>7</v>
      </c>
      <c r="F51" s="12" t="s">
        <v>7</v>
      </c>
      <c r="G51" s="107" t="s">
        <v>7</v>
      </c>
      <c r="H51" s="12" t="s">
        <v>7</v>
      </c>
      <c r="I51" s="107" t="s">
        <v>7</v>
      </c>
      <c r="J51" s="12" t="s">
        <v>7</v>
      </c>
      <c r="K51" s="107" t="s">
        <v>7</v>
      </c>
      <c r="L51" s="12" t="s">
        <v>7</v>
      </c>
      <c r="M51" s="107" t="s">
        <v>7</v>
      </c>
      <c r="N51" s="12" t="s">
        <v>7</v>
      </c>
      <c r="O51" s="12" t="s">
        <v>7</v>
      </c>
      <c r="P51" s="160" t="s">
        <v>235</v>
      </c>
    </row>
    <row r="52" spans="1:16" ht="15" customHeight="1">
      <c r="A52" s="160" t="s">
        <v>188</v>
      </c>
      <c r="B52" s="12" t="s">
        <v>7</v>
      </c>
      <c r="C52" s="107" t="s">
        <v>7</v>
      </c>
      <c r="D52" s="12" t="s">
        <v>7</v>
      </c>
      <c r="E52" s="107" t="s">
        <v>7</v>
      </c>
      <c r="F52" s="12" t="s">
        <v>7</v>
      </c>
      <c r="G52" s="107" t="s">
        <v>7</v>
      </c>
      <c r="H52" s="12" t="s">
        <v>7</v>
      </c>
      <c r="I52" s="107" t="s">
        <v>7</v>
      </c>
      <c r="J52" s="12" t="s">
        <v>7</v>
      </c>
      <c r="K52" s="107" t="s">
        <v>7</v>
      </c>
      <c r="L52" s="12" t="s">
        <v>7</v>
      </c>
      <c r="M52" s="107" t="s">
        <v>7</v>
      </c>
      <c r="N52" s="12" t="s">
        <v>7</v>
      </c>
      <c r="O52" s="12" t="s">
        <v>7</v>
      </c>
      <c r="P52" s="160" t="s">
        <v>236</v>
      </c>
    </row>
    <row r="53" spans="1:16" ht="15" customHeight="1">
      <c r="A53" s="160" t="s">
        <v>189</v>
      </c>
      <c r="B53" s="12" t="s">
        <v>7</v>
      </c>
      <c r="C53" s="107" t="s">
        <v>7</v>
      </c>
      <c r="D53" s="12" t="s">
        <v>7</v>
      </c>
      <c r="E53" s="107" t="s">
        <v>7</v>
      </c>
      <c r="F53" s="12" t="s">
        <v>7</v>
      </c>
      <c r="G53" s="107" t="s">
        <v>7</v>
      </c>
      <c r="H53" s="12" t="s">
        <v>7</v>
      </c>
      <c r="I53" s="107" t="s">
        <v>7</v>
      </c>
      <c r="J53" s="12" t="s">
        <v>7</v>
      </c>
      <c r="K53" s="107" t="s">
        <v>7</v>
      </c>
      <c r="L53" s="12" t="s">
        <v>7</v>
      </c>
      <c r="M53" s="107" t="s">
        <v>7</v>
      </c>
      <c r="N53" s="12" t="s">
        <v>7</v>
      </c>
      <c r="O53" s="12" t="s">
        <v>7</v>
      </c>
      <c r="P53" s="160" t="s">
        <v>237</v>
      </c>
    </row>
    <row r="54" spans="1:16" ht="15" customHeight="1">
      <c r="A54" s="160" t="s">
        <v>190</v>
      </c>
      <c r="B54" s="12" t="s">
        <v>7</v>
      </c>
      <c r="C54" s="107" t="s">
        <v>7</v>
      </c>
      <c r="D54" s="12" t="s">
        <v>7</v>
      </c>
      <c r="E54" s="107" t="s">
        <v>7</v>
      </c>
      <c r="F54" s="12" t="s">
        <v>7</v>
      </c>
      <c r="G54" s="107" t="s">
        <v>7</v>
      </c>
      <c r="H54" s="12" t="s">
        <v>7</v>
      </c>
      <c r="I54" s="107" t="s">
        <v>7</v>
      </c>
      <c r="J54" s="12" t="s">
        <v>7</v>
      </c>
      <c r="K54" s="107" t="s">
        <v>7</v>
      </c>
      <c r="L54" s="12" t="s">
        <v>7</v>
      </c>
      <c r="M54" s="107" t="s">
        <v>7</v>
      </c>
      <c r="N54" s="12" t="s">
        <v>7</v>
      </c>
      <c r="O54" s="12" t="s">
        <v>7</v>
      </c>
      <c r="P54" s="160" t="s">
        <v>238</v>
      </c>
    </row>
    <row r="55" spans="1:16" ht="15" customHeight="1">
      <c r="A55" s="161" t="s">
        <v>191</v>
      </c>
      <c r="B55" s="74" t="s">
        <v>7</v>
      </c>
      <c r="C55" s="110" t="s">
        <v>7</v>
      </c>
      <c r="D55" s="74" t="s">
        <v>7</v>
      </c>
      <c r="E55" s="110" t="s">
        <v>7</v>
      </c>
      <c r="F55" s="74" t="s">
        <v>7</v>
      </c>
      <c r="G55" s="110" t="s">
        <v>7</v>
      </c>
      <c r="H55" s="74" t="s">
        <v>7</v>
      </c>
      <c r="I55" s="110" t="s">
        <v>7</v>
      </c>
      <c r="J55" s="74" t="s">
        <v>7</v>
      </c>
      <c r="K55" s="110" t="s">
        <v>7</v>
      </c>
      <c r="L55" s="74" t="s">
        <v>7</v>
      </c>
      <c r="M55" s="110" t="s">
        <v>7</v>
      </c>
      <c r="N55" s="74" t="s">
        <v>7</v>
      </c>
      <c r="O55" s="74" t="s">
        <v>7</v>
      </c>
      <c r="P55" s="161" t="s">
        <v>239</v>
      </c>
    </row>
    <row r="56" spans="1:17" s="145" customFormat="1" ht="15" customHeight="1">
      <c r="A56" s="75" t="s">
        <v>192</v>
      </c>
      <c r="B56" s="143" t="s">
        <v>7</v>
      </c>
      <c r="C56" s="149" t="s">
        <v>7</v>
      </c>
      <c r="D56" s="143" t="s">
        <v>7</v>
      </c>
      <c r="E56" s="149" t="s">
        <v>7</v>
      </c>
      <c r="F56" s="143" t="s">
        <v>7</v>
      </c>
      <c r="G56" s="149" t="s">
        <v>7</v>
      </c>
      <c r="H56" s="143" t="s">
        <v>7</v>
      </c>
      <c r="I56" s="149" t="s">
        <v>7</v>
      </c>
      <c r="J56" s="143" t="s">
        <v>7</v>
      </c>
      <c r="K56" s="149" t="s">
        <v>7</v>
      </c>
      <c r="L56" s="143" t="s">
        <v>7</v>
      </c>
      <c r="M56" s="149" t="s">
        <v>7</v>
      </c>
      <c r="N56" s="143" t="s">
        <v>7</v>
      </c>
      <c r="O56" s="143" t="s">
        <v>7</v>
      </c>
      <c r="P56" s="75" t="s">
        <v>240</v>
      </c>
      <c r="Q56" s="144"/>
    </row>
    <row r="57" spans="1:17" s="145" customFormat="1" ht="15" customHeight="1">
      <c r="A57" s="75" t="s">
        <v>117</v>
      </c>
      <c r="B57" s="143" t="s">
        <v>7</v>
      </c>
      <c r="C57" s="149" t="s">
        <v>7</v>
      </c>
      <c r="D57" s="143" t="s">
        <v>7</v>
      </c>
      <c r="E57" s="149" t="s">
        <v>7</v>
      </c>
      <c r="F57" s="143" t="s">
        <v>7</v>
      </c>
      <c r="G57" s="149" t="s">
        <v>7</v>
      </c>
      <c r="H57" s="143" t="s">
        <v>7</v>
      </c>
      <c r="I57" s="149" t="s">
        <v>7</v>
      </c>
      <c r="J57" s="143" t="s">
        <v>7</v>
      </c>
      <c r="K57" s="149" t="s">
        <v>7</v>
      </c>
      <c r="L57" s="143" t="s">
        <v>7</v>
      </c>
      <c r="M57" s="149" t="s">
        <v>7</v>
      </c>
      <c r="N57" s="143" t="s">
        <v>7</v>
      </c>
      <c r="O57" s="143" t="s">
        <v>7</v>
      </c>
      <c r="P57" s="75" t="s">
        <v>116</v>
      </c>
      <c r="Q57" s="144"/>
    </row>
    <row r="58" spans="1:16" ht="15" customHeight="1">
      <c r="A58" s="162" t="s">
        <v>193</v>
      </c>
      <c r="B58" s="12" t="s">
        <v>7</v>
      </c>
      <c r="C58" s="107" t="s">
        <v>7</v>
      </c>
      <c r="D58" s="12" t="s">
        <v>7</v>
      </c>
      <c r="E58" s="107" t="s">
        <v>7</v>
      </c>
      <c r="F58" s="12" t="s">
        <v>7</v>
      </c>
      <c r="G58" s="107" t="s">
        <v>7</v>
      </c>
      <c r="H58" s="12" t="s">
        <v>7</v>
      </c>
      <c r="I58" s="107" t="s">
        <v>7</v>
      </c>
      <c r="J58" s="12" t="s">
        <v>7</v>
      </c>
      <c r="K58" s="107" t="s">
        <v>7</v>
      </c>
      <c r="L58" s="12" t="s">
        <v>7</v>
      </c>
      <c r="M58" s="107" t="s">
        <v>7</v>
      </c>
      <c r="N58" s="12" t="s">
        <v>7</v>
      </c>
      <c r="O58" s="12" t="s">
        <v>7</v>
      </c>
      <c r="P58" s="160" t="s">
        <v>241</v>
      </c>
    </row>
    <row r="59" spans="1:16" ht="15" customHeight="1">
      <c r="A59" s="162" t="s">
        <v>194</v>
      </c>
      <c r="B59" s="12" t="s">
        <v>7</v>
      </c>
      <c r="C59" s="107" t="s">
        <v>7</v>
      </c>
      <c r="D59" s="12" t="s">
        <v>7</v>
      </c>
      <c r="E59" s="107" t="s">
        <v>7</v>
      </c>
      <c r="F59" s="12" t="s">
        <v>7</v>
      </c>
      <c r="G59" s="107" t="s">
        <v>7</v>
      </c>
      <c r="H59" s="12" t="s">
        <v>7</v>
      </c>
      <c r="I59" s="107" t="s">
        <v>7</v>
      </c>
      <c r="J59" s="12" t="s">
        <v>7</v>
      </c>
      <c r="K59" s="107" t="s">
        <v>7</v>
      </c>
      <c r="L59" s="12" t="s">
        <v>7</v>
      </c>
      <c r="M59" s="107" t="s">
        <v>7</v>
      </c>
      <c r="N59" s="12" t="s">
        <v>7</v>
      </c>
      <c r="O59" s="12" t="s">
        <v>7</v>
      </c>
      <c r="P59" s="160" t="s">
        <v>242</v>
      </c>
    </row>
    <row r="60" spans="1:16" ht="15" customHeight="1">
      <c r="A60" s="163" t="s">
        <v>195</v>
      </c>
      <c r="B60" s="74" t="s">
        <v>7</v>
      </c>
      <c r="C60" s="110" t="s">
        <v>7</v>
      </c>
      <c r="D60" s="74" t="s">
        <v>7</v>
      </c>
      <c r="E60" s="110" t="s">
        <v>7</v>
      </c>
      <c r="F60" s="74" t="s">
        <v>7</v>
      </c>
      <c r="G60" s="110" t="s">
        <v>7</v>
      </c>
      <c r="H60" s="74" t="s">
        <v>7</v>
      </c>
      <c r="I60" s="110" t="s">
        <v>7</v>
      </c>
      <c r="J60" s="74" t="s">
        <v>7</v>
      </c>
      <c r="K60" s="110" t="s">
        <v>7</v>
      </c>
      <c r="L60" s="74" t="s">
        <v>7</v>
      </c>
      <c r="M60" s="110" t="s">
        <v>7</v>
      </c>
      <c r="N60" s="74" t="s">
        <v>7</v>
      </c>
      <c r="O60" s="74" t="s">
        <v>7</v>
      </c>
      <c r="P60" s="161" t="s">
        <v>243</v>
      </c>
    </row>
    <row r="61" spans="1:17" s="145" customFormat="1" ht="15" customHeight="1">
      <c r="A61" s="75" t="s">
        <v>67</v>
      </c>
      <c r="B61" s="143" t="s">
        <v>7</v>
      </c>
      <c r="C61" s="149" t="s">
        <v>7</v>
      </c>
      <c r="D61" s="143" t="s">
        <v>7</v>
      </c>
      <c r="E61" s="149" t="s">
        <v>7</v>
      </c>
      <c r="F61" s="143" t="s">
        <v>7</v>
      </c>
      <c r="G61" s="149" t="s">
        <v>7</v>
      </c>
      <c r="H61" s="143" t="s">
        <v>7</v>
      </c>
      <c r="I61" s="149" t="s">
        <v>7</v>
      </c>
      <c r="J61" s="143" t="s">
        <v>7</v>
      </c>
      <c r="K61" s="149" t="s">
        <v>7</v>
      </c>
      <c r="L61" s="143" t="s">
        <v>7</v>
      </c>
      <c r="M61" s="149" t="s">
        <v>7</v>
      </c>
      <c r="N61" s="143" t="s">
        <v>7</v>
      </c>
      <c r="O61" s="143" t="s">
        <v>7</v>
      </c>
      <c r="P61" s="75" t="s">
        <v>68</v>
      </c>
      <c r="Q61" s="144"/>
    </row>
    <row r="62" spans="1:17" s="145" customFormat="1" ht="15" customHeight="1">
      <c r="A62" s="75" t="s">
        <v>81</v>
      </c>
      <c r="B62" s="143" t="s">
        <v>7</v>
      </c>
      <c r="C62" s="149" t="s">
        <v>7</v>
      </c>
      <c r="D62" s="143" t="s">
        <v>7</v>
      </c>
      <c r="E62" s="149" t="s">
        <v>7</v>
      </c>
      <c r="F62" s="143" t="s">
        <v>7</v>
      </c>
      <c r="G62" s="149" t="s">
        <v>7</v>
      </c>
      <c r="H62" s="143" t="s">
        <v>7</v>
      </c>
      <c r="I62" s="149" t="s">
        <v>7</v>
      </c>
      <c r="J62" s="143" t="s">
        <v>7</v>
      </c>
      <c r="K62" s="149" t="s">
        <v>7</v>
      </c>
      <c r="L62" s="143" t="s">
        <v>7</v>
      </c>
      <c r="M62" s="149" t="s">
        <v>7</v>
      </c>
      <c r="N62" s="143" t="s">
        <v>7</v>
      </c>
      <c r="O62" s="143" t="s">
        <v>7</v>
      </c>
      <c r="P62" s="75" t="s">
        <v>82</v>
      </c>
      <c r="Q62" s="144"/>
    </row>
    <row r="63" spans="1:17" s="145" customFormat="1" ht="15" customHeight="1" thickBot="1">
      <c r="A63" s="76" t="s">
        <v>83</v>
      </c>
      <c r="B63" s="146" t="s">
        <v>7</v>
      </c>
      <c r="C63" s="157" t="s">
        <v>7</v>
      </c>
      <c r="D63" s="146" t="s">
        <v>7</v>
      </c>
      <c r="E63" s="157" t="s">
        <v>7</v>
      </c>
      <c r="F63" s="146" t="s">
        <v>7</v>
      </c>
      <c r="G63" s="157" t="s">
        <v>7</v>
      </c>
      <c r="H63" s="146" t="s">
        <v>7</v>
      </c>
      <c r="I63" s="157" t="s">
        <v>7</v>
      </c>
      <c r="J63" s="146" t="s">
        <v>7</v>
      </c>
      <c r="K63" s="157" t="s">
        <v>7</v>
      </c>
      <c r="L63" s="146">
        <v>16</v>
      </c>
      <c r="M63" s="157" t="s">
        <v>7</v>
      </c>
      <c r="N63" s="146" t="s">
        <v>92</v>
      </c>
      <c r="O63" s="146" t="s">
        <v>7</v>
      </c>
      <c r="P63" s="76" t="s">
        <v>84</v>
      </c>
      <c r="Q63" s="144"/>
    </row>
    <row r="64" spans="2:15" ht="12.75">
      <c r="B64" s="50" t="s">
        <v>2</v>
      </c>
      <c r="C64" s="50" t="s">
        <v>2</v>
      </c>
      <c r="D64" s="50" t="s">
        <v>2</v>
      </c>
      <c r="E64" s="50" t="s">
        <v>2</v>
      </c>
      <c r="F64" s="50" t="s">
        <v>2</v>
      </c>
      <c r="G64" s="50" t="s">
        <v>2</v>
      </c>
      <c r="H64" s="50" t="s">
        <v>2</v>
      </c>
      <c r="I64" s="50" t="s">
        <v>2</v>
      </c>
      <c r="J64" s="50"/>
      <c r="K64" s="50"/>
      <c r="L64" s="50"/>
      <c r="M64" s="50"/>
      <c r="N64" s="50"/>
      <c r="O64" s="50"/>
    </row>
    <row r="65" spans="1:16" ht="12.75">
      <c r="A65" s="34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1:16" ht="12.75">
      <c r="A66" s="34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1:16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</row>
    <row r="68" spans="1:16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</row>
    <row r="69" spans="1:16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</row>
    <row r="70" spans="1:16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</row>
    <row r="71" spans="1:16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1:16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</row>
    <row r="73" spans="1:16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  <row r="75" spans="1:16" ht="12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</row>
    <row r="76" spans="1:16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</row>
    <row r="77" spans="1:16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</row>
    <row r="78" spans="1:16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</row>
    <row r="79" spans="1:16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</row>
    <row r="80" spans="1:16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</row>
    <row r="81" spans="1:16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</row>
    <row r="82" spans="1:16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</row>
    <row r="83" spans="1:16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</row>
    <row r="84" spans="1:16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</row>
    <row r="85" spans="1:16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</row>
    <row r="86" spans="1:16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</row>
    <row r="87" spans="1:16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</row>
    <row r="88" spans="1:16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</row>
    <row r="89" spans="1:16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</row>
    <row r="90" spans="1:16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</row>
    <row r="91" spans="1:16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</row>
    <row r="92" spans="1:16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</row>
    <row r="93" spans="1:16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</row>
    <row r="94" spans="1:16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</row>
    <row r="95" spans="1:16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</row>
    <row r="96" spans="1:16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</row>
    <row r="97" spans="1:16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</row>
    <row r="98" spans="1:16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</row>
    <row r="99" spans="1:16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</row>
    <row r="100" spans="1:16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</row>
    <row r="101" spans="1:16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</row>
    <row r="102" spans="1:16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</row>
    <row r="103" spans="1:16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</row>
    <row r="104" spans="1:16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</row>
    <row r="105" spans="1:16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</row>
    <row r="106" spans="1:16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</row>
    <row r="107" spans="1:16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</row>
    <row r="108" spans="1:16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</row>
    <row r="109" spans="1:16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</row>
    <row r="110" spans="1:16" ht="12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</row>
    <row r="111" spans="1:16" ht="12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</row>
    <row r="112" spans="1:16" ht="12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</row>
    <row r="113" spans="1:16" ht="12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</row>
    <row r="114" spans="1:16" ht="12.7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</row>
    <row r="115" spans="1:16" ht="12.7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399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6.7109375" style="79" customWidth="1"/>
    <col min="2" max="7" width="9.7109375" style="79" customWidth="1"/>
    <col min="8" max="9" width="9.7109375" style="81" customWidth="1"/>
    <col min="10" max="13" width="9.7109375" style="79" customWidth="1"/>
    <col min="14" max="15" width="9.7109375" style="81" customWidth="1"/>
    <col min="16" max="16" width="26.7109375" style="79" customWidth="1"/>
    <col min="17" max="16384" width="12.57421875" style="79" customWidth="1"/>
  </cols>
  <sheetData>
    <row r="1" spans="1:16" s="22" customFormat="1" ht="18" customHeight="1">
      <c r="A1" s="54" t="str">
        <f>country</f>
        <v>GREECE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63" t="str">
        <f>pays</f>
        <v>GRÈCE</v>
      </c>
    </row>
    <row r="2" spans="1:16" s="22" customFormat="1" ht="18" customHeight="1" thickBot="1">
      <c r="A2" s="90" t="s">
        <v>40</v>
      </c>
      <c r="B2" s="91"/>
      <c r="C2" s="66"/>
      <c r="D2" s="91"/>
      <c r="E2" s="66"/>
      <c r="F2" s="91"/>
      <c r="G2" s="66"/>
      <c r="H2" s="92"/>
      <c r="I2" s="91"/>
      <c r="J2" s="91"/>
      <c r="K2" s="66"/>
      <c r="L2" s="91"/>
      <c r="M2" s="66"/>
      <c r="N2" s="92"/>
      <c r="O2" s="91"/>
      <c r="P2" s="93" t="s">
        <v>41</v>
      </c>
    </row>
    <row r="3" spans="2:15" s="19" customFormat="1" ht="19.5" customHeight="1">
      <c r="B3" s="20">
        <v>1995</v>
      </c>
      <c r="C3" s="101"/>
      <c r="D3" s="20">
        <v>1996</v>
      </c>
      <c r="E3" s="101"/>
      <c r="F3" s="20">
        <v>1997</v>
      </c>
      <c r="G3" s="101"/>
      <c r="H3" s="94">
        <v>1998</v>
      </c>
      <c r="I3" s="105"/>
      <c r="J3" s="20">
        <v>1999</v>
      </c>
      <c r="K3" s="101"/>
      <c r="L3" s="20">
        <v>2000</v>
      </c>
      <c r="M3" s="101"/>
      <c r="N3" s="94">
        <v>2001</v>
      </c>
      <c r="O3" s="95"/>
    </row>
    <row r="4" spans="1:15" s="78" customFormat="1" ht="18" customHeight="1">
      <c r="A4" s="78" t="s">
        <v>2</v>
      </c>
      <c r="B4" s="72" t="s">
        <v>42</v>
      </c>
      <c r="C4" s="102" t="str">
        <f>unit</f>
        <v>EUR 000</v>
      </c>
      <c r="D4" s="72" t="s">
        <v>42</v>
      </c>
      <c r="E4" s="102" t="str">
        <f>unit</f>
        <v>EUR 000</v>
      </c>
      <c r="F4" s="72" t="s">
        <v>42</v>
      </c>
      <c r="G4" s="102" t="str">
        <f>unit</f>
        <v>EUR 000</v>
      </c>
      <c r="H4" s="72" t="s">
        <v>42</v>
      </c>
      <c r="I4" s="102" t="str">
        <f>unit</f>
        <v>EUR 000</v>
      </c>
      <c r="J4" s="72" t="s">
        <v>42</v>
      </c>
      <c r="K4" s="102" t="str">
        <f>unit</f>
        <v>EUR 000</v>
      </c>
      <c r="L4" s="72" t="s">
        <v>42</v>
      </c>
      <c r="M4" s="102" t="str">
        <f>unit</f>
        <v>EUR 000</v>
      </c>
      <c r="N4" s="72" t="s">
        <v>42</v>
      </c>
      <c r="O4" s="72" t="str">
        <f>unit</f>
        <v>EUR 000</v>
      </c>
    </row>
    <row r="5" spans="1:16" ht="15" customHeight="1">
      <c r="A5" s="23" t="s">
        <v>43</v>
      </c>
      <c r="B5" s="12" t="s">
        <v>7</v>
      </c>
      <c r="C5" s="107" t="s">
        <v>7</v>
      </c>
      <c r="D5" s="12" t="s">
        <v>7</v>
      </c>
      <c r="E5" s="107" t="s">
        <v>7</v>
      </c>
      <c r="F5" s="12">
        <v>27.35</v>
      </c>
      <c r="G5" s="103">
        <v>244.7542302</v>
      </c>
      <c r="H5" s="12">
        <v>15</v>
      </c>
      <c r="I5" s="103">
        <v>99.04622624999999</v>
      </c>
      <c r="J5" s="12">
        <v>10</v>
      </c>
      <c r="K5" s="106">
        <v>73.367575</v>
      </c>
      <c r="L5" s="12">
        <v>12</v>
      </c>
      <c r="M5" s="107">
        <v>90</v>
      </c>
      <c r="N5" s="12">
        <v>26.05</v>
      </c>
      <c r="O5" s="12">
        <v>263.76</v>
      </c>
      <c r="P5" s="23" t="s">
        <v>134</v>
      </c>
    </row>
    <row r="6" spans="1:16" ht="15" customHeight="1">
      <c r="A6" s="23" t="s">
        <v>44</v>
      </c>
      <c r="B6" s="12" t="s">
        <v>7</v>
      </c>
      <c r="C6" s="107" t="s">
        <v>7</v>
      </c>
      <c r="D6" s="12" t="s">
        <v>7</v>
      </c>
      <c r="E6" s="107" t="s">
        <v>7</v>
      </c>
      <c r="F6" s="12" t="s">
        <v>7</v>
      </c>
      <c r="G6" s="107" t="s">
        <v>7</v>
      </c>
      <c r="H6" s="12" t="s">
        <v>7</v>
      </c>
      <c r="I6" s="107" t="s">
        <v>7</v>
      </c>
      <c r="J6" s="12" t="s">
        <v>7</v>
      </c>
      <c r="K6" s="107" t="s">
        <v>7</v>
      </c>
      <c r="L6" s="12" t="s">
        <v>7</v>
      </c>
      <c r="M6" s="107" t="s">
        <v>7</v>
      </c>
      <c r="N6" s="12" t="s">
        <v>7</v>
      </c>
      <c r="O6" s="12" t="s">
        <v>7</v>
      </c>
      <c r="P6" s="23" t="s">
        <v>135</v>
      </c>
    </row>
    <row r="7" spans="1:16" ht="15" customHeight="1">
      <c r="A7" s="23" t="s">
        <v>133</v>
      </c>
      <c r="B7" s="12" t="s">
        <v>7</v>
      </c>
      <c r="C7" s="107" t="s">
        <v>7</v>
      </c>
      <c r="D7" s="12" t="s">
        <v>7</v>
      </c>
      <c r="E7" s="107" t="s">
        <v>7</v>
      </c>
      <c r="F7" s="12">
        <v>2762.66</v>
      </c>
      <c r="G7" s="103">
        <v>7702.1280234999995</v>
      </c>
      <c r="H7" s="12" t="s">
        <v>7</v>
      </c>
      <c r="I7" s="107" t="s">
        <v>7</v>
      </c>
      <c r="J7" s="12" t="s">
        <v>7</v>
      </c>
      <c r="K7" s="107" t="s">
        <v>7</v>
      </c>
      <c r="L7" s="12" t="s">
        <v>7</v>
      </c>
      <c r="M7" s="107" t="s">
        <v>7</v>
      </c>
      <c r="N7" s="12" t="s">
        <v>7</v>
      </c>
      <c r="O7" s="12" t="s">
        <v>7</v>
      </c>
      <c r="P7" s="23" t="s">
        <v>45</v>
      </c>
    </row>
    <row r="8" spans="1:19" ht="15" customHeight="1">
      <c r="A8" s="24" t="s">
        <v>145</v>
      </c>
      <c r="B8" s="12" t="s">
        <v>7</v>
      </c>
      <c r="C8" s="107" t="s">
        <v>7</v>
      </c>
      <c r="D8" s="12" t="s">
        <v>7</v>
      </c>
      <c r="E8" s="107" t="s">
        <v>7</v>
      </c>
      <c r="F8" s="12" t="s">
        <v>7</v>
      </c>
      <c r="G8" s="107" t="s">
        <v>7</v>
      </c>
      <c r="H8" s="12" t="s">
        <v>7</v>
      </c>
      <c r="I8" s="107" t="s">
        <v>7</v>
      </c>
      <c r="J8" s="12" t="s">
        <v>7</v>
      </c>
      <c r="K8" s="107" t="s">
        <v>7</v>
      </c>
      <c r="L8" s="12" t="s">
        <v>7</v>
      </c>
      <c r="M8" s="107" t="s">
        <v>7</v>
      </c>
      <c r="N8" s="12" t="s">
        <v>7</v>
      </c>
      <c r="O8" s="12" t="s">
        <v>7</v>
      </c>
      <c r="P8" s="80" t="s">
        <v>136</v>
      </c>
      <c r="S8" s="81"/>
    </row>
    <row r="9" spans="1:19" ht="15" customHeight="1">
      <c r="A9" s="25" t="s">
        <v>144</v>
      </c>
      <c r="B9" s="12" t="s">
        <v>7</v>
      </c>
      <c r="C9" s="107" t="s">
        <v>7</v>
      </c>
      <c r="D9" s="12" t="s">
        <v>7</v>
      </c>
      <c r="E9" s="107" t="s">
        <v>7</v>
      </c>
      <c r="F9" s="12" t="s">
        <v>7</v>
      </c>
      <c r="G9" s="107" t="s">
        <v>7</v>
      </c>
      <c r="H9" s="12">
        <v>2328</v>
      </c>
      <c r="I9" s="103">
        <v>5984.82786899</v>
      </c>
      <c r="J9" s="12">
        <v>2600</v>
      </c>
      <c r="K9" s="106">
        <v>7248.71641</v>
      </c>
      <c r="L9" s="12">
        <v>2660</v>
      </c>
      <c r="M9" s="107">
        <v>8937</v>
      </c>
      <c r="N9" s="12">
        <v>2333.91</v>
      </c>
      <c r="O9" s="12">
        <v>9214.29</v>
      </c>
      <c r="P9" s="26" t="s">
        <v>137</v>
      </c>
      <c r="S9" s="81"/>
    </row>
    <row r="10" spans="1:19" ht="15" customHeight="1">
      <c r="A10" s="23" t="s">
        <v>46</v>
      </c>
      <c r="B10" s="12" t="s">
        <v>7</v>
      </c>
      <c r="C10" s="107" t="s">
        <v>7</v>
      </c>
      <c r="D10" s="12" t="s">
        <v>7</v>
      </c>
      <c r="E10" s="107" t="s">
        <v>7</v>
      </c>
      <c r="F10" s="12" t="s">
        <v>7</v>
      </c>
      <c r="G10" s="107" t="s">
        <v>7</v>
      </c>
      <c r="H10" s="12" t="s">
        <v>7</v>
      </c>
      <c r="I10" s="107" t="s">
        <v>7</v>
      </c>
      <c r="J10" s="12" t="s">
        <v>7</v>
      </c>
      <c r="K10" s="107" t="s">
        <v>7</v>
      </c>
      <c r="L10" s="12" t="s">
        <v>7</v>
      </c>
      <c r="M10" s="107" t="s">
        <v>7</v>
      </c>
      <c r="N10" s="12" t="s">
        <v>7</v>
      </c>
      <c r="O10" s="12" t="s">
        <v>7</v>
      </c>
      <c r="P10" s="23" t="s">
        <v>47</v>
      </c>
      <c r="S10" s="81"/>
    </row>
    <row r="11" spans="1:19" ht="15" customHeight="1">
      <c r="A11" s="27" t="s">
        <v>48</v>
      </c>
      <c r="B11" s="4" t="s">
        <v>7</v>
      </c>
      <c r="C11" s="108" t="s">
        <v>7</v>
      </c>
      <c r="D11" s="4" t="s">
        <v>7</v>
      </c>
      <c r="E11" s="108" t="s">
        <v>7</v>
      </c>
      <c r="F11" s="4" t="s">
        <v>7</v>
      </c>
      <c r="G11" s="108" t="s">
        <v>7</v>
      </c>
      <c r="H11" s="4" t="s">
        <v>7</v>
      </c>
      <c r="I11" s="108" t="s">
        <v>7</v>
      </c>
      <c r="J11" s="4" t="s">
        <v>7</v>
      </c>
      <c r="K11" s="108" t="s">
        <v>7</v>
      </c>
      <c r="L11" s="4" t="s">
        <v>7</v>
      </c>
      <c r="M11" s="108" t="s">
        <v>7</v>
      </c>
      <c r="N11" s="4" t="s">
        <v>7</v>
      </c>
      <c r="O11" s="4" t="s">
        <v>7</v>
      </c>
      <c r="P11" s="82" t="s">
        <v>49</v>
      </c>
      <c r="Q11" s="28"/>
      <c r="S11" s="81"/>
    </row>
    <row r="12" spans="1:19" ht="15" customHeight="1">
      <c r="A12" s="23" t="s">
        <v>50</v>
      </c>
      <c r="B12" s="12">
        <v>9388</v>
      </c>
      <c r="C12" s="103">
        <v>46955.248</v>
      </c>
      <c r="D12" s="12">
        <v>13921</v>
      </c>
      <c r="E12" s="103">
        <v>57226.70849999999</v>
      </c>
      <c r="F12" s="12">
        <v>15328</v>
      </c>
      <c r="G12" s="103">
        <v>83218.78603039999</v>
      </c>
      <c r="H12" s="12">
        <v>17443</v>
      </c>
      <c r="I12" s="103">
        <v>93317.685994</v>
      </c>
      <c r="J12" s="12">
        <v>26106</v>
      </c>
      <c r="K12" s="106">
        <v>110321.355176</v>
      </c>
      <c r="L12" s="12">
        <v>28433</v>
      </c>
      <c r="M12" s="107">
        <v>123684</v>
      </c>
      <c r="N12" s="12">
        <v>34130</v>
      </c>
      <c r="O12" s="12">
        <v>126657</v>
      </c>
      <c r="P12" s="23" t="s">
        <v>51</v>
      </c>
      <c r="S12" s="81"/>
    </row>
    <row r="13" spans="1:19" ht="15" customHeight="1">
      <c r="A13" s="23" t="s">
        <v>52</v>
      </c>
      <c r="B13" s="12">
        <v>9539</v>
      </c>
      <c r="C13" s="103">
        <v>41305.944725</v>
      </c>
      <c r="D13" s="12">
        <v>11662</v>
      </c>
      <c r="E13" s="103">
        <v>57226.70849999999</v>
      </c>
      <c r="F13" s="12">
        <v>11072</v>
      </c>
      <c r="G13" s="103">
        <v>67715.48375715</v>
      </c>
      <c r="H13" s="12">
        <v>13345</v>
      </c>
      <c r="I13" s="103">
        <v>79501.10427</v>
      </c>
      <c r="J13" s="12">
        <v>14394</v>
      </c>
      <c r="K13" s="106">
        <v>72443.143555</v>
      </c>
      <c r="L13" s="12">
        <v>20630</v>
      </c>
      <c r="M13" s="107">
        <v>98157</v>
      </c>
      <c r="N13" s="12">
        <v>21988</v>
      </c>
      <c r="O13" s="12">
        <v>91821</v>
      </c>
      <c r="P13" s="23" t="s">
        <v>53</v>
      </c>
      <c r="S13" s="81"/>
    </row>
    <row r="14" spans="1:19" ht="15" customHeight="1">
      <c r="A14" s="23" t="s">
        <v>54</v>
      </c>
      <c r="B14" s="12" t="s">
        <v>7</v>
      </c>
      <c r="C14" s="107" t="s">
        <v>7</v>
      </c>
      <c r="D14" s="12" t="s">
        <v>7</v>
      </c>
      <c r="E14" s="107" t="s">
        <v>7</v>
      </c>
      <c r="F14" s="12" t="s">
        <v>7</v>
      </c>
      <c r="G14" s="107" t="s">
        <v>7</v>
      </c>
      <c r="H14" s="12" t="s">
        <v>7</v>
      </c>
      <c r="I14" s="107" t="s">
        <v>7</v>
      </c>
      <c r="J14" s="12" t="s">
        <v>7</v>
      </c>
      <c r="K14" s="107" t="s">
        <v>7</v>
      </c>
      <c r="L14" s="12" t="s">
        <v>7</v>
      </c>
      <c r="M14" s="107" t="s">
        <v>7</v>
      </c>
      <c r="N14" s="12" t="s">
        <v>7</v>
      </c>
      <c r="O14" s="12" t="s">
        <v>7</v>
      </c>
      <c r="P14" s="29" t="s">
        <v>55</v>
      </c>
      <c r="S14" s="81"/>
    </row>
    <row r="15" spans="1:19" ht="15" customHeight="1">
      <c r="A15" s="23" t="s">
        <v>132</v>
      </c>
      <c r="B15" s="12" t="s">
        <v>7</v>
      </c>
      <c r="C15" s="107" t="s">
        <v>7</v>
      </c>
      <c r="D15" s="12" t="s">
        <v>7</v>
      </c>
      <c r="E15" s="107" t="s">
        <v>7</v>
      </c>
      <c r="F15" s="12">
        <v>152.4</v>
      </c>
      <c r="G15" s="103">
        <v>447.2487372</v>
      </c>
      <c r="H15" s="12">
        <v>162</v>
      </c>
      <c r="I15" s="103">
        <v>504.41675164</v>
      </c>
      <c r="J15" s="12">
        <v>150</v>
      </c>
      <c r="K15" s="106">
        <v>396.18490499999996</v>
      </c>
      <c r="L15" s="12">
        <v>166</v>
      </c>
      <c r="M15" s="107">
        <v>618</v>
      </c>
      <c r="N15" s="12">
        <v>126.8</v>
      </c>
      <c r="O15" s="12">
        <v>490.71</v>
      </c>
      <c r="P15" s="29" t="s">
        <v>138</v>
      </c>
      <c r="S15" s="81"/>
    </row>
    <row r="16" spans="1:19" ht="15" customHeight="1">
      <c r="A16" s="23" t="s">
        <v>131</v>
      </c>
      <c r="B16" s="12" t="s">
        <v>7</v>
      </c>
      <c r="C16" s="107" t="s">
        <v>7</v>
      </c>
      <c r="D16" s="12" t="s">
        <v>7</v>
      </c>
      <c r="E16" s="107" t="s">
        <v>7</v>
      </c>
      <c r="F16" s="12" t="s">
        <v>7</v>
      </c>
      <c r="G16" s="107" t="s">
        <v>7</v>
      </c>
      <c r="H16" s="12" t="s">
        <v>7</v>
      </c>
      <c r="I16" s="107" t="s">
        <v>7</v>
      </c>
      <c r="J16" s="12" t="s">
        <v>7</v>
      </c>
      <c r="K16" s="107" t="s">
        <v>7</v>
      </c>
      <c r="L16" s="12" t="s">
        <v>7</v>
      </c>
      <c r="M16" s="107" t="s">
        <v>7</v>
      </c>
      <c r="N16" s="12" t="s">
        <v>7</v>
      </c>
      <c r="O16" s="12" t="s">
        <v>7</v>
      </c>
      <c r="P16" s="23" t="s">
        <v>131</v>
      </c>
      <c r="S16" s="81"/>
    </row>
    <row r="17" spans="1:19" ht="15" customHeight="1">
      <c r="A17" s="30" t="s">
        <v>56</v>
      </c>
      <c r="B17" s="12" t="s">
        <v>7</v>
      </c>
      <c r="C17" s="107" t="s">
        <v>7</v>
      </c>
      <c r="D17" s="12" t="s">
        <v>7</v>
      </c>
      <c r="E17" s="107" t="s">
        <v>7</v>
      </c>
      <c r="F17" s="12">
        <v>309.5</v>
      </c>
      <c r="G17" s="103">
        <v>2270.8731814</v>
      </c>
      <c r="H17" s="12">
        <v>542</v>
      </c>
      <c r="I17" s="103">
        <v>3518.4154267</v>
      </c>
      <c r="J17" s="12">
        <v>570</v>
      </c>
      <c r="K17" s="106">
        <v>3512.8394909999997</v>
      </c>
      <c r="L17" s="12">
        <v>675</v>
      </c>
      <c r="M17" s="107">
        <v>4758</v>
      </c>
      <c r="N17" s="12">
        <v>735.08</v>
      </c>
      <c r="O17" s="12">
        <v>4229.64</v>
      </c>
      <c r="P17" s="29" t="s">
        <v>57</v>
      </c>
      <c r="S17" s="81"/>
    </row>
    <row r="18" spans="1:19" ht="15" customHeight="1">
      <c r="A18" s="96" t="s">
        <v>58</v>
      </c>
      <c r="B18" s="74">
        <v>1426</v>
      </c>
      <c r="C18" s="104">
        <v>9778.430396</v>
      </c>
      <c r="D18" s="74">
        <v>2107</v>
      </c>
      <c r="E18" s="104">
        <v>9752.018069</v>
      </c>
      <c r="F18" s="74">
        <v>405.3</v>
      </c>
      <c r="G18" s="104">
        <v>3894.0574107</v>
      </c>
      <c r="H18" s="74">
        <v>444</v>
      </c>
      <c r="I18" s="104">
        <v>2450.1835346999997</v>
      </c>
      <c r="J18" s="74">
        <v>1065</v>
      </c>
      <c r="K18" s="109">
        <v>6509.171254</v>
      </c>
      <c r="L18" s="74">
        <v>2999</v>
      </c>
      <c r="M18" s="110">
        <v>13056</v>
      </c>
      <c r="N18" s="74">
        <v>3610.47</v>
      </c>
      <c r="O18" s="74">
        <v>16952.73</v>
      </c>
      <c r="P18" s="96" t="s">
        <v>59</v>
      </c>
      <c r="S18" s="81"/>
    </row>
    <row r="19" spans="1:19" s="83" customFormat="1" ht="15" customHeight="1">
      <c r="A19" s="97" t="s">
        <v>110</v>
      </c>
      <c r="B19" s="143">
        <v>21755</v>
      </c>
      <c r="C19" s="147">
        <v>104002.939617</v>
      </c>
      <c r="D19" s="143">
        <v>29626</v>
      </c>
      <c r="E19" s="147">
        <v>129737.350224</v>
      </c>
      <c r="F19" s="143">
        <v>30057.21</v>
      </c>
      <c r="G19" s="147">
        <v>165493.33137054997</v>
      </c>
      <c r="H19" s="143">
        <v>34279</v>
      </c>
      <c r="I19" s="147">
        <v>185375.68007228</v>
      </c>
      <c r="J19" s="143">
        <v>44895</v>
      </c>
      <c r="K19" s="148">
        <v>200504.77836599998</v>
      </c>
      <c r="L19" s="143">
        <v>55575</v>
      </c>
      <c r="M19" s="149">
        <v>249300</v>
      </c>
      <c r="N19" s="143">
        <v>62950.31</v>
      </c>
      <c r="O19" s="143">
        <v>249629.13</v>
      </c>
      <c r="P19" s="97" t="s">
        <v>111</v>
      </c>
      <c r="S19" s="150"/>
    </row>
    <row r="20" spans="1:19" ht="15" customHeight="1">
      <c r="A20" s="23" t="s">
        <v>130</v>
      </c>
      <c r="B20" s="12">
        <v>32</v>
      </c>
      <c r="C20" s="107" t="s">
        <v>7</v>
      </c>
      <c r="D20" s="12">
        <v>10</v>
      </c>
      <c r="E20" s="107" t="s">
        <v>7</v>
      </c>
      <c r="F20" s="12">
        <v>25000</v>
      </c>
      <c r="G20" s="103">
        <v>7228.173489</v>
      </c>
      <c r="H20" s="12" t="s">
        <v>7</v>
      </c>
      <c r="I20" s="107" t="s">
        <v>7</v>
      </c>
      <c r="J20" s="12" t="s">
        <v>7</v>
      </c>
      <c r="K20" s="107" t="s">
        <v>7</v>
      </c>
      <c r="L20" s="12" t="s">
        <v>7</v>
      </c>
      <c r="M20" s="107" t="s">
        <v>7</v>
      </c>
      <c r="N20" s="12" t="s">
        <v>7</v>
      </c>
      <c r="O20" s="12" t="s">
        <v>7</v>
      </c>
      <c r="P20" s="23" t="s">
        <v>139</v>
      </c>
      <c r="S20" s="81"/>
    </row>
    <row r="21" spans="1:19" ht="15" customHeight="1">
      <c r="A21" s="23" t="s">
        <v>129</v>
      </c>
      <c r="B21" s="12" t="s">
        <v>7</v>
      </c>
      <c r="C21" s="107" t="s">
        <v>7</v>
      </c>
      <c r="D21" s="12" t="s">
        <v>7</v>
      </c>
      <c r="E21" s="107" t="s">
        <v>7</v>
      </c>
      <c r="F21" s="12" t="s">
        <v>7</v>
      </c>
      <c r="G21" s="165" t="s">
        <v>7</v>
      </c>
      <c r="H21" s="12" t="s">
        <v>7</v>
      </c>
      <c r="I21" s="107" t="s">
        <v>7</v>
      </c>
      <c r="J21" s="12" t="s">
        <v>7</v>
      </c>
      <c r="K21" s="107" t="s">
        <v>7</v>
      </c>
      <c r="L21" s="12" t="s">
        <v>7</v>
      </c>
      <c r="M21" s="107" t="s">
        <v>7</v>
      </c>
      <c r="N21" s="12" t="s">
        <v>7</v>
      </c>
      <c r="O21" s="12" t="s">
        <v>7</v>
      </c>
      <c r="P21" s="23" t="s">
        <v>140</v>
      </c>
      <c r="S21" s="81"/>
    </row>
    <row r="22" spans="1:19" ht="15" customHeight="1">
      <c r="A22" s="23" t="s">
        <v>128</v>
      </c>
      <c r="B22" s="12">
        <v>10844</v>
      </c>
      <c r="C22" s="103">
        <v>6098.312833999999</v>
      </c>
      <c r="D22" s="12">
        <v>10194</v>
      </c>
      <c r="E22" s="103">
        <v>6133.52927</v>
      </c>
      <c r="F22" s="12" t="s">
        <v>7</v>
      </c>
      <c r="G22" s="107" t="s">
        <v>7</v>
      </c>
      <c r="H22" s="12">
        <v>26013</v>
      </c>
      <c r="I22" s="103">
        <v>8167.2784489999995</v>
      </c>
      <c r="J22" s="12">
        <v>31000</v>
      </c>
      <c r="K22" s="106">
        <v>11099.046746</v>
      </c>
      <c r="L22" s="12">
        <v>32550</v>
      </c>
      <c r="M22" s="107">
        <v>9522</v>
      </c>
      <c r="N22" s="12">
        <v>31981</v>
      </c>
      <c r="O22" s="12">
        <v>9594</v>
      </c>
      <c r="P22" s="23" t="s">
        <v>141</v>
      </c>
      <c r="S22" s="81"/>
    </row>
    <row r="23" spans="1:19" ht="15" customHeight="1">
      <c r="A23" s="23" t="s">
        <v>127</v>
      </c>
      <c r="B23" s="12" t="s">
        <v>7</v>
      </c>
      <c r="C23" s="107" t="s">
        <v>7</v>
      </c>
      <c r="D23" s="12" t="s">
        <v>7</v>
      </c>
      <c r="E23" s="107" t="s">
        <v>7</v>
      </c>
      <c r="F23" s="12" t="s">
        <v>7</v>
      </c>
      <c r="G23" s="107" t="s">
        <v>7</v>
      </c>
      <c r="H23" s="12" t="s">
        <v>7</v>
      </c>
      <c r="I23" s="107" t="s">
        <v>7</v>
      </c>
      <c r="J23" s="12" t="s">
        <v>7</v>
      </c>
      <c r="K23" s="107" t="s">
        <v>7</v>
      </c>
      <c r="L23" s="12" t="s">
        <v>7</v>
      </c>
      <c r="M23" s="107" t="s">
        <v>7</v>
      </c>
      <c r="N23" s="12" t="s">
        <v>7</v>
      </c>
      <c r="O23" s="12" t="s">
        <v>7</v>
      </c>
      <c r="P23" s="23" t="s">
        <v>142</v>
      </c>
      <c r="S23" s="81"/>
    </row>
    <row r="24" spans="1:19" ht="15" customHeight="1">
      <c r="A24" s="23" t="s">
        <v>126</v>
      </c>
      <c r="B24" s="12" t="s">
        <v>7</v>
      </c>
      <c r="C24" s="165" t="s">
        <v>7</v>
      </c>
      <c r="D24" s="12" t="s">
        <v>7</v>
      </c>
      <c r="E24" s="107" t="s">
        <v>7</v>
      </c>
      <c r="F24" s="12" t="s">
        <v>7</v>
      </c>
      <c r="G24" s="107" t="s">
        <v>7</v>
      </c>
      <c r="H24" s="12" t="s">
        <v>7</v>
      </c>
      <c r="I24" s="107" t="s">
        <v>7</v>
      </c>
      <c r="J24" s="12" t="s">
        <v>7</v>
      </c>
      <c r="K24" s="107" t="s">
        <v>7</v>
      </c>
      <c r="L24" s="12" t="s">
        <v>7</v>
      </c>
      <c r="M24" s="107" t="s">
        <v>7</v>
      </c>
      <c r="N24" s="12" t="s">
        <v>7</v>
      </c>
      <c r="O24" s="12" t="s">
        <v>7</v>
      </c>
      <c r="P24" s="23" t="s">
        <v>60</v>
      </c>
      <c r="S24" s="81"/>
    </row>
    <row r="25" spans="1:19" ht="15" customHeight="1">
      <c r="A25" s="23" t="s">
        <v>125</v>
      </c>
      <c r="B25" s="12" t="s">
        <v>61</v>
      </c>
      <c r="C25" s="103">
        <v>29.347029999999997</v>
      </c>
      <c r="D25" s="12" t="s">
        <v>8</v>
      </c>
      <c r="E25" s="107" t="s">
        <v>7</v>
      </c>
      <c r="F25" s="12" t="s">
        <v>62</v>
      </c>
      <c r="G25" s="103">
        <v>63.3895848</v>
      </c>
      <c r="H25" s="12" t="s">
        <v>63</v>
      </c>
      <c r="I25" s="103">
        <v>21.129861599999998</v>
      </c>
      <c r="J25" s="12" t="s">
        <v>7</v>
      </c>
      <c r="K25" s="107" t="s">
        <v>7</v>
      </c>
      <c r="L25" s="12" t="s">
        <v>7</v>
      </c>
      <c r="M25" s="107" t="s">
        <v>7</v>
      </c>
      <c r="N25" s="12" t="s">
        <v>7</v>
      </c>
      <c r="O25" s="12" t="s">
        <v>7</v>
      </c>
      <c r="P25" s="23" t="s">
        <v>143</v>
      </c>
      <c r="S25" s="81"/>
    </row>
    <row r="26" spans="1:19" ht="15" customHeight="1">
      <c r="A26" s="96" t="s">
        <v>64</v>
      </c>
      <c r="B26" s="74">
        <v>13</v>
      </c>
      <c r="C26" s="110" t="s">
        <v>7</v>
      </c>
      <c r="D26" s="74">
        <v>21</v>
      </c>
      <c r="E26" s="110" t="s">
        <v>7</v>
      </c>
      <c r="F26" s="74" t="s">
        <v>7</v>
      </c>
      <c r="G26" s="110" t="s">
        <v>7</v>
      </c>
      <c r="H26" s="74" t="s">
        <v>7</v>
      </c>
      <c r="I26" s="110" t="s">
        <v>7</v>
      </c>
      <c r="J26" s="74" t="s">
        <v>7</v>
      </c>
      <c r="K26" s="110" t="s">
        <v>7</v>
      </c>
      <c r="L26" s="74" t="s">
        <v>7</v>
      </c>
      <c r="M26" s="110" t="s">
        <v>7</v>
      </c>
      <c r="N26" s="74" t="s">
        <v>7</v>
      </c>
      <c r="O26" s="74" t="s">
        <v>7</v>
      </c>
      <c r="P26" s="96" t="s">
        <v>65</v>
      </c>
      <c r="S26" s="81"/>
    </row>
    <row r="27" spans="1:16" s="83" customFormat="1" ht="15" customHeight="1">
      <c r="A27" s="97" t="s">
        <v>112</v>
      </c>
      <c r="B27" s="143">
        <v>10892</v>
      </c>
      <c r="C27" s="147">
        <v>6098.312833999999</v>
      </c>
      <c r="D27" s="143">
        <v>10226</v>
      </c>
      <c r="E27" s="147">
        <v>6133.52927</v>
      </c>
      <c r="F27" s="143">
        <v>25006</v>
      </c>
      <c r="G27" s="147">
        <v>7291.563073799999</v>
      </c>
      <c r="H27" s="143">
        <v>26015</v>
      </c>
      <c r="I27" s="147">
        <v>8188.408310599999</v>
      </c>
      <c r="J27" s="143">
        <v>31000</v>
      </c>
      <c r="K27" s="148">
        <v>11099.046746</v>
      </c>
      <c r="L27" s="143">
        <v>35550</v>
      </c>
      <c r="M27" s="149">
        <v>9522</v>
      </c>
      <c r="N27" s="143">
        <v>31981</v>
      </c>
      <c r="O27" s="143">
        <v>9594</v>
      </c>
      <c r="P27" s="97" t="s">
        <v>113</v>
      </c>
    </row>
    <row r="28" spans="1:16" s="153" customFormat="1" ht="30" customHeight="1">
      <c r="A28" s="98" t="s">
        <v>114</v>
      </c>
      <c r="B28" s="151">
        <v>32647</v>
      </c>
      <c r="C28" s="152">
        <v>110130.599481</v>
      </c>
      <c r="D28" s="151">
        <v>39852</v>
      </c>
      <c r="E28" s="152">
        <v>135870.879494</v>
      </c>
      <c r="F28" s="151">
        <v>55063.21</v>
      </c>
      <c r="G28" s="152">
        <v>172784.89444434998</v>
      </c>
      <c r="H28" s="151">
        <v>60294</v>
      </c>
      <c r="I28" s="152">
        <v>193564.08838288</v>
      </c>
      <c r="J28" s="151">
        <v>75895</v>
      </c>
      <c r="K28" s="169">
        <v>211603.825112</v>
      </c>
      <c r="L28" s="151">
        <v>88125</v>
      </c>
      <c r="M28" s="152">
        <v>258822</v>
      </c>
      <c r="N28" s="151">
        <v>94931.31</v>
      </c>
      <c r="O28" s="151">
        <v>259223.13</v>
      </c>
      <c r="P28" s="98" t="s">
        <v>115</v>
      </c>
    </row>
    <row r="29" spans="1:16" s="83" customFormat="1" ht="15" customHeight="1">
      <c r="A29" s="97" t="s">
        <v>117</v>
      </c>
      <c r="B29" s="143" t="s">
        <v>7</v>
      </c>
      <c r="C29" s="149" t="s">
        <v>7</v>
      </c>
      <c r="D29" s="143" t="s">
        <v>7</v>
      </c>
      <c r="E29" s="149" t="s">
        <v>7</v>
      </c>
      <c r="F29" s="164" t="s">
        <v>7</v>
      </c>
      <c r="G29" s="166" t="s">
        <v>7</v>
      </c>
      <c r="H29" s="143" t="s">
        <v>7</v>
      </c>
      <c r="I29" s="149" t="s">
        <v>7</v>
      </c>
      <c r="J29" s="143" t="s">
        <v>7</v>
      </c>
      <c r="K29" s="149" t="s">
        <v>7</v>
      </c>
      <c r="L29" s="143" t="s">
        <v>7</v>
      </c>
      <c r="M29" s="149" t="s">
        <v>7</v>
      </c>
      <c r="N29" s="143" t="s">
        <v>7</v>
      </c>
      <c r="O29" s="143" t="s">
        <v>7</v>
      </c>
      <c r="P29" s="99" t="s">
        <v>116</v>
      </c>
    </row>
    <row r="30" spans="1:16" ht="15" customHeight="1">
      <c r="A30" s="23" t="s">
        <v>122</v>
      </c>
      <c r="B30" s="12" t="s">
        <v>7</v>
      </c>
      <c r="C30" s="107" t="s">
        <v>7</v>
      </c>
      <c r="D30" s="12" t="s">
        <v>7</v>
      </c>
      <c r="E30" s="107" t="s">
        <v>7</v>
      </c>
      <c r="F30" s="12" t="s">
        <v>7</v>
      </c>
      <c r="G30" s="107" t="s">
        <v>7</v>
      </c>
      <c r="H30" s="12" t="s">
        <v>7</v>
      </c>
      <c r="I30" s="107" t="s">
        <v>7</v>
      </c>
      <c r="J30" s="12" t="s">
        <v>7</v>
      </c>
      <c r="K30" s="107" t="s">
        <v>7</v>
      </c>
      <c r="L30" s="12" t="s">
        <v>7</v>
      </c>
      <c r="M30" s="107" t="s">
        <v>7</v>
      </c>
      <c r="N30" s="12" t="s">
        <v>7</v>
      </c>
      <c r="O30" s="12" t="s">
        <v>7</v>
      </c>
      <c r="P30" s="23" t="s">
        <v>118</v>
      </c>
    </row>
    <row r="31" spans="1:16" ht="15" customHeight="1">
      <c r="A31" s="31" t="s">
        <v>123</v>
      </c>
      <c r="B31" s="12" t="s">
        <v>7</v>
      </c>
      <c r="C31" s="107" t="s">
        <v>7</v>
      </c>
      <c r="D31" s="12" t="s">
        <v>7</v>
      </c>
      <c r="E31" s="107" t="s">
        <v>7</v>
      </c>
      <c r="F31" s="12" t="s">
        <v>7</v>
      </c>
      <c r="G31" s="107" t="s">
        <v>7</v>
      </c>
      <c r="H31" s="12" t="s">
        <v>7</v>
      </c>
      <c r="I31" s="107" t="s">
        <v>7</v>
      </c>
      <c r="J31" s="12" t="s">
        <v>7</v>
      </c>
      <c r="K31" s="107" t="s">
        <v>7</v>
      </c>
      <c r="L31" s="12" t="s">
        <v>7</v>
      </c>
      <c r="M31" s="107" t="s">
        <v>7</v>
      </c>
      <c r="N31" s="12" t="s">
        <v>7</v>
      </c>
      <c r="O31" s="12" t="s">
        <v>7</v>
      </c>
      <c r="P31" s="23" t="s">
        <v>119</v>
      </c>
    </row>
    <row r="32" spans="1:16" ht="15" customHeight="1">
      <c r="A32" s="31" t="s">
        <v>124</v>
      </c>
      <c r="B32" s="12" t="s">
        <v>7</v>
      </c>
      <c r="C32" s="107" t="s">
        <v>7</v>
      </c>
      <c r="D32" s="12" t="s">
        <v>7</v>
      </c>
      <c r="E32" s="107" t="s">
        <v>7</v>
      </c>
      <c r="F32" s="12" t="s">
        <v>7</v>
      </c>
      <c r="G32" s="107" t="s">
        <v>7</v>
      </c>
      <c r="H32" s="12" t="s">
        <v>7</v>
      </c>
      <c r="I32" s="107" t="s">
        <v>7</v>
      </c>
      <c r="J32" s="12" t="s">
        <v>7</v>
      </c>
      <c r="K32" s="107" t="s">
        <v>7</v>
      </c>
      <c r="L32" s="12" t="s">
        <v>7</v>
      </c>
      <c r="M32" s="107" t="s">
        <v>7</v>
      </c>
      <c r="N32" s="12" t="s">
        <v>7</v>
      </c>
      <c r="O32" s="12" t="s">
        <v>7</v>
      </c>
      <c r="P32" s="23" t="s">
        <v>120</v>
      </c>
    </row>
    <row r="33" spans="1:16" ht="15" customHeight="1">
      <c r="A33" s="96" t="s">
        <v>66</v>
      </c>
      <c r="B33" s="74" t="s">
        <v>7</v>
      </c>
      <c r="C33" s="110" t="s">
        <v>7</v>
      </c>
      <c r="D33" s="74" t="s">
        <v>7</v>
      </c>
      <c r="E33" s="110" t="s">
        <v>7</v>
      </c>
      <c r="F33" s="74" t="s">
        <v>7</v>
      </c>
      <c r="G33" s="110" t="s">
        <v>7</v>
      </c>
      <c r="H33" s="74" t="s">
        <v>7</v>
      </c>
      <c r="I33" s="110" t="s">
        <v>7</v>
      </c>
      <c r="J33" s="74" t="s">
        <v>7</v>
      </c>
      <c r="K33" s="110" t="s">
        <v>7</v>
      </c>
      <c r="L33" s="74" t="s">
        <v>7</v>
      </c>
      <c r="M33" s="110" t="s">
        <v>7</v>
      </c>
      <c r="N33" s="74" t="s">
        <v>7</v>
      </c>
      <c r="O33" s="74" t="s">
        <v>7</v>
      </c>
      <c r="P33" s="96" t="s">
        <v>121</v>
      </c>
    </row>
    <row r="34" spans="1:16" s="154" customFormat="1" ht="29.25" customHeight="1">
      <c r="A34" s="98" t="s">
        <v>67</v>
      </c>
      <c r="B34" s="151" t="s">
        <v>7</v>
      </c>
      <c r="C34" s="152" t="s">
        <v>7</v>
      </c>
      <c r="D34" s="151" t="s">
        <v>7</v>
      </c>
      <c r="E34" s="152" t="s">
        <v>7</v>
      </c>
      <c r="F34" s="167" t="s">
        <v>7</v>
      </c>
      <c r="G34" s="168" t="s">
        <v>7</v>
      </c>
      <c r="H34" s="151" t="s">
        <v>7</v>
      </c>
      <c r="I34" s="152" t="s">
        <v>7</v>
      </c>
      <c r="J34" s="151" t="s">
        <v>7</v>
      </c>
      <c r="K34" s="149" t="s">
        <v>7</v>
      </c>
      <c r="L34" s="151" t="s">
        <v>7</v>
      </c>
      <c r="M34" s="152" t="s">
        <v>7</v>
      </c>
      <c r="N34" s="151" t="s">
        <v>7</v>
      </c>
      <c r="O34" s="151" t="s">
        <v>7</v>
      </c>
      <c r="P34" s="98" t="s">
        <v>68</v>
      </c>
    </row>
    <row r="35" spans="1:16" s="83" customFormat="1" ht="15" customHeight="1" thickBot="1">
      <c r="A35" s="100" t="s">
        <v>83</v>
      </c>
      <c r="B35" s="146">
        <v>32647</v>
      </c>
      <c r="C35" s="155">
        <v>110130.599481</v>
      </c>
      <c r="D35" s="146">
        <v>39852</v>
      </c>
      <c r="E35" s="155">
        <v>135870.879494</v>
      </c>
      <c r="F35" s="146">
        <v>55063.21</v>
      </c>
      <c r="G35" s="155">
        <v>172784.89444434998</v>
      </c>
      <c r="H35" s="146">
        <v>60294</v>
      </c>
      <c r="I35" s="155">
        <v>193564.08838288</v>
      </c>
      <c r="J35" s="146">
        <v>75895</v>
      </c>
      <c r="K35" s="156">
        <v>211603.825112</v>
      </c>
      <c r="L35" s="146">
        <v>88125</v>
      </c>
      <c r="M35" s="157">
        <v>258822</v>
      </c>
      <c r="N35" s="146">
        <v>94931.31</v>
      </c>
      <c r="O35" s="146">
        <v>259223.13</v>
      </c>
      <c r="P35" s="100" t="s">
        <v>84</v>
      </c>
    </row>
    <row r="36" spans="1:11" ht="18" customHeight="1">
      <c r="A36" s="21"/>
      <c r="K36" s="84"/>
    </row>
    <row r="37" spans="1:11" ht="12.75">
      <c r="A37" s="34"/>
      <c r="K37" s="84"/>
    </row>
    <row r="38" spans="1:11" ht="12.75">
      <c r="A38" s="34"/>
      <c r="K38" s="84"/>
    </row>
    <row r="39" spans="1:17" ht="12.75">
      <c r="A39" s="85"/>
      <c r="B39" s="86"/>
      <c r="C39" s="86"/>
      <c r="D39" s="86"/>
      <c r="E39" s="86"/>
      <c r="F39" s="86"/>
      <c r="G39" s="86"/>
      <c r="H39" s="87"/>
      <c r="I39" s="87"/>
      <c r="J39" s="86"/>
      <c r="K39" s="88"/>
      <c r="L39" s="86"/>
      <c r="M39" s="86"/>
      <c r="N39" s="87"/>
      <c r="O39" s="87"/>
      <c r="P39" s="86"/>
      <c r="Q39" s="86"/>
    </row>
    <row r="40" spans="1:17" ht="12.75">
      <c r="A40" s="85"/>
      <c r="B40" s="86"/>
      <c r="C40" s="86"/>
      <c r="D40" s="86"/>
      <c r="E40" s="86"/>
      <c r="F40" s="86"/>
      <c r="G40" s="86"/>
      <c r="H40" s="87"/>
      <c r="I40" s="87"/>
      <c r="J40" s="86"/>
      <c r="K40" s="88"/>
      <c r="L40" s="86"/>
      <c r="M40" s="86"/>
      <c r="N40" s="87"/>
      <c r="O40" s="87"/>
      <c r="P40" s="86"/>
      <c r="Q40" s="86"/>
    </row>
    <row r="41" spans="1:17" ht="12.75">
      <c r="A41" s="86"/>
      <c r="B41" s="86"/>
      <c r="C41" s="86"/>
      <c r="D41" s="86"/>
      <c r="E41" s="86"/>
      <c r="F41" s="86"/>
      <c r="G41" s="86"/>
      <c r="H41" s="87"/>
      <c r="I41" s="87"/>
      <c r="J41" s="86"/>
      <c r="K41" s="88"/>
      <c r="L41" s="86"/>
      <c r="M41" s="86"/>
      <c r="N41" s="87"/>
      <c r="O41" s="87"/>
      <c r="P41" s="86"/>
      <c r="Q41" s="86"/>
    </row>
    <row r="42" spans="1:17" ht="12.75">
      <c r="A42" s="86"/>
      <c r="B42" s="86"/>
      <c r="C42" s="86"/>
      <c r="D42" s="86"/>
      <c r="E42" s="86"/>
      <c r="F42" s="86"/>
      <c r="G42" s="86"/>
      <c r="H42" s="87"/>
      <c r="I42" s="87"/>
      <c r="J42" s="86"/>
      <c r="K42" s="88"/>
      <c r="L42" s="86"/>
      <c r="M42" s="86"/>
      <c r="N42" s="87"/>
      <c r="O42" s="87"/>
      <c r="P42" s="86"/>
      <c r="Q42" s="86"/>
    </row>
    <row r="43" spans="1:17" ht="12.75">
      <c r="A43" s="86"/>
      <c r="B43" s="86"/>
      <c r="C43" s="86"/>
      <c r="D43" s="86"/>
      <c r="E43" s="86"/>
      <c r="F43" s="86"/>
      <c r="G43" s="86"/>
      <c r="H43" s="87"/>
      <c r="I43" s="87"/>
      <c r="J43" s="86"/>
      <c r="K43" s="88"/>
      <c r="L43" s="86"/>
      <c r="M43" s="86"/>
      <c r="N43" s="87"/>
      <c r="O43" s="87"/>
      <c r="P43" s="86"/>
      <c r="Q43" s="86"/>
    </row>
    <row r="44" spans="1:17" ht="12.75">
      <c r="A44" s="86"/>
      <c r="B44" s="86"/>
      <c r="C44" s="86"/>
      <c r="D44" s="86"/>
      <c r="E44" s="86"/>
      <c r="F44" s="86"/>
      <c r="G44" s="86"/>
      <c r="H44" s="89"/>
      <c r="I44" s="87"/>
      <c r="J44" s="86"/>
      <c r="K44" s="88"/>
      <c r="L44" s="86"/>
      <c r="M44" s="86"/>
      <c r="N44" s="89"/>
      <c r="O44" s="87"/>
      <c r="P44" s="86"/>
      <c r="Q44" s="86"/>
    </row>
    <row r="45" spans="1:17" ht="12.75">
      <c r="A45" s="86"/>
      <c r="B45" s="86"/>
      <c r="C45" s="86"/>
      <c r="D45" s="86"/>
      <c r="E45" s="86"/>
      <c r="F45" s="86"/>
      <c r="G45" s="86"/>
      <c r="H45" s="87"/>
      <c r="I45" s="87"/>
      <c r="J45" s="86"/>
      <c r="K45" s="88"/>
      <c r="L45" s="86"/>
      <c r="M45" s="86"/>
      <c r="N45" s="87"/>
      <c r="O45" s="87"/>
      <c r="P45" s="86"/>
      <c r="Q45" s="86"/>
    </row>
    <row r="46" spans="1:17" ht="12.75">
      <c r="A46" s="86"/>
      <c r="B46" s="86"/>
      <c r="C46" s="86"/>
      <c r="D46" s="86"/>
      <c r="E46" s="86"/>
      <c r="F46" s="86"/>
      <c r="G46" s="86"/>
      <c r="H46" s="87"/>
      <c r="I46" s="87"/>
      <c r="J46" s="86"/>
      <c r="K46" s="88"/>
      <c r="L46" s="86"/>
      <c r="M46" s="86"/>
      <c r="N46" s="87"/>
      <c r="O46" s="87"/>
      <c r="P46" s="86"/>
      <c r="Q46" s="86"/>
    </row>
    <row r="47" spans="1:17" ht="12.75">
      <c r="A47" s="86"/>
      <c r="B47" s="86"/>
      <c r="C47" s="86"/>
      <c r="D47" s="86"/>
      <c r="E47" s="86"/>
      <c r="F47" s="86"/>
      <c r="G47" s="86"/>
      <c r="H47" s="87"/>
      <c r="I47" s="87"/>
      <c r="J47" s="86"/>
      <c r="K47" s="88"/>
      <c r="L47" s="86"/>
      <c r="M47" s="86"/>
      <c r="N47" s="87"/>
      <c r="O47" s="87"/>
      <c r="P47" s="86"/>
      <c r="Q47" s="86"/>
    </row>
    <row r="48" spans="1:17" ht="12.75">
      <c r="A48" s="86"/>
      <c r="B48" s="86"/>
      <c r="C48" s="86"/>
      <c r="D48" s="86"/>
      <c r="E48" s="86"/>
      <c r="F48" s="86"/>
      <c r="G48" s="86"/>
      <c r="H48" s="87"/>
      <c r="I48" s="87"/>
      <c r="J48" s="86"/>
      <c r="K48" s="88"/>
      <c r="L48" s="86"/>
      <c r="M48" s="86"/>
      <c r="N48" s="87"/>
      <c r="O48" s="87"/>
      <c r="P48" s="86"/>
      <c r="Q48" s="86"/>
    </row>
    <row r="49" spans="1:17" ht="12.75">
      <c r="A49" s="86"/>
      <c r="B49" s="86"/>
      <c r="C49" s="86"/>
      <c r="D49" s="86"/>
      <c r="E49" s="86"/>
      <c r="F49" s="86"/>
      <c r="G49" s="86"/>
      <c r="H49" s="87"/>
      <c r="I49" s="87"/>
      <c r="J49" s="86"/>
      <c r="K49" s="88"/>
      <c r="L49" s="86"/>
      <c r="M49" s="86"/>
      <c r="N49" s="87"/>
      <c r="O49" s="87"/>
      <c r="P49" s="86"/>
      <c r="Q49" s="86"/>
    </row>
    <row r="50" spans="1:17" ht="12.75">
      <c r="A50" s="86"/>
      <c r="B50" s="86"/>
      <c r="C50" s="86"/>
      <c r="D50" s="86"/>
      <c r="E50" s="86"/>
      <c r="F50" s="86"/>
      <c r="G50" s="86"/>
      <c r="H50" s="87"/>
      <c r="I50" s="87"/>
      <c r="J50" s="86"/>
      <c r="K50" s="88"/>
      <c r="L50" s="86"/>
      <c r="M50" s="86"/>
      <c r="N50" s="87"/>
      <c r="O50" s="87"/>
      <c r="P50" s="86"/>
      <c r="Q50" s="86"/>
    </row>
    <row r="51" spans="1:17" ht="12.75">
      <c r="A51" s="86"/>
      <c r="B51" s="86"/>
      <c r="C51" s="86"/>
      <c r="D51" s="86"/>
      <c r="E51" s="86"/>
      <c r="F51" s="86"/>
      <c r="G51" s="86"/>
      <c r="H51" s="87"/>
      <c r="I51" s="87"/>
      <c r="J51" s="86"/>
      <c r="K51" s="88"/>
      <c r="L51" s="86"/>
      <c r="M51" s="86"/>
      <c r="N51" s="87"/>
      <c r="O51" s="87"/>
      <c r="P51" s="86"/>
      <c r="Q51" s="86"/>
    </row>
    <row r="52" spans="1:17" ht="12.75">
      <c r="A52" s="86"/>
      <c r="B52" s="86"/>
      <c r="C52" s="86"/>
      <c r="D52" s="86"/>
      <c r="E52" s="86"/>
      <c r="F52" s="86"/>
      <c r="G52" s="86"/>
      <c r="H52" s="87"/>
      <c r="I52" s="87"/>
      <c r="J52" s="86"/>
      <c r="K52" s="88"/>
      <c r="L52" s="86"/>
      <c r="M52" s="86"/>
      <c r="N52" s="87"/>
      <c r="O52" s="87"/>
      <c r="P52" s="86"/>
      <c r="Q52" s="86"/>
    </row>
    <row r="53" spans="1:17" ht="12.75">
      <c r="A53" s="86"/>
      <c r="B53" s="86"/>
      <c r="C53" s="86"/>
      <c r="D53" s="86"/>
      <c r="E53" s="86"/>
      <c r="F53" s="86"/>
      <c r="G53" s="86"/>
      <c r="H53" s="87"/>
      <c r="I53" s="87"/>
      <c r="J53" s="86"/>
      <c r="K53" s="88"/>
      <c r="L53" s="86"/>
      <c r="M53" s="86"/>
      <c r="N53" s="87"/>
      <c r="O53" s="87"/>
      <c r="P53" s="86"/>
      <c r="Q53" s="86"/>
    </row>
    <row r="54" spans="1:17" ht="12.75">
      <c r="A54" s="86"/>
      <c r="B54" s="86"/>
      <c r="C54" s="86"/>
      <c r="D54" s="86"/>
      <c r="E54" s="86"/>
      <c r="F54" s="86"/>
      <c r="G54" s="86"/>
      <c r="H54" s="87"/>
      <c r="I54" s="87"/>
      <c r="J54" s="86"/>
      <c r="K54" s="88"/>
      <c r="L54" s="86"/>
      <c r="M54" s="86"/>
      <c r="N54" s="87"/>
      <c r="O54" s="87"/>
      <c r="P54" s="86"/>
      <c r="Q54" s="86"/>
    </row>
    <row r="55" spans="1:17" ht="12.75">
      <c r="A55" s="86"/>
      <c r="B55" s="86"/>
      <c r="C55" s="86"/>
      <c r="D55" s="86"/>
      <c r="E55" s="86"/>
      <c r="F55" s="86"/>
      <c r="G55" s="86"/>
      <c r="H55" s="87"/>
      <c r="I55" s="87"/>
      <c r="J55" s="86"/>
      <c r="K55" s="88"/>
      <c r="L55" s="86"/>
      <c r="M55" s="86"/>
      <c r="N55" s="87"/>
      <c r="O55" s="87"/>
      <c r="P55" s="86"/>
      <c r="Q55" s="86"/>
    </row>
    <row r="56" spans="1:17" ht="12.75">
      <c r="A56" s="86"/>
      <c r="B56" s="86"/>
      <c r="C56" s="86"/>
      <c r="D56" s="86"/>
      <c r="E56" s="86"/>
      <c r="F56" s="86"/>
      <c r="G56" s="86"/>
      <c r="H56" s="87"/>
      <c r="I56" s="87"/>
      <c r="J56" s="86"/>
      <c r="K56" s="88"/>
      <c r="L56" s="86"/>
      <c r="M56" s="86"/>
      <c r="N56" s="87"/>
      <c r="O56" s="87"/>
      <c r="P56" s="86"/>
      <c r="Q56" s="86"/>
    </row>
    <row r="57" spans="1:17" ht="12.75">
      <c r="A57" s="86"/>
      <c r="B57" s="86"/>
      <c r="C57" s="86"/>
      <c r="D57" s="86"/>
      <c r="E57" s="86"/>
      <c r="F57" s="86"/>
      <c r="G57" s="86"/>
      <c r="H57" s="87"/>
      <c r="I57" s="87"/>
      <c r="J57" s="86"/>
      <c r="K57" s="88"/>
      <c r="L57" s="86"/>
      <c r="M57" s="86"/>
      <c r="N57" s="87"/>
      <c r="O57" s="87"/>
      <c r="P57" s="86"/>
      <c r="Q57" s="86"/>
    </row>
    <row r="58" spans="1:17" ht="12.75">
      <c r="A58" s="86"/>
      <c r="B58" s="86"/>
      <c r="C58" s="86"/>
      <c r="D58" s="86"/>
      <c r="E58" s="86"/>
      <c r="F58" s="86"/>
      <c r="G58" s="86"/>
      <c r="H58" s="87"/>
      <c r="I58" s="87"/>
      <c r="J58" s="86"/>
      <c r="K58" s="88"/>
      <c r="L58" s="86"/>
      <c r="M58" s="86"/>
      <c r="N58" s="87"/>
      <c r="O58" s="87"/>
      <c r="P58" s="86"/>
      <c r="Q58" s="86"/>
    </row>
    <row r="59" spans="1:17" ht="12.75">
      <c r="A59" s="86"/>
      <c r="B59" s="86"/>
      <c r="C59" s="86"/>
      <c r="D59" s="86"/>
      <c r="E59" s="86"/>
      <c r="F59" s="86"/>
      <c r="G59" s="86"/>
      <c r="H59" s="87"/>
      <c r="I59" s="87"/>
      <c r="J59" s="86"/>
      <c r="K59" s="88"/>
      <c r="L59" s="86"/>
      <c r="M59" s="86"/>
      <c r="N59" s="87"/>
      <c r="O59" s="87"/>
      <c r="P59" s="86"/>
      <c r="Q59" s="86"/>
    </row>
    <row r="60" spans="1:17" ht="12.75">
      <c r="A60" s="86"/>
      <c r="B60" s="86"/>
      <c r="C60" s="86"/>
      <c r="D60" s="86"/>
      <c r="E60" s="86"/>
      <c r="F60" s="86"/>
      <c r="G60" s="86"/>
      <c r="H60" s="87"/>
      <c r="I60" s="87"/>
      <c r="J60" s="86"/>
      <c r="K60" s="88"/>
      <c r="L60" s="86"/>
      <c r="M60" s="86"/>
      <c r="N60" s="87"/>
      <c r="O60" s="87"/>
      <c r="P60" s="86"/>
      <c r="Q60" s="86"/>
    </row>
    <row r="61" spans="1:17" ht="12.75">
      <c r="A61" s="86"/>
      <c r="B61" s="86"/>
      <c r="C61" s="86"/>
      <c r="D61" s="86"/>
      <c r="E61" s="86"/>
      <c r="F61" s="86"/>
      <c r="G61" s="86"/>
      <c r="H61" s="87"/>
      <c r="I61" s="87"/>
      <c r="J61" s="86"/>
      <c r="K61" s="88"/>
      <c r="L61" s="86"/>
      <c r="M61" s="86"/>
      <c r="N61" s="87"/>
      <c r="O61" s="87"/>
      <c r="P61" s="86"/>
      <c r="Q61" s="86"/>
    </row>
    <row r="62" spans="1:17" ht="12.75">
      <c r="A62" s="86"/>
      <c r="B62" s="86"/>
      <c r="C62" s="86"/>
      <c r="D62" s="86"/>
      <c r="E62" s="86"/>
      <c r="F62" s="86"/>
      <c r="G62" s="86"/>
      <c r="H62" s="87"/>
      <c r="I62" s="87"/>
      <c r="J62" s="86"/>
      <c r="K62" s="88"/>
      <c r="L62" s="86"/>
      <c r="M62" s="86"/>
      <c r="N62" s="87"/>
      <c r="O62" s="87"/>
      <c r="P62" s="86"/>
      <c r="Q62" s="86"/>
    </row>
    <row r="63" spans="1:17" ht="12.75">
      <c r="A63" s="86"/>
      <c r="B63" s="86"/>
      <c r="C63" s="86"/>
      <c r="D63" s="86"/>
      <c r="E63" s="86"/>
      <c r="F63" s="86"/>
      <c r="G63" s="86"/>
      <c r="H63" s="87"/>
      <c r="I63" s="87"/>
      <c r="J63" s="86"/>
      <c r="K63" s="88"/>
      <c r="L63" s="86"/>
      <c r="M63" s="86"/>
      <c r="N63" s="87"/>
      <c r="O63" s="87"/>
      <c r="P63" s="86"/>
      <c r="Q63" s="86"/>
    </row>
    <row r="64" spans="1:17" ht="12.75">
      <c r="A64" s="86"/>
      <c r="B64" s="86"/>
      <c r="C64" s="86"/>
      <c r="D64" s="86"/>
      <c r="E64" s="86"/>
      <c r="F64" s="86"/>
      <c r="G64" s="86"/>
      <c r="H64" s="87"/>
      <c r="I64" s="87"/>
      <c r="J64" s="86"/>
      <c r="K64" s="88"/>
      <c r="L64" s="86"/>
      <c r="M64" s="86"/>
      <c r="N64" s="87"/>
      <c r="O64" s="87"/>
      <c r="P64" s="86"/>
      <c r="Q64" s="86"/>
    </row>
    <row r="65" spans="1:17" ht="12.75">
      <c r="A65" s="86"/>
      <c r="B65" s="86"/>
      <c r="C65" s="86"/>
      <c r="D65" s="86"/>
      <c r="E65" s="86"/>
      <c r="F65" s="86"/>
      <c r="G65" s="86"/>
      <c r="H65" s="87"/>
      <c r="I65" s="87"/>
      <c r="J65" s="86"/>
      <c r="K65" s="88"/>
      <c r="L65" s="86"/>
      <c r="M65" s="86"/>
      <c r="N65" s="87"/>
      <c r="O65" s="87"/>
      <c r="P65" s="86"/>
      <c r="Q65" s="86"/>
    </row>
    <row r="66" spans="1:17" ht="12.75">
      <c r="A66" s="86"/>
      <c r="B66" s="86"/>
      <c r="C66" s="86"/>
      <c r="D66" s="86"/>
      <c r="E66" s="86"/>
      <c r="F66" s="86"/>
      <c r="G66" s="86"/>
      <c r="H66" s="87"/>
      <c r="I66" s="87"/>
      <c r="J66" s="86"/>
      <c r="K66" s="88"/>
      <c r="L66" s="86"/>
      <c r="M66" s="86"/>
      <c r="N66" s="87"/>
      <c r="O66" s="87"/>
      <c r="P66" s="86"/>
      <c r="Q66" s="86"/>
    </row>
    <row r="67" spans="1:17" ht="12.75">
      <c r="A67" s="86"/>
      <c r="B67" s="86"/>
      <c r="C67" s="86"/>
      <c r="D67" s="86"/>
      <c r="E67" s="86"/>
      <c r="F67" s="86"/>
      <c r="G67" s="86"/>
      <c r="H67" s="87"/>
      <c r="I67" s="87"/>
      <c r="J67" s="86"/>
      <c r="K67" s="88"/>
      <c r="L67" s="86"/>
      <c r="M67" s="86"/>
      <c r="N67" s="87"/>
      <c r="O67" s="87"/>
      <c r="P67" s="86"/>
      <c r="Q67" s="86"/>
    </row>
    <row r="68" spans="1:17" ht="12.75">
      <c r="A68" s="86"/>
      <c r="B68" s="86"/>
      <c r="C68" s="86"/>
      <c r="D68" s="86"/>
      <c r="E68" s="86"/>
      <c r="F68" s="86"/>
      <c r="G68" s="86"/>
      <c r="H68" s="87"/>
      <c r="I68" s="87"/>
      <c r="J68" s="86"/>
      <c r="K68" s="88"/>
      <c r="L68" s="86"/>
      <c r="M68" s="86"/>
      <c r="N68" s="87"/>
      <c r="O68" s="87"/>
      <c r="P68" s="86"/>
      <c r="Q68" s="86"/>
    </row>
    <row r="69" spans="1:17" ht="12.75">
      <c r="A69" s="86"/>
      <c r="B69" s="86"/>
      <c r="C69" s="86"/>
      <c r="D69" s="86"/>
      <c r="E69" s="86"/>
      <c r="F69" s="86"/>
      <c r="G69" s="86"/>
      <c r="H69" s="87"/>
      <c r="I69" s="87"/>
      <c r="J69" s="86"/>
      <c r="K69" s="88"/>
      <c r="L69" s="86"/>
      <c r="M69" s="86"/>
      <c r="N69" s="87"/>
      <c r="O69" s="87"/>
      <c r="P69" s="86"/>
      <c r="Q69" s="86"/>
    </row>
    <row r="70" spans="1:17" ht="12.75">
      <c r="A70" s="86"/>
      <c r="B70" s="86"/>
      <c r="C70" s="86"/>
      <c r="D70" s="86"/>
      <c r="E70" s="86"/>
      <c r="F70" s="86"/>
      <c r="G70" s="86"/>
      <c r="H70" s="87"/>
      <c r="I70" s="87"/>
      <c r="J70" s="86"/>
      <c r="K70" s="88"/>
      <c r="L70" s="86"/>
      <c r="M70" s="86"/>
      <c r="N70" s="87"/>
      <c r="O70" s="87"/>
      <c r="P70" s="86"/>
      <c r="Q70" s="86"/>
    </row>
    <row r="71" spans="1:17" ht="12.75">
      <c r="A71" s="86"/>
      <c r="B71" s="86"/>
      <c r="C71" s="86"/>
      <c r="D71" s="86"/>
      <c r="E71" s="86"/>
      <c r="F71" s="86"/>
      <c r="G71" s="86"/>
      <c r="H71" s="87"/>
      <c r="I71" s="87"/>
      <c r="J71" s="86"/>
      <c r="K71" s="88"/>
      <c r="L71" s="86"/>
      <c r="M71" s="86"/>
      <c r="N71" s="87"/>
      <c r="O71" s="87"/>
      <c r="P71" s="86"/>
      <c r="Q71" s="86"/>
    </row>
    <row r="72" spans="1:17" ht="12.75">
      <c r="A72" s="86"/>
      <c r="B72" s="86"/>
      <c r="C72" s="86"/>
      <c r="D72" s="86"/>
      <c r="E72" s="86"/>
      <c r="F72" s="86"/>
      <c r="G72" s="86"/>
      <c r="H72" s="87"/>
      <c r="I72" s="87"/>
      <c r="J72" s="86"/>
      <c r="K72" s="88"/>
      <c r="L72" s="86"/>
      <c r="M72" s="86"/>
      <c r="N72" s="87"/>
      <c r="O72" s="87"/>
      <c r="P72" s="86"/>
      <c r="Q72" s="86"/>
    </row>
    <row r="73" spans="1:17" ht="12.75">
      <c r="A73" s="86"/>
      <c r="B73" s="86"/>
      <c r="C73" s="86"/>
      <c r="D73" s="86"/>
      <c r="E73" s="86"/>
      <c r="F73" s="86"/>
      <c r="G73" s="86"/>
      <c r="H73" s="87"/>
      <c r="I73" s="87"/>
      <c r="J73" s="86"/>
      <c r="K73" s="88"/>
      <c r="L73" s="86"/>
      <c r="M73" s="86"/>
      <c r="N73" s="87"/>
      <c r="O73" s="87"/>
      <c r="P73" s="86"/>
      <c r="Q73" s="86"/>
    </row>
    <row r="74" ht="12.75">
      <c r="K74" s="84"/>
    </row>
    <row r="75" ht="12.75">
      <c r="K75" s="84"/>
    </row>
    <row r="76" ht="12.75">
      <c r="K76" s="84"/>
    </row>
    <row r="77" ht="12.75">
      <c r="K77" s="84"/>
    </row>
    <row r="78" ht="12.75">
      <c r="K78" s="84"/>
    </row>
    <row r="79" ht="12.75">
      <c r="K79" s="84"/>
    </row>
    <row r="80" ht="12.75">
      <c r="K80" s="84"/>
    </row>
    <row r="81" ht="12.75">
      <c r="K81" s="84"/>
    </row>
    <row r="82" ht="12.75">
      <c r="K82" s="84"/>
    </row>
    <row r="83" ht="12.75">
      <c r="K83" s="84"/>
    </row>
    <row r="84" ht="12.75">
      <c r="K84" s="84"/>
    </row>
    <row r="85" ht="12.75">
      <c r="K85" s="84"/>
    </row>
    <row r="86" ht="12.75">
      <c r="K86" s="84"/>
    </row>
    <row r="87" ht="12.75">
      <c r="K87" s="84"/>
    </row>
    <row r="88" ht="12.75">
      <c r="K88" s="84"/>
    </row>
    <row r="89" ht="12.75">
      <c r="K89" s="84"/>
    </row>
    <row r="90" ht="12.75">
      <c r="K90" s="84"/>
    </row>
    <row r="91" ht="12.75">
      <c r="K91" s="84"/>
    </row>
    <row r="92" ht="12.75">
      <c r="K92" s="84"/>
    </row>
    <row r="93" ht="12.75">
      <c r="K93" s="84"/>
    </row>
    <row r="94" ht="12.75">
      <c r="K94" s="84"/>
    </row>
    <row r="95" ht="12.75">
      <c r="K95" s="84"/>
    </row>
    <row r="96" ht="12.75">
      <c r="K96" s="84"/>
    </row>
    <row r="97" ht="12.75">
      <c r="K97" s="84"/>
    </row>
    <row r="98" ht="12.75">
      <c r="K98" s="84"/>
    </row>
    <row r="99" ht="12.75">
      <c r="K99" s="84"/>
    </row>
    <row r="100" ht="12.75">
      <c r="K100" s="84"/>
    </row>
    <row r="101" ht="12.75">
      <c r="K101" s="84"/>
    </row>
    <row r="102" ht="12.75">
      <c r="K102" s="84"/>
    </row>
    <row r="103" ht="12.75">
      <c r="K103" s="84"/>
    </row>
    <row r="104" ht="12.75">
      <c r="K104" s="84"/>
    </row>
    <row r="105" ht="12.75">
      <c r="K105" s="84"/>
    </row>
    <row r="106" ht="12.75">
      <c r="K106" s="84"/>
    </row>
    <row r="107" ht="12.75">
      <c r="K107" s="84"/>
    </row>
    <row r="108" ht="12.75">
      <c r="K108" s="84"/>
    </row>
    <row r="109" ht="12.75">
      <c r="K109" s="84"/>
    </row>
    <row r="110" ht="12.75">
      <c r="K110" s="84"/>
    </row>
    <row r="111" ht="12.75">
      <c r="K111" s="84"/>
    </row>
    <row r="112" ht="12.75">
      <c r="K112" s="84"/>
    </row>
    <row r="113" ht="12.75">
      <c r="K113" s="84"/>
    </row>
    <row r="114" ht="12.75">
      <c r="K114" s="84"/>
    </row>
    <row r="115" ht="12.75">
      <c r="K115" s="84"/>
    </row>
    <row r="116" ht="12.75">
      <c r="K116" s="84"/>
    </row>
    <row r="117" ht="12.75">
      <c r="K117" s="84"/>
    </row>
    <row r="118" ht="12.75">
      <c r="K118" s="84"/>
    </row>
    <row r="119" ht="12.75">
      <c r="K119" s="84"/>
    </row>
    <row r="120" ht="12.75">
      <c r="K120" s="84"/>
    </row>
    <row r="121" ht="12.75">
      <c r="K121" s="84"/>
    </row>
    <row r="122" ht="12.75">
      <c r="K122" s="84"/>
    </row>
    <row r="123" ht="12.75">
      <c r="K123" s="84"/>
    </row>
    <row r="124" ht="12.75">
      <c r="K124" s="84"/>
    </row>
    <row r="125" ht="12.75">
      <c r="K125" s="84"/>
    </row>
    <row r="126" ht="12.75">
      <c r="K126" s="84"/>
    </row>
    <row r="127" ht="12.75">
      <c r="K127" s="84"/>
    </row>
    <row r="128" ht="12.75">
      <c r="K128" s="84"/>
    </row>
    <row r="129" ht="12.75">
      <c r="K129" s="84"/>
    </row>
    <row r="130" ht="12.75">
      <c r="K130" s="84"/>
    </row>
    <row r="131" ht="12.75">
      <c r="K131" s="84"/>
    </row>
    <row r="132" ht="12.75">
      <c r="K132" s="84"/>
    </row>
    <row r="133" ht="12.75">
      <c r="K133" s="84"/>
    </row>
    <row r="134" ht="12.75">
      <c r="K134" s="84"/>
    </row>
    <row r="135" ht="12.75">
      <c r="K135" s="84"/>
    </row>
    <row r="136" ht="12.75">
      <c r="K136" s="84"/>
    </row>
    <row r="137" ht="12.75">
      <c r="K137" s="84"/>
    </row>
    <row r="138" ht="12.75">
      <c r="K138" s="84"/>
    </row>
    <row r="139" ht="12.75">
      <c r="K139" s="84"/>
    </row>
    <row r="140" ht="12.75">
      <c r="K140" s="84"/>
    </row>
    <row r="141" ht="12.75">
      <c r="K141" s="84"/>
    </row>
    <row r="142" ht="12.75">
      <c r="K142" s="84"/>
    </row>
    <row r="143" ht="12.75">
      <c r="K143" s="84"/>
    </row>
    <row r="144" ht="12.75">
      <c r="K144" s="84"/>
    </row>
    <row r="145" ht="12.75">
      <c r="K145" s="84"/>
    </row>
    <row r="146" ht="12.75">
      <c r="K146" s="84"/>
    </row>
    <row r="147" ht="12.75">
      <c r="K147" s="84"/>
    </row>
    <row r="148" ht="12.75">
      <c r="K148" s="84"/>
    </row>
    <row r="149" ht="12.75">
      <c r="K149" s="84"/>
    </row>
    <row r="150" ht="12.75">
      <c r="K150" s="84"/>
    </row>
    <row r="151" ht="12.75">
      <c r="K151" s="84"/>
    </row>
    <row r="152" ht="12.75">
      <c r="K152" s="84"/>
    </row>
    <row r="153" ht="12.75">
      <c r="K153" s="84"/>
    </row>
    <row r="154" ht="12.75">
      <c r="K154" s="84"/>
    </row>
    <row r="155" ht="12.75">
      <c r="K155" s="84"/>
    </row>
    <row r="156" ht="12.75">
      <c r="K156" s="84"/>
    </row>
    <row r="157" ht="12.75">
      <c r="K157" s="84"/>
    </row>
    <row r="158" ht="12.75">
      <c r="K158" s="84"/>
    </row>
    <row r="159" ht="12.75">
      <c r="K159" s="84"/>
    </row>
    <row r="160" ht="12.75">
      <c r="K160" s="84"/>
    </row>
    <row r="161" ht="12.75">
      <c r="K161" s="84"/>
    </row>
    <row r="162" ht="12.75">
      <c r="K162" s="84"/>
    </row>
    <row r="163" ht="12.75">
      <c r="K163" s="84"/>
    </row>
    <row r="164" ht="12.75">
      <c r="K164" s="84"/>
    </row>
    <row r="165" ht="12.75">
      <c r="K165" s="84"/>
    </row>
    <row r="166" ht="12.75">
      <c r="K166" s="84"/>
    </row>
    <row r="167" ht="12.75">
      <c r="K167" s="84"/>
    </row>
    <row r="168" ht="12.75">
      <c r="K168" s="84"/>
    </row>
    <row r="169" ht="12.75">
      <c r="K169" s="84"/>
    </row>
    <row r="170" ht="12.75">
      <c r="K170" s="84"/>
    </row>
    <row r="171" ht="12.75">
      <c r="K171" s="84"/>
    </row>
    <row r="172" ht="12.75">
      <c r="K172" s="84"/>
    </row>
    <row r="173" ht="12.75">
      <c r="K173" s="84"/>
    </row>
    <row r="174" ht="12.75">
      <c r="K174" s="84"/>
    </row>
    <row r="175" ht="12.75">
      <c r="K175" s="84"/>
    </row>
    <row r="176" ht="12.75">
      <c r="K176" s="84"/>
    </row>
    <row r="177" ht="12.75">
      <c r="K177" s="84"/>
    </row>
    <row r="178" ht="12.75">
      <c r="K178" s="84"/>
    </row>
    <row r="179" ht="12.75">
      <c r="K179" s="84"/>
    </row>
    <row r="180" ht="12.75">
      <c r="K180" s="84"/>
    </row>
    <row r="181" ht="12.75">
      <c r="K181" s="84"/>
    </row>
    <row r="182" ht="12.75">
      <c r="K182" s="84"/>
    </row>
    <row r="183" ht="12.75">
      <c r="K183" s="84"/>
    </row>
    <row r="184" ht="12.75">
      <c r="K184" s="84"/>
    </row>
    <row r="185" ht="12.75">
      <c r="K185" s="84"/>
    </row>
    <row r="186" ht="12.75">
      <c r="K186" s="84"/>
    </row>
    <row r="187" ht="12.75">
      <c r="K187" s="84"/>
    </row>
    <row r="188" ht="12.75">
      <c r="K188" s="84"/>
    </row>
    <row r="189" ht="12.75">
      <c r="K189" s="84"/>
    </row>
    <row r="190" ht="12.75">
      <c r="K190" s="84"/>
    </row>
    <row r="191" ht="12.75">
      <c r="K191" s="84"/>
    </row>
    <row r="192" ht="12.75">
      <c r="K192" s="84"/>
    </row>
    <row r="193" ht="12.75">
      <c r="K193" s="84"/>
    </row>
    <row r="194" ht="12.75">
      <c r="K194" s="84"/>
    </row>
    <row r="195" ht="12.75">
      <c r="K195" s="84"/>
    </row>
    <row r="196" ht="12.75">
      <c r="K196" s="84"/>
    </row>
    <row r="197" ht="12.75">
      <c r="K197" s="84"/>
    </row>
    <row r="198" ht="12.75">
      <c r="K198" s="84"/>
    </row>
    <row r="199" ht="12.75">
      <c r="K199" s="84"/>
    </row>
    <row r="200" ht="12.75">
      <c r="K200" s="84"/>
    </row>
    <row r="201" ht="12.75">
      <c r="K201" s="84"/>
    </row>
    <row r="202" ht="12.75">
      <c r="K202" s="84"/>
    </row>
    <row r="203" ht="12.75">
      <c r="K203" s="84"/>
    </row>
    <row r="204" ht="12.75">
      <c r="K204" s="84"/>
    </row>
    <row r="205" ht="12.75">
      <c r="K205" s="84"/>
    </row>
    <row r="206" ht="12.75">
      <c r="K206" s="84"/>
    </row>
    <row r="207" ht="12.75">
      <c r="K207" s="84"/>
    </row>
    <row r="208" ht="12.75">
      <c r="K208" s="84"/>
    </row>
    <row r="209" ht="12.75">
      <c r="K209" s="84"/>
    </row>
    <row r="210" ht="12.75">
      <c r="K210" s="84"/>
    </row>
    <row r="211" ht="12.75">
      <c r="K211" s="84"/>
    </row>
    <row r="212" ht="12.75">
      <c r="K212" s="84"/>
    </row>
    <row r="213" ht="12.75">
      <c r="K213" s="84"/>
    </row>
    <row r="214" ht="12.75">
      <c r="K214" s="84"/>
    </row>
    <row r="215" ht="12.75">
      <c r="K215" s="84"/>
    </row>
    <row r="216" ht="12.75">
      <c r="K216" s="84"/>
    </row>
    <row r="217" ht="12.75">
      <c r="K217" s="84"/>
    </row>
    <row r="218" ht="12.75">
      <c r="K218" s="84"/>
    </row>
    <row r="219" ht="12.75">
      <c r="K219" s="84"/>
    </row>
    <row r="220" ht="12.75">
      <c r="K220" s="84"/>
    </row>
    <row r="221" ht="12.75">
      <c r="K221" s="84"/>
    </row>
    <row r="222" ht="12.75">
      <c r="K222" s="84"/>
    </row>
    <row r="223" ht="12.75">
      <c r="K223" s="84"/>
    </row>
    <row r="224" ht="12.75">
      <c r="K224" s="84"/>
    </row>
    <row r="225" ht="12.75">
      <c r="K225" s="84"/>
    </row>
    <row r="226" ht="12.75">
      <c r="K226" s="84"/>
    </row>
    <row r="227" ht="12.75">
      <c r="K227" s="84"/>
    </row>
    <row r="228" ht="12.75">
      <c r="K228" s="84"/>
    </row>
    <row r="229" ht="12.75">
      <c r="K229" s="84"/>
    </row>
    <row r="230" ht="12.75">
      <c r="K230" s="84"/>
    </row>
    <row r="231" ht="12.75">
      <c r="K231" s="84"/>
    </row>
    <row r="232" ht="12.75">
      <c r="K232" s="84"/>
    </row>
    <row r="233" ht="12.75">
      <c r="K233" s="84"/>
    </row>
    <row r="234" ht="12.75">
      <c r="K234" s="84"/>
    </row>
    <row r="235" ht="12.75">
      <c r="K235" s="84"/>
    </row>
    <row r="236" ht="12.75">
      <c r="K236" s="84"/>
    </row>
    <row r="237" ht="12.75">
      <c r="K237" s="84"/>
    </row>
    <row r="238" ht="12.75">
      <c r="K238" s="84"/>
    </row>
    <row r="239" ht="12.75">
      <c r="K239" s="84"/>
    </row>
    <row r="240" ht="12.75">
      <c r="K240" s="84"/>
    </row>
    <row r="241" ht="12.75">
      <c r="K241" s="84"/>
    </row>
    <row r="242" ht="12.75">
      <c r="K242" s="84"/>
    </row>
    <row r="243" ht="12.75">
      <c r="K243" s="84"/>
    </row>
    <row r="244" ht="12.75">
      <c r="K244" s="84"/>
    </row>
    <row r="245" ht="12.75">
      <c r="K245" s="84"/>
    </row>
    <row r="246" ht="12.75">
      <c r="K246" s="84"/>
    </row>
    <row r="247" ht="12.75">
      <c r="K247" s="84"/>
    </row>
    <row r="248" ht="12.75">
      <c r="K248" s="84"/>
    </row>
    <row r="249" ht="12.75">
      <c r="K249" s="84"/>
    </row>
    <row r="250" ht="12.75">
      <c r="K250" s="84"/>
    </row>
    <row r="251" ht="12.75">
      <c r="K251" s="84"/>
    </row>
    <row r="252" ht="12.75">
      <c r="K252" s="84"/>
    </row>
    <row r="253" ht="12.75">
      <c r="K253" s="84"/>
    </row>
    <row r="254" ht="12.75">
      <c r="K254" s="84"/>
    </row>
    <row r="255" ht="12.75">
      <c r="K255" s="84"/>
    </row>
    <row r="256" ht="12.75">
      <c r="K256" s="84"/>
    </row>
    <row r="257" ht="12.75">
      <c r="K257" s="84"/>
    </row>
    <row r="258" ht="12.75">
      <c r="K258" s="84"/>
    </row>
    <row r="259" ht="12.75">
      <c r="K259" s="84"/>
    </row>
    <row r="260" ht="12.75">
      <c r="K260" s="84"/>
    </row>
    <row r="261" ht="12.75">
      <c r="K261" s="84"/>
    </row>
    <row r="262" ht="12.75">
      <c r="K262" s="84"/>
    </row>
    <row r="263" ht="12.75">
      <c r="K263" s="84"/>
    </row>
    <row r="264" ht="12.75">
      <c r="K264" s="84"/>
    </row>
    <row r="265" ht="12.75">
      <c r="K265" s="84"/>
    </row>
    <row r="266" ht="12.75">
      <c r="K266" s="84"/>
    </row>
    <row r="267" ht="12.75">
      <c r="K267" s="84"/>
    </row>
    <row r="268" ht="12.75">
      <c r="K268" s="84"/>
    </row>
    <row r="269" ht="12.75">
      <c r="K269" s="84"/>
    </row>
    <row r="270" ht="12.75">
      <c r="K270" s="84"/>
    </row>
    <row r="271" ht="12.75">
      <c r="K271" s="84"/>
    </row>
    <row r="272" ht="12.75">
      <c r="K272" s="84"/>
    </row>
    <row r="273" ht="12.75">
      <c r="K273" s="84"/>
    </row>
    <row r="274" ht="12.75">
      <c r="K274" s="84"/>
    </row>
    <row r="275" ht="12.75">
      <c r="K275" s="84"/>
    </row>
    <row r="276" ht="12.75">
      <c r="K276" s="84"/>
    </row>
    <row r="277" ht="12.75">
      <c r="K277" s="84"/>
    </row>
    <row r="278" ht="12.75">
      <c r="K278" s="84"/>
    </row>
    <row r="279" ht="12.75">
      <c r="K279" s="84"/>
    </row>
    <row r="280" ht="12.75">
      <c r="K280" s="84"/>
    </row>
    <row r="281" ht="12.75">
      <c r="K281" s="84"/>
    </row>
    <row r="282" ht="12.75">
      <c r="K282" s="84"/>
    </row>
    <row r="283" ht="12.75">
      <c r="K283" s="84"/>
    </row>
    <row r="284" ht="12.75">
      <c r="K284" s="84"/>
    </row>
    <row r="285" ht="12.75">
      <c r="K285" s="84"/>
    </row>
    <row r="286" ht="12.75">
      <c r="K286" s="84"/>
    </row>
    <row r="287" ht="12.75">
      <c r="K287" s="84"/>
    </row>
    <row r="288" ht="12.75">
      <c r="K288" s="84"/>
    </row>
    <row r="289" ht="12.75">
      <c r="K289" s="84"/>
    </row>
    <row r="290" ht="12.75">
      <c r="K290" s="84"/>
    </row>
    <row r="291" ht="12.75">
      <c r="K291" s="84"/>
    </row>
    <row r="292" ht="12.75">
      <c r="K292" s="84"/>
    </row>
    <row r="293" ht="12.75">
      <c r="K293" s="84"/>
    </row>
    <row r="294" ht="12.75">
      <c r="K294" s="84"/>
    </row>
    <row r="295" ht="12.75">
      <c r="K295" s="84"/>
    </row>
    <row r="296" ht="12.75">
      <c r="K296" s="84"/>
    </row>
    <row r="297" ht="12.75">
      <c r="K297" s="84"/>
    </row>
    <row r="298" ht="12.75">
      <c r="K298" s="84"/>
    </row>
    <row r="299" ht="12.75">
      <c r="K299" s="84"/>
    </row>
    <row r="300" ht="12.75">
      <c r="K300" s="84"/>
    </row>
    <row r="301" ht="12.75">
      <c r="K301" s="84"/>
    </row>
    <row r="302" ht="12.75">
      <c r="K302" s="84"/>
    </row>
    <row r="303" ht="12.75">
      <c r="K303" s="84"/>
    </row>
    <row r="304" ht="12.75">
      <c r="K304" s="84"/>
    </row>
    <row r="305" ht="12.75">
      <c r="K305" s="84"/>
    </row>
    <row r="306" ht="12.75">
      <c r="K306" s="84"/>
    </row>
    <row r="307" ht="12.75">
      <c r="K307" s="84"/>
    </row>
    <row r="308" ht="12.75">
      <c r="K308" s="84"/>
    </row>
    <row r="309" ht="12.75">
      <c r="K309" s="84"/>
    </row>
    <row r="310" ht="12.75">
      <c r="K310" s="84"/>
    </row>
    <row r="311" ht="12.75">
      <c r="K311" s="84"/>
    </row>
    <row r="312" ht="12.75">
      <c r="K312" s="84"/>
    </row>
    <row r="313" ht="12.75">
      <c r="K313" s="84"/>
    </row>
    <row r="314" ht="12.75">
      <c r="K314" s="84"/>
    </row>
    <row r="315" ht="12.75">
      <c r="K315" s="84"/>
    </row>
    <row r="316" ht="12.75">
      <c r="K316" s="84"/>
    </row>
    <row r="317" ht="12.75">
      <c r="K317" s="84"/>
    </row>
    <row r="318" ht="12.75">
      <c r="K318" s="84"/>
    </row>
    <row r="319" ht="12.75">
      <c r="K319" s="84"/>
    </row>
    <row r="320" ht="12.75">
      <c r="K320" s="84"/>
    </row>
    <row r="321" ht="12.75">
      <c r="K321" s="84"/>
    </row>
    <row r="322" ht="12.75">
      <c r="K322" s="84"/>
    </row>
    <row r="323" ht="12.75">
      <c r="K323" s="84"/>
    </row>
    <row r="324" ht="12.75">
      <c r="K324" s="84"/>
    </row>
    <row r="325" ht="12.75">
      <c r="K325" s="84"/>
    </row>
    <row r="326" ht="12.75">
      <c r="K326" s="84"/>
    </row>
    <row r="327" ht="12.75">
      <c r="K327" s="84"/>
    </row>
    <row r="328" ht="12.75">
      <c r="K328" s="84"/>
    </row>
    <row r="329" ht="12.75">
      <c r="K329" s="84"/>
    </row>
    <row r="330" ht="12.75">
      <c r="K330" s="84"/>
    </row>
    <row r="331" ht="12.75">
      <c r="K331" s="84"/>
    </row>
    <row r="332" ht="12.75">
      <c r="K332" s="84"/>
    </row>
    <row r="333" ht="12.75">
      <c r="K333" s="84"/>
    </row>
    <row r="334" ht="12.75">
      <c r="K334" s="84"/>
    </row>
    <row r="335" ht="12.75">
      <c r="K335" s="84"/>
    </row>
    <row r="336" ht="12.75">
      <c r="K336" s="84"/>
    </row>
    <row r="337" ht="12.75">
      <c r="K337" s="84"/>
    </row>
    <row r="338" ht="12.75">
      <c r="K338" s="84"/>
    </row>
    <row r="339" ht="12.75">
      <c r="K339" s="84"/>
    </row>
    <row r="340" ht="12.75">
      <c r="K340" s="84"/>
    </row>
    <row r="341" ht="12.75">
      <c r="K341" s="84"/>
    </row>
    <row r="342" ht="12.75">
      <c r="K342" s="84"/>
    </row>
    <row r="343" ht="12.75">
      <c r="K343" s="84"/>
    </row>
    <row r="344" ht="12.75">
      <c r="K344" s="84"/>
    </row>
    <row r="345" ht="12.75">
      <c r="K345" s="84"/>
    </row>
    <row r="346" ht="12.75">
      <c r="K346" s="84"/>
    </row>
    <row r="347" ht="12.75">
      <c r="K347" s="84"/>
    </row>
    <row r="348" ht="12.75">
      <c r="K348" s="84"/>
    </row>
    <row r="349" ht="12.75">
      <c r="K349" s="84"/>
    </row>
    <row r="350" ht="12.75">
      <c r="K350" s="84"/>
    </row>
    <row r="351" ht="12.75">
      <c r="K351" s="84"/>
    </row>
    <row r="352" ht="12.75">
      <c r="K352" s="84"/>
    </row>
    <row r="353" ht="12.75">
      <c r="K353" s="84"/>
    </row>
    <row r="354" ht="12.75">
      <c r="K354" s="84"/>
    </row>
    <row r="355" ht="12.75">
      <c r="K355" s="84"/>
    </row>
    <row r="356" ht="12.75">
      <c r="K356" s="84"/>
    </row>
    <row r="357" ht="12.75">
      <c r="K357" s="84"/>
    </row>
    <row r="358" ht="12.75">
      <c r="K358" s="84"/>
    </row>
    <row r="359" ht="12.75">
      <c r="K359" s="84"/>
    </row>
    <row r="360" ht="12.75">
      <c r="K360" s="84"/>
    </row>
    <row r="361" ht="12.75">
      <c r="K361" s="84"/>
    </row>
    <row r="362" ht="12.75">
      <c r="K362" s="84"/>
    </row>
    <row r="363" ht="12.75">
      <c r="K363" s="84"/>
    </row>
    <row r="364" ht="12.75">
      <c r="K364" s="84"/>
    </row>
    <row r="365" ht="12.75">
      <c r="K365" s="84"/>
    </row>
    <row r="366" ht="12.75">
      <c r="K366" s="84"/>
    </row>
    <row r="367" ht="12.75">
      <c r="K367" s="84"/>
    </row>
    <row r="368" ht="12.75">
      <c r="K368" s="84"/>
    </row>
    <row r="369" ht="12.75">
      <c r="K369" s="84"/>
    </row>
    <row r="370" ht="12.75">
      <c r="K370" s="84"/>
    </row>
    <row r="371" ht="12.75">
      <c r="K371" s="84"/>
    </row>
    <row r="372" ht="12.75">
      <c r="K372" s="84"/>
    </row>
    <row r="373" ht="12.75">
      <c r="K373" s="84"/>
    </row>
    <row r="374" ht="12.75">
      <c r="K374" s="84"/>
    </row>
    <row r="375" ht="12.75">
      <c r="K375" s="84"/>
    </row>
    <row r="376" ht="12.75">
      <c r="K376" s="84"/>
    </row>
    <row r="377" ht="12.75">
      <c r="K377" s="84"/>
    </row>
    <row r="378" ht="12.75">
      <c r="K378" s="84"/>
    </row>
    <row r="379" ht="12.75">
      <c r="K379" s="84"/>
    </row>
    <row r="380" ht="12.75">
      <c r="K380" s="84"/>
    </row>
    <row r="381" ht="12.75">
      <c r="K381" s="84"/>
    </row>
    <row r="382" ht="12.75">
      <c r="K382" s="84"/>
    </row>
    <row r="383" ht="12.75">
      <c r="K383" s="84"/>
    </row>
    <row r="384" ht="12.75">
      <c r="K384" s="84"/>
    </row>
    <row r="385" ht="12.75">
      <c r="K385" s="84"/>
    </row>
    <row r="386" ht="12.75">
      <c r="K386" s="84"/>
    </row>
    <row r="387" ht="12.75">
      <c r="K387" s="84"/>
    </row>
    <row r="388" ht="12.75">
      <c r="K388" s="84"/>
    </row>
    <row r="389" ht="12.75">
      <c r="K389" s="84"/>
    </row>
    <row r="390" ht="12.75">
      <c r="K390" s="84"/>
    </row>
    <row r="391" ht="12.75">
      <c r="K391" s="84"/>
    </row>
    <row r="392" ht="12.75">
      <c r="K392" s="84"/>
    </row>
    <row r="393" ht="12.75">
      <c r="K393" s="84"/>
    </row>
    <row r="394" ht="12.75">
      <c r="K394" s="84"/>
    </row>
    <row r="395" ht="12.75">
      <c r="K395" s="84"/>
    </row>
    <row r="396" ht="12.75">
      <c r="K396" s="84"/>
    </row>
    <row r="397" ht="12.75">
      <c r="K397" s="84"/>
    </row>
    <row r="398" ht="12.75">
      <c r="K398" s="84"/>
    </row>
    <row r="399" ht="12.75">
      <c r="K399" s="84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48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18.57421875" style="13" customWidth="1"/>
    <col min="2" max="3" width="10.7109375" style="121" customWidth="1"/>
    <col min="4" max="4" width="8.7109375" style="121" customWidth="1"/>
    <col min="5" max="6" width="10.7109375" style="121" customWidth="1"/>
    <col min="7" max="7" width="8.7109375" style="121" customWidth="1"/>
    <col min="8" max="9" width="10.7109375" style="121" customWidth="1"/>
    <col min="10" max="10" width="8.7109375" style="121" customWidth="1"/>
    <col min="11" max="12" width="10.7109375" style="121" customWidth="1"/>
    <col min="13" max="13" width="8.7109375" style="122" customWidth="1"/>
    <col min="14" max="15" width="10.7109375" style="121" customWidth="1"/>
    <col min="16" max="16" width="8.7109375" style="121" customWidth="1"/>
    <col min="17" max="18" width="10.7109375" style="121" customWidth="1"/>
    <col min="19" max="19" width="8.7109375" style="121" customWidth="1"/>
    <col min="20" max="21" width="10.7109375" style="121" customWidth="1"/>
    <col min="22" max="22" width="8.7109375" style="122" customWidth="1"/>
    <col min="23" max="23" width="25.7109375" style="13" customWidth="1"/>
    <col min="24" max="26" width="12.57421875" style="13" customWidth="1"/>
    <col min="27" max="27" width="46.00390625" style="13" customWidth="1"/>
    <col min="28" max="16384" width="12.57421875" style="13" customWidth="1"/>
  </cols>
  <sheetData>
    <row r="1" spans="1:23" s="6" customFormat="1" ht="18" customHeight="1">
      <c r="A1" s="114" t="str">
        <f>country</f>
        <v>GREECE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  <c r="N1" s="115"/>
      <c r="O1" s="115"/>
      <c r="P1" s="115"/>
      <c r="Q1" s="115"/>
      <c r="R1" s="115"/>
      <c r="S1" s="115"/>
      <c r="T1" s="115"/>
      <c r="U1" s="115"/>
      <c r="V1" s="116"/>
      <c r="W1" s="117" t="str">
        <f>pays</f>
        <v>GRÈCE</v>
      </c>
    </row>
    <row r="2" spans="1:31" s="6" customFormat="1" ht="18" customHeight="1" thickBot="1">
      <c r="A2" s="111" t="s">
        <v>23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  <c r="N2" s="112"/>
      <c r="O2" s="112"/>
      <c r="P2" s="112"/>
      <c r="Q2" s="112"/>
      <c r="R2" s="112"/>
      <c r="S2" s="112"/>
      <c r="T2" s="112"/>
      <c r="U2" s="112"/>
      <c r="V2" s="113"/>
      <c r="W2" s="112" t="s">
        <v>24</v>
      </c>
      <c r="X2" s="118"/>
      <c r="Y2" s="118"/>
      <c r="AB2" s="5"/>
      <c r="AC2" s="5"/>
      <c r="AD2" s="5"/>
      <c r="AE2" s="5"/>
    </row>
    <row r="3" spans="1:23" s="16" customFormat="1" ht="19.5" customHeight="1">
      <c r="A3" s="16" t="s">
        <v>2</v>
      </c>
      <c r="B3" s="123">
        <v>1995</v>
      </c>
      <c r="C3" s="124"/>
      <c r="D3" s="128"/>
      <c r="E3" s="123">
        <v>1996</v>
      </c>
      <c r="F3" s="124"/>
      <c r="G3" s="128"/>
      <c r="H3" s="123">
        <v>1997</v>
      </c>
      <c r="I3" s="124"/>
      <c r="J3" s="128"/>
      <c r="K3" s="123">
        <v>1998</v>
      </c>
      <c r="L3" s="124"/>
      <c r="M3" s="128"/>
      <c r="N3" s="123">
        <v>1999</v>
      </c>
      <c r="O3" s="124"/>
      <c r="P3" s="128"/>
      <c r="Q3" s="123">
        <v>2000</v>
      </c>
      <c r="R3" s="124"/>
      <c r="S3" s="128"/>
      <c r="T3" s="123">
        <v>2001</v>
      </c>
      <c r="U3" s="124"/>
      <c r="V3" s="124"/>
      <c r="W3" s="17"/>
    </row>
    <row r="4" spans="2:22" s="3" customFormat="1" ht="18" customHeight="1">
      <c r="B4" s="125" t="s">
        <v>146</v>
      </c>
      <c r="C4" s="125" t="s">
        <v>147</v>
      </c>
      <c r="D4" s="129" t="s">
        <v>3</v>
      </c>
      <c r="E4" s="125" t="s">
        <v>146</v>
      </c>
      <c r="F4" s="125" t="s">
        <v>147</v>
      </c>
      <c r="G4" s="129" t="s">
        <v>3</v>
      </c>
      <c r="H4" s="125" t="s">
        <v>146</v>
      </c>
      <c r="I4" s="125" t="s">
        <v>147</v>
      </c>
      <c r="J4" s="129" t="s">
        <v>3</v>
      </c>
      <c r="K4" s="125" t="s">
        <v>146</v>
      </c>
      <c r="L4" s="125" t="s">
        <v>147</v>
      </c>
      <c r="M4" s="129" t="s">
        <v>3</v>
      </c>
      <c r="N4" s="125" t="s">
        <v>146</v>
      </c>
      <c r="O4" s="125" t="s">
        <v>147</v>
      </c>
      <c r="P4" s="129" t="s">
        <v>3</v>
      </c>
      <c r="Q4" s="125" t="s">
        <v>146</v>
      </c>
      <c r="R4" s="125" t="s">
        <v>147</v>
      </c>
      <c r="S4" s="129" t="s">
        <v>3</v>
      </c>
      <c r="T4" s="125" t="s">
        <v>146</v>
      </c>
      <c r="U4" s="125" t="s">
        <v>147</v>
      </c>
      <c r="V4" s="125" t="s">
        <v>3</v>
      </c>
    </row>
    <row r="5" spans="1:23" ht="15" customHeight="1">
      <c r="A5" s="11" t="s">
        <v>25</v>
      </c>
      <c r="B5" s="12" t="s">
        <v>7</v>
      </c>
      <c r="C5" s="12" t="s">
        <v>7</v>
      </c>
      <c r="D5" s="107" t="s">
        <v>7</v>
      </c>
      <c r="E5" s="12" t="s">
        <v>7</v>
      </c>
      <c r="F5" s="12" t="s">
        <v>7</v>
      </c>
      <c r="G5" s="107" t="s">
        <v>7</v>
      </c>
      <c r="H5" s="12">
        <f>SUM(H6,H9,H12)</f>
        <v>18743</v>
      </c>
      <c r="I5" s="12">
        <f>SUM(I6,I9,I12)</f>
        <v>546</v>
      </c>
      <c r="J5" s="107">
        <f>SUM(J6,J9,J12)</f>
        <v>19289</v>
      </c>
      <c r="K5" s="12">
        <f>SUM(K6,K9,K12)</f>
        <v>40145</v>
      </c>
      <c r="L5" s="12" t="s">
        <v>7</v>
      </c>
      <c r="M5" s="107">
        <f>SUM(M6,M9,M12)</f>
        <v>40145</v>
      </c>
      <c r="N5" s="12">
        <f>SUM(N6,N9,N12)</f>
        <v>38391</v>
      </c>
      <c r="O5" s="12" t="s">
        <v>7</v>
      </c>
      <c r="P5" s="107">
        <f>SUM(P6,P9,P12)</f>
        <v>38391</v>
      </c>
      <c r="Q5" s="12">
        <f>SUM(Q6,Q9,Q12)</f>
        <v>37626</v>
      </c>
      <c r="R5" s="12" t="s">
        <v>7</v>
      </c>
      <c r="S5" s="107">
        <f>SUM(S6,S9,S12)</f>
        <v>37626</v>
      </c>
      <c r="T5" s="12">
        <f>SUM(T6,T9,T12)</f>
        <v>37490</v>
      </c>
      <c r="U5" s="12" t="s">
        <v>7</v>
      </c>
      <c r="V5" s="12">
        <f>SUM(V6,V9,V12)</f>
        <v>37490</v>
      </c>
      <c r="W5" s="11" t="s">
        <v>26</v>
      </c>
    </row>
    <row r="6" spans="1:23" ht="15" customHeight="1">
      <c r="A6" s="60" t="s">
        <v>27</v>
      </c>
      <c r="B6" s="12" t="s">
        <v>7</v>
      </c>
      <c r="C6" s="12" t="s">
        <v>7</v>
      </c>
      <c r="D6" s="107" t="s">
        <v>7</v>
      </c>
      <c r="E6" s="12" t="s">
        <v>7</v>
      </c>
      <c r="F6" s="12" t="s">
        <v>7</v>
      </c>
      <c r="G6" s="107" t="s">
        <v>7</v>
      </c>
      <c r="H6" s="12" t="s">
        <v>7</v>
      </c>
      <c r="I6" s="12" t="s">
        <v>7</v>
      </c>
      <c r="J6" s="107" t="s">
        <v>7</v>
      </c>
      <c r="K6" s="12" t="s">
        <v>7</v>
      </c>
      <c r="L6" s="12" t="s">
        <v>7</v>
      </c>
      <c r="M6" s="107" t="s">
        <v>7</v>
      </c>
      <c r="N6" s="12" t="s">
        <v>7</v>
      </c>
      <c r="O6" s="12" t="s">
        <v>7</v>
      </c>
      <c r="P6" s="107" t="s">
        <v>7</v>
      </c>
      <c r="Q6" s="12" t="s">
        <v>7</v>
      </c>
      <c r="R6" s="12" t="s">
        <v>7</v>
      </c>
      <c r="S6" s="107" t="s">
        <v>7</v>
      </c>
      <c r="T6" s="12">
        <v>484</v>
      </c>
      <c r="U6" s="12" t="s">
        <v>7</v>
      </c>
      <c r="V6" s="12">
        <v>484</v>
      </c>
      <c r="W6" s="60" t="s">
        <v>28</v>
      </c>
    </row>
    <row r="7" spans="1:23" ht="15" customHeight="1">
      <c r="A7" s="61" t="s">
        <v>29</v>
      </c>
      <c r="B7" s="12" t="s">
        <v>7</v>
      </c>
      <c r="C7" s="12" t="s">
        <v>7</v>
      </c>
      <c r="D7" s="107" t="s">
        <v>7</v>
      </c>
      <c r="E7" s="12" t="s">
        <v>7</v>
      </c>
      <c r="F7" s="12" t="s">
        <v>7</v>
      </c>
      <c r="G7" s="107" t="s">
        <v>7</v>
      </c>
      <c r="H7" s="12" t="s">
        <v>7</v>
      </c>
      <c r="I7" s="12" t="s">
        <v>7</v>
      </c>
      <c r="J7" s="107" t="s">
        <v>7</v>
      </c>
      <c r="K7" s="12" t="s">
        <v>7</v>
      </c>
      <c r="L7" s="12" t="s">
        <v>7</v>
      </c>
      <c r="M7" s="107" t="s">
        <v>7</v>
      </c>
      <c r="N7" s="12" t="s">
        <v>7</v>
      </c>
      <c r="O7" s="12" t="s">
        <v>7</v>
      </c>
      <c r="P7" s="107" t="s">
        <v>7</v>
      </c>
      <c r="Q7" s="12" t="s">
        <v>7</v>
      </c>
      <c r="R7" s="12" t="s">
        <v>7</v>
      </c>
      <c r="S7" s="107" t="s">
        <v>7</v>
      </c>
      <c r="T7" s="12" t="s">
        <v>7</v>
      </c>
      <c r="U7" s="12" t="s">
        <v>7</v>
      </c>
      <c r="V7" s="12" t="s">
        <v>7</v>
      </c>
      <c r="W7" s="61" t="s">
        <v>30</v>
      </c>
    </row>
    <row r="8" spans="1:23" ht="15" customHeight="1">
      <c r="A8" s="61" t="s">
        <v>31</v>
      </c>
      <c r="B8" s="12" t="s">
        <v>7</v>
      </c>
      <c r="C8" s="12" t="s">
        <v>7</v>
      </c>
      <c r="D8" s="107" t="s">
        <v>7</v>
      </c>
      <c r="E8" s="12" t="s">
        <v>7</v>
      </c>
      <c r="F8" s="12" t="s">
        <v>7</v>
      </c>
      <c r="G8" s="107" t="s">
        <v>7</v>
      </c>
      <c r="H8" s="12" t="s">
        <v>7</v>
      </c>
      <c r="I8" s="12" t="s">
        <v>7</v>
      </c>
      <c r="J8" s="107" t="s">
        <v>7</v>
      </c>
      <c r="K8" s="12" t="s">
        <v>7</v>
      </c>
      <c r="L8" s="12" t="s">
        <v>7</v>
      </c>
      <c r="M8" s="107" t="s">
        <v>7</v>
      </c>
      <c r="N8" s="12" t="s">
        <v>7</v>
      </c>
      <c r="O8" s="12" t="s">
        <v>7</v>
      </c>
      <c r="P8" s="107" t="s">
        <v>7</v>
      </c>
      <c r="Q8" s="12" t="s">
        <v>7</v>
      </c>
      <c r="R8" s="12" t="s">
        <v>7</v>
      </c>
      <c r="S8" s="107" t="s">
        <v>7</v>
      </c>
      <c r="T8" s="12" t="s">
        <v>7</v>
      </c>
      <c r="U8" s="12" t="s">
        <v>7</v>
      </c>
      <c r="V8" s="12" t="s">
        <v>7</v>
      </c>
      <c r="W8" s="61" t="s">
        <v>32</v>
      </c>
    </row>
    <row r="9" spans="1:23" ht="15" customHeight="1">
      <c r="A9" s="62" t="s">
        <v>33</v>
      </c>
      <c r="B9" s="12" t="s">
        <v>7</v>
      </c>
      <c r="C9" s="12" t="s">
        <v>7</v>
      </c>
      <c r="D9" s="107" t="s">
        <v>7</v>
      </c>
      <c r="E9" s="12" t="s">
        <v>7</v>
      </c>
      <c r="F9" s="12" t="s">
        <v>7</v>
      </c>
      <c r="G9" s="107" t="s">
        <v>7</v>
      </c>
      <c r="H9" s="12">
        <v>18561</v>
      </c>
      <c r="I9" s="12">
        <v>546</v>
      </c>
      <c r="J9" s="107">
        <v>19107</v>
      </c>
      <c r="K9" s="12">
        <v>39050</v>
      </c>
      <c r="L9" s="12" t="s">
        <v>7</v>
      </c>
      <c r="M9" s="107">
        <v>39050</v>
      </c>
      <c r="N9" s="12">
        <v>37356</v>
      </c>
      <c r="O9" s="12" t="s">
        <v>7</v>
      </c>
      <c r="P9" s="107">
        <v>37356</v>
      </c>
      <c r="Q9" s="12">
        <v>34158</v>
      </c>
      <c r="R9" s="12" t="s">
        <v>7</v>
      </c>
      <c r="S9" s="107">
        <v>34158</v>
      </c>
      <c r="T9" s="12">
        <v>33574</v>
      </c>
      <c r="U9" s="12" t="s">
        <v>7</v>
      </c>
      <c r="V9" s="12">
        <v>33574</v>
      </c>
      <c r="W9" s="62" t="s">
        <v>34</v>
      </c>
    </row>
    <row r="10" spans="1:23" ht="15" customHeight="1">
      <c r="A10" s="61" t="s">
        <v>29</v>
      </c>
      <c r="B10" s="12" t="s">
        <v>7</v>
      </c>
      <c r="C10" s="12" t="s">
        <v>7</v>
      </c>
      <c r="D10" s="107" t="s">
        <v>7</v>
      </c>
      <c r="E10" s="12" t="s">
        <v>7</v>
      </c>
      <c r="F10" s="12" t="s">
        <v>7</v>
      </c>
      <c r="G10" s="107" t="s">
        <v>7</v>
      </c>
      <c r="H10" s="12" t="s">
        <v>7</v>
      </c>
      <c r="I10" s="12" t="s">
        <v>7</v>
      </c>
      <c r="J10" s="107" t="s">
        <v>7</v>
      </c>
      <c r="K10" s="12" t="s">
        <v>7</v>
      </c>
      <c r="L10" s="12" t="s">
        <v>7</v>
      </c>
      <c r="M10" s="107" t="s">
        <v>7</v>
      </c>
      <c r="N10" s="12" t="s">
        <v>7</v>
      </c>
      <c r="O10" s="12" t="s">
        <v>7</v>
      </c>
      <c r="P10" s="107" t="s">
        <v>7</v>
      </c>
      <c r="Q10" s="12" t="s">
        <v>7</v>
      </c>
      <c r="R10" s="12" t="s">
        <v>7</v>
      </c>
      <c r="S10" s="107" t="s">
        <v>7</v>
      </c>
      <c r="T10" s="12" t="s">
        <v>7</v>
      </c>
      <c r="U10" s="12" t="s">
        <v>7</v>
      </c>
      <c r="V10" s="12" t="s">
        <v>7</v>
      </c>
      <c r="W10" s="61" t="s">
        <v>30</v>
      </c>
    </row>
    <row r="11" spans="1:23" ht="15" customHeight="1">
      <c r="A11" s="61" t="s">
        <v>31</v>
      </c>
      <c r="B11" s="12" t="s">
        <v>7</v>
      </c>
      <c r="C11" s="12" t="s">
        <v>7</v>
      </c>
      <c r="D11" s="107" t="s">
        <v>7</v>
      </c>
      <c r="E11" s="12" t="s">
        <v>7</v>
      </c>
      <c r="F11" s="12" t="s">
        <v>7</v>
      </c>
      <c r="G11" s="107" t="s">
        <v>7</v>
      </c>
      <c r="H11" s="12" t="s">
        <v>7</v>
      </c>
      <c r="I11" s="12" t="s">
        <v>7</v>
      </c>
      <c r="J11" s="107" t="s">
        <v>7</v>
      </c>
      <c r="K11" s="12" t="s">
        <v>7</v>
      </c>
      <c r="L11" s="12" t="s">
        <v>7</v>
      </c>
      <c r="M11" s="107" t="s">
        <v>7</v>
      </c>
      <c r="N11" s="12" t="s">
        <v>7</v>
      </c>
      <c r="O11" s="12" t="s">
        <v>7</v>
      </c>
      <c r="P11" s="107" t="s">
        <v>7</v>
      </c>
      <c r="Q11" s="12" t="s">
        <v>7</v>
      </c>
      <c r="R11" s="12" t="s">
        <v>7</v>
      </c>
      <c r="S11" s="107" t="s">
        <v>7</v>
      </c>
      <c r="T11" s="12" t="s">
        <v>7</v>
      </c>
      <c r="U11" s="12" t="s">
        <v>7</v>
      </c>
      <c r="V11" s="12" t="s">
        <v>7</v>
      </c>
      <c r="W11" s="61" t="s">
        <v>32</v>
      </c>
    </row>
    <row r="12" spans="1:23" ht="15" customHeight="1">
      <c r="A12" s="62" t="s">
        <v>35</v>
      </c>
      <c r="B12" s="12" t="s">
        <v>7</v>
      </c>
      <c r="C12" s="12" t="s">
        <v>7</v>
      </c>
      <c r="D12" s="107" t="s">
        <v>7</v>
      </c>
      <c r="E12" s="12" t="s">
        <v>7</v>
      </c>
      <c r="F12" s="12" t="s">
        <v>7</v>
      </c>
      <c r="G12" s="107" t="s">
        <v>7</v>
      </c>
      <c r="H12" s="12">
        <v>182</v>
      </c>
      <c r="I12" s="12" t="s">
        <v>7</v>
      </c>
      <c r="J12" s="107">
        <v>182</v>
      </c>
      <c r="K12" s="12">
        <v>1095</v>
      </c>
      <c r="L12" s="12" t="s">
        <v>7</v>
      </c>
      <c r="M12" s="107">
        <v>1095</v>
      </c>
      <c r="N12" s="12">
        <v>1035</v>
      </c>
      <c r="O12" s="12" t="s">
        <v>7</v>
      </c>
      <c r="P12" s="107">
        <v>1035</v>
      </c>
      <c r="Q12" s="12">
        <v>3468</v>
      </c>
      <c r="R12" s="12" t="s">
        <v>7</v>
      </c>
      <c r="S12" s="107">
        <v>3468</v>
      </c>
      <c r="T12" s="12">
        <v>3432</v>
      </c>
      <c r="U12" s="12" t="s">
        <v>7</v>
      </c>
      <c r="V12" s="12">
        <v>3432</v>
      </c>
      <c r="W12" s="62" t="s">
        <v>36</v>
      </c>
    </row>
    <row r="13" spans="1:23" ht="15" customHeight="1">
      <c r="A13" s="61" t="s">
        <v>29</v>
      </c>
      <c r="B13" s="12" t="s">
        <v>7</v>
      </c>
      <c r="C13" s="12" t="s">
        <v>7</v>
      </c>
      <c r="D13" s="107" t="s">
        <v>7</v>
      </c>
      <c r="E13" s="12" t="s">
        <v>7</v>
      </c>
      <c r="F13" s="12" t="s">
        <v>7</v>
      </c>
      <c r="G13" s="107" t="s">
        <v>7</v>
      </c>
      <c r="H13" s="12" t="s">
        <v>7</v>
      </c>
      <c r="I13" s="12" t="s">
        <v>7</v>
      </c>
      <c r="J13" s="107" t="s">
        <v>7</v>
      </c>
      <c r="K13" s="12" t="s">
        <v>7</v>
      </c>
      <c r="L13" s="12" t="s">
        <v>7</v>
      </c>
      <c r="M13" s="107" t="s">
        <v>7</v>
      </c>
      <c r="N13" s="12" t="s">
        <v>7</v>
      </c>
      <c r="O13" s="12" t="s">
        <v>7</v>
      </c>
      <c r="P13" s="107" t="s">
        <v>7</v>
      </c>
      <c r="Q13" s="12" t="s">
        <v>7</v>
      </c>
      <c r="R13" s="12" t="s">
        <v>7</v>
      </c>
      <c r="S13" s="107" t="s">
        <v>7</v>
      </c>
      <c r="T13" s="12" t="s">
        <v>7</v>
      </c>
      <c r="U13" s="12" t="s">
        <v>7</v>
      </c>
      <c r="V13" s="12" t="s">
        <v>7</v>
      </c>
      <c r="W13" s="61" t="s">
        <v>30</v>
      </c>
    </row>
    <row r="14" spans="1:23" ht="15" customHeight="1">
      <c r="A14" s="61" t="s">
        <v>31</v>
      </c>
      <c r="B14" s="12" t="s">
        <v>7</v>
      </c>
      <c r="C14" s="12" t="s">
        <v>7</v>
      </c>
      <c r="D14" s="107" t="s">
        <v>7</v>
      </c>
      <c r="E14" s="12" t="s">
        <v>7</v>
      </c>
      <c r="F14" s="12" t="s">
        <v>7</v>
      </c>
      <c r="G14" s="107" t="s">
        <v>7</v>
      </c>
      <c r="H14" s="12" t="s">
        <v>7</v>
      </c>
      <c r="I14" s="12" t="s">
        <v>7</v>
      </c>
      <c r="J14" s="107" t="s">
        <v>7</v>
      </c>
      <c r="K14" s="12" t="s">
        <v>7</v>
      </c>
      <c r="L14" s="12" t="s">
        <v>7</v>
      </c>
      <c r="M14" s="107" t="s">
        <v>7</v>
      </c>
      <c r="N14" s="12" t="s">
        <v>7</v>
      </c>
      <c r="O14" s="12" t="s">
        <v>7</v>
      </c>
      <c r="P14" s="107" t="s">
        <v>7</v>
      </c>
      <c r="Q14" s="12" t="s">
        <v>7</v>
      </c>
      <c r="R14" s="12" t="s">
        <v>7</v>
      </c>
      <c r="S14" s="107" t="s">
        <v>7</v>
      </c>
      <c r="T14" s="12" t="s">
        <v>7</v>
      </c>
      <c r="U14" s="12" t="s">
        <v>7</v>
      </c>
      <c r="V14" s="12" t="s">
        <v>7</v>
      </c>
      <c r="W14" s="61" t="s">
        <v>32</v>
      </c>
    </row>
    <row r="15" spans="1:23" ht="15" customHeight="1">
      <c r="A15" s="14" t="s">
        <v>37</v>
      </c>
      <c r="B15" s="12" t="s">
        <v>7</v>
      </c>
      <c r="C15" s="12" t="s">
        <v>7</v>
      </c>
      <c r="D15" s="107" t="s">
        <v>7</v>
      </c>
      <c r="E15" s="12" t="s">
        <v>7</v>
      </c>
      <c r="F15" s="12" t="s">
        <v>7</v>
      </c>
      <c r="G15" s="107" t="s">
        <v>7</v>
      </c>
      <c r="H15" s="12" t="s">
        <v>7</v>
      </c>
      <c r="I15" s="12" t="s">
        <v>7</v>
      </c>
      <c r="J15" s="107">
        <v>4600</v>
      </c>
      <c r="K15" s="12">
        <v>3784</v>
      </c>
      <c r="L15" s="12">
        <v>1066</v>
      </c>
      <c r="M15" s="107">
        <v>4850</v>
      </c>
      <c r="N15" s="12">
        <v>4349</v>
      </c>
      <c r="O15" s="12">
        <v>1214</v>
      </c>
      <c r="P15" s="107">
        <v>5563</v>
      </c>
      <c r="Q15" s="12">
        <v>4934</v>
      </c>
      <c r="R15" s="12">
        <v>1630</v>
      </c>
      <c r="S15" s="107">
        <v>6564</v>
      </c>
      <c r="T15" s="12">
        <v>4697</v>
      </c>
      <c r="U15" s="12">
        <v>1976</v>
      </c>
      <c r="V15" s="12">
        <v>6673</v>
      </c>
      <c r="W15" s="14" t="s">
        <v>37</v>
      </c>
    </row>
    <row r="16" spans="1:23" ht="15" customHeight="1">
      <c r="A16" s="61" t="s">
        <v>29</v>
      </c>
      <c r="B16" s="12" t="s">
        <v>7</v>
      </c>
      <c r="C16" s="12" t="s">
        <v>7</v>
      </c>
      <c r="D16" s="107" t="s">
        <v>7</v>
      </c>
      <c r="E16" s="12" t="s">
        <v>7</v>
      </c>
      <c r="F16" s="12" t="s">
        <v>7</v>
      </c>
      <c r="G16" s="107" t="s">
        <v>7</v>
      </c>
      <c r="H16" s="12" t="s">
        <v>7</v>
      </c>
      <c r="I16" s="12" t="s">
        <v>7</v>
      </c>
      <c r="J16" s="107" t="s">
        <v>7</v>
      </c>
      <c r="K16" s="12" t="s">
        <v>7</v>
      </c>
      <c r="L16" s="12" t="s">
        <v>7</v>
      </c>
      <c r="M16" s="107" t="s">
        <v>7</v>
      </c>
      <c r="N16" s="12" t="s">
        <v>7</v>
      </c>
      <c r="O16" s="12" t="s">
        <v>7</v>
      </c>
      <c r="P16" s="107" t="s">
        <v>7</v>
      </c>
      <c r="Q16" s="12">
        <v>4687</v>
      </c>
      <c r="R16" s="12">
        <v>1548</v>
      </c>
      <c r="S16" s="107">
        <v>6235</v>
      </c>
      <c r="T16" s="12" t="s">
        <v>7</v>
      </c>
      <c r="U16" s="12" t="s">
        <v>7</v>
      </c>
      <c r="V16" s="12" t="s">
        <v>7</v>
      </c>
      <c r="W16" s="61" t="s">
        <v>30</v>
      </c>
    </row>
    <row r="17" spans="1:23" ht="15" customHeight="1">
      <c r="A17" s="61" t="s">
        <v>31</v>
      </c>
      <c r="B17" s="12" t="s">
        <v>7</v>
      </c>
      <c r="C17" s="12" t="s">
        <v>7</v>
      </c>
      <c r="D17" s="107" t="s">
        <v>7</v>
      </c>
      <c r="E17" s="12" t="s">
        <v>7</v>
      </c>
      <c r="F17" s="12" t="s">
        <v>7</v>
      </c>
      <c r="G17" s="107" t="s">
        <v>7</v>
      </c>
      <c r="H17" s="12" t="s">
        <v>7</v>
      </c>
      <c r="I17" s="12" t="s">
        <v>7</v>
      </c>
      <c r="J17" s="107" t="s">
        <v>7</v>
      </c>
      <c r="K17" s="12" t="s">
        <v>7</v>
      </c>
      <c r="L17" s="12" t="s">
        <v>7</v>
      </c>
      <c r="M17" s="107" t="s">
        <v>7</v>
      </c>
      <c r="N17" s="12" t="s">
        <v>7</v>
      </c>
      <c r="O17" s="12" t="s">
        <v>7</v>
      </c>
      <c r="P17" s="107" t="s">
        <v>7</v>
      </c>
      <c r="Q17" s="12">
        <v>247</v>
      </c>
      <c r="R17" s="12">
        <v>82</v>
      </c>
      <c r="S17" s="107">
        <v>329</v>
      </c>
      <c r="T17" s="12" t="s">
        <v>7</v>
      </c>
      <c r="U17" s="12" t="s">
        <v>7</v>
      </c>
      <c r="V17" s="12" t="s">
        <v>7</v>
      </c>
      <c r="W17" s="61" t="s">
        <v>32</v>
      </c>
    </row>
    <row r="18" spans="1:23" ht="15" customHeight="1">
      <c r="A18" s="14" t="s">
        <v>38</v>
      </c>
      <c r="B18" s="12" t="s">
        <v>7</v>
      </c>
      <c r="C18" s="12" t="s">
        <v>7</v>
      </c>
      <c r="D18" s="107" t="s">
        <v>7</v>
      </c>
      <c r="E18" s="12" t="s">
        <v>7</v>
      </c>
      <c r="F18" s="12" t="s">
        <v>7</v>
      </c>
      <c r="G18" s="107" t="s">
        <v>7</v>
      </c>
      <c r="H18" s="12">
        <v>1480</v>
      </c>
      <c r="I18" s="12">
        <v>1420</v>
      </c>
      <c r="J18" s="107">
        <v>2900</v>
      </c>
      <c r="K18" s="12">
        <v>1603</v>
      </c>
      <c r="L18" s="12">
        <v>1345</v>
      </c>
      <c r="M18" s="107">
        <v>2948</v>
      </c>
      <c r="N18" s="12">
        <v>313</v>
      </c>
      <c r="O18" s="12">
        <v>486</v>
      </c>
      <c r="P18" s="107">
        <v>799</v>
      </c>
      <c r="Q18" s="12">
        <v>1377</v>
      </c>
      <c r="R18" s="12">
        <v>1246</v>
      </c>
      <c r="S18" s="107">
        <v>2623</v>
      </c>
      <c r="T18" s="12">
        <v>1629</v>
      </c>
      <c r="U18" s="12">
        <v>905</v>
      </c>
      <c r="V18" s="12">
        <v>2534</v>
      </c>
      <c r="W18" s="14" t="s">
        <v>39</v>
      </c>
    </row>
    <row r="19" spans="1:23" ht="15" customHeight="1">
      <c r="A19" s="61" t="s">
        <v>29</v>
      </c>
      <c r="B19" s="12" t="s">
        <v>7</v>
      </c>
      <c r="C19" s="12" t="s">
        <v>7</v>
      </c>
      <c r="D19" s="107" t="s">
        <v>7</v>
      </c>
      <c r="E19" s="12" t="s">
        <v>7</v>
      </c>
      <c r="F19" s="12" t="s">
        <v>7</v>
      </c>
      <c r="G19" s="107" t="s">
        <v>7</v>
      </c>
      <c r="H19" s="12" t="s">
        <v>7</v>
      </c>
      <c r="I19" s="12" t="s">
        <v>7</v>
      </c>
      <c r="J19" s="107" t="s">
        <v>7</v>
      </c>
      <c r="K19" s="12" t="s">
        <v>7</v>
      </c>
      <c r="L19" s="12" t="s">
        <v>7</v>
      </c>
      <c r="M19" s="107" t="s">
        <v>7</v>
      </c>
      <c r="N19" s="12">
        <v>160</v>
      </c>
      <c r="O19" s="12">
        <v>235</v>
      </c>
      <c r="P19" s="107">
        <v>395</v>
      </c>
      <c r="Q19" s="12">
        <v>827</v>
      </c>
      <c r="R19" s="12">
        <v>416</v>
      </c>
      <c r="S19" s="107">
        <v>1243</v>
      </c>
      <c r="T19" s="12">
        <v>985</v>
      </c>
      <c r="U19" s="12">
        <v>255</v>
      </c>
      <c r="V19" s="12">
        <v>1240</v>
      </c>
      <c r="W19" s="61" t="s">
        <v>30</v>
      </c>
    </row>
    <row r="20" spans="1:23" ht="15" customHeight="1" thickBot="1">
      <c r="A20" s="126" t="s">
        <v>31</v>
      </c>
      <c r="B20" s="127" t="s">
        <v>7</v>
      </c>
      <c r="C20" s="127" t="s">
        <v>7</v>
      </c>
      <c r="D20" s="130" t="s">
        <v>7</v>
      </c>
      <c r="E20" s="127" t="s">
        <v>7</v>
      </c>
      <c r="F20" s="127" t="s">
        <v>7</v>
      </c>
      <c r="G20" s="130" t="s">
        <v>7</v>
      </c>
      <c r="H20" s="127" t="s">
        <v>7</v>
      </c>
      <c r="I20" s="127" t="s">
        <v>7</v>
      </c>
      <c r="J20" s="130" t="s">
        <v>7</v>
      </c>
      <c r="K20" s="127" t="s">
        <v>7</v>
      </c>
      <c r="L20" s="127" t="s">
        <v>7</v>
      </c>
      <c r="M20" s="130" t="s">
        <v>7</v>
      </c>
      <c r="N20" s="127">
        <v>153</v>
      </c>
      <c r="O20" s="127">
        <v>251</v>
      </c>
      <c r="P20" s="130">
        <v>404</v>
      </c>
      <c r="Q20" s="127">
        <v>550</v>
      </c>
      <c r="R20" s="127">
        <v>830</v>
      </c>
      <c r="S20" s="130">
        <v>1380</v>
      </c>
      <c r="T20" s="127">
        <v>644</v>
      </c>
      <c r="U20" s="127">
        <v>650</v>
      </c>
      <c r="V20" s="127">
        <v>1294</v>
      </c>
      <c r="W20" s="126" t="s">
        <v>32</v>
      </c>
    </row>
    <row r="21" spans="1:24" ht="12.75">
      <c r="A21" s="15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20"/>
      <c r="N21" s="119"/>
      <c r="O21" s="119"/>
      <c r="P21" s="119"/>
      <c r="Q21" s="119"/>
      <c r="R21" s="119"/>
      <c r="S21" s="119"/>
      <c r="T21" s="119"/>
      <c r="U21" s="119"/>
      <c r="V21" s="120"/>
      <c r="W21" s="15"/>
      <c r="X21" s="15"/>
    </row>
    <row r="22" spans="1:24" ht="12.75">
      <c r="A22" s="15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20"/>
      <c r="N22" s="119"/>
      <c r="O22" s="119"/>
      <c r="P22" s="119"/>
      <c r="Q22" s="119"/>
      <c r="R22" s="119"/>
      <c r="S22" s="119"/>
      <c r="T22" s="119"/>
      <c r="U22" s="119"/>
      <c r="V22" s="120"/>
      <c r="W22" s="15"/>
      <c r="X22" s="15"/>
    </row>
    <row r="23" spans="1:24" ht="12.75">
      <c r="A23" s="15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20"/>
      <c r="N23" s="119"/>
      <c r="O23" s="119"/>
      <c r="P23" s="119"/>
      <c r="Q23" s="119"/>
      <c r="R23" s="119"/>
      <c r="S23" s="119"/>
      <c r="T23" s="119"/>
      <c r="U23" s="119"/>
      <c r="V23" s="120"/>
      <c r="W23" s="15"/>
      <c r="X23" s="15"/>
    </row>
    <row r="24" spans="1:24" ht="12.75">
      <c r="A24" s="15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20"/>
      <c r="N24" s="119"/>
      <c r="O24" s="119"/>
      <c r="P24" s="119"/>
      <c r="Q24" s="119"/>
      <c r="R24" s="119"/>
      <c r="S24" s="119"/>
      <c r="T24" s="119"/>
      <c r="U24" s="119"/>
      <c r="V24" s="120"/>
      <c r="W24" s="15"/>
      <c r="X24" s="15"/>
    </row>
    <row r="25" spans="1:24" ht="12.75">
      <c r="A25" s="15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20"/>
      <c r="N25" s="119"/>
      <c r="O25" s="119"/>
      <c r="P25" s="119"/>
      <c r="Q25" s="119"/>
      <c r="R25" s="119"/>
      <c r="S25" s="119"/>
      <c r="T25" s="119"/>
      <c r="U25" s="119"/>
      <c r="V25" s="120"/>
      <c r="W25" s="15"/>
      <c r="X25" s="15"/>
    </row>
    <row r="26" spans="1:24" ht="12.75">
      <c r="A26" s="15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20"/>
      <c r="N26" s="119"/>
      <c r="O26" s="119"/>
      <c r="P26" s="119"/>
      <c r="Q26" s="119"/>
      <c r="R26" s="119"/>
      <c r="S26" s="119"/>
      <c r="T26" s="119"/>
      <c r="U26" s="119"/>
      <c r="V26" s="120"/>
      <c r="W26" s="15"/>
      <c r="X26" s="15"/>
    </row>
    <row r="27" spans="1:24" ht="12.75">
      <c r="A27" s="15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20"/>
      <c r="N27" s="119"/>
      <c r="O27" s="119"/>
      <c r="P27" s="119"/>
      <c r="Q27" s="119"/>
      <c r="R27" s="119"/>
      <c r="S27" s="119"/>
      <c r="T27" s="119"/>
      <c r="U27" s="119"/>
      <c r="V27" s="120"/>
      <c r="W27" s="15"/>
      <c r="X27" s="15"/>
    </row>
    <row r="28" spans="1:24" ht="12.75">
      <c r="A28" s="15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20"/>
      <c r="N28" s="119"/>
      <c r="O28" s="119"/>
      <c r="P28" s="119"/>
      <c r="Q28" s="119"/>
      <c r="R28" s="119"/>
      <c r="S28" s="119"/>
      <c r="T28" s="119"/>
      <c r="U28" s="119"/>
      <c r="V28" s="120"/>
      <c r="W28" s="15"/>
      <c r="X28" s="15"/>
    </row>
    <row r="29" spans="1:24" ht="12.75">
      <c r="A29" s="15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20"/>
      <c r="N29" s="119"/>
      <c r="O29" s="119"/>
      <c r="P29" s="119"/>
      <c r="Q29" s="119"/>
      <c r="R29" s="119"/>
      <c r="S29" s="119"/>
      <c r="T29" s="119"/>
      <c r="U29" s="119"/>
      <c r="V29" s="120"/>
      <c r="W29" s="15"/>
      <c r="X29" s="15"/>
    </row>
    <row r="30" spans="1:24" ht="12.75">
      <c r="A30" s="15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20"/>
      <c r="N30" s="119"/>
      <c r="O30" s="119"/>
      <c r="P30" s="119"/>
      <c r="Q30" s="119"/>
      <c r="R30" s="119"/>
      <c r="S30" s="119"/>
      <c r="T30" s="119"/>
      <c r="U30" s="119"/>
      <c r="V30" s="120"/>
      <c r="W30" s="15"/>
      <c r="X30" s="15"/>
    </row>
    <row r="31" spans="1:24" ht="12.75">
      <c r="A31" s="15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20"/>
      <c r="N31" s="119"/>
      <c r="O31" s="119"/>
      <c r="P31" s="119"/>
      <c r="Q31" s="119"/>
      <c r="R31" s="119"/>
      <c r="S31" s="119"/>
      <c r="T31" s="119"/>
      <c r="U31" s="119"/>
      <c r="V31" s="120"/>
      <c r="W31" s="15"/>
      <c r="X31" s="15"/>
    </row>
    <row r="32" spans="1:24" ht="12.75">
      <c r="A32" s="15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20"/>
      <c r="N32" s="119"/>
      <c r="O32" s="119"/>
      <c r="P32" s="119"/>
      <c r="Q32" s="119"/>
      <c r="R32" s="119"/>
      <c r="S32" s="119"/>
      <c r="T32" s="119"/>
      <c r="U32" s="119"/>
      <c r="V32" s="120"/>
      <c r="W32" s="15"/>
      <c r="X32" s="15"/>
    </row>
    <row r="33" spans="1:24" ht="12.75">
      <c r="A33" s="15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20"/>
      <c r="N33" s="119"/>
      <c r="O33" s="119"/>
      <c r="P33" s="119"/>
      <c r="Q33" s="119"/>
      <c r="R33" s="119"/>
      <c r="S33" s="119"/>
      <c r="T33" s="119"/>
      <c r="U33" s="119"/>
      <c r="V33" s="120"/>
      <c r="W33" s="15"/>
      <c r="X33" s="15"/>
    </row>
    <row r="34" spans="1:24" ht="12.75">
      <c r="A34" s="15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20"/>
      <c r="N34" s="119"/>
      <c r="O34" s="119"/>
      <c r="P34" s="119"/>
      <c r="Q34" s="119"/>
      <c r="R34" s="119"/>
      <c r="S34" s="119"/>
      <c r="T34" s="119"/>
      <c r="U34" s="119"/>
      <c r="V34" s="120"/>
      <c r="W34" s="15"/>
      <c r="X34" s="15"/>
    </row>
    <row r="35" spans="1:24" ht="12.75">
      <c r="A35" s="15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20"/>
      <c r="N35" s="119"/>
      <c r="O35" s="119"/>
      <c r="P35" s="119"/>
      <c r="Q35" s="119"/>
      <c r="R35" s="119"/>
      <c r="S35" s="119"/>
      <c r="T35" s="119"/>
      <c r="U35" s="119"/>
      <c r="V35" s="120"/>
      <c r="W35" s="15"/>
      <c r="X35" s="15"/>
    </row>
    <row r="36" spans="1:24" ht="12.75">
      <c r="A36" s="15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20"/>
      <c r="N36" s="119"/>
      <c r="O36" s="119"/>
      <c r="P36" s="119"/>
      <c r="Q36" s="119"/>
      <c r="R36" s="119"/>
      <c r="S36" s="119"/>
      <c r="T36" s="119"/>
      <c r="U36" s="119"/>
      <c r="V36" s="120"/>
      <c r="W36" s="15"/>
      <c r="X36" s="15"/>
    </row>
    <row r="37" spans="1:24" ht="12.75">
      <c r="A37" s="15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20"/>
      <c r="N37" s="119"/>
      <c r="O37" s="119"/>
      <c r="P37" s="119"/>
      <c r="Q37" s="119"/>
      <c r="R37" s="119"/>
      <c r="S37" s="119"/>
      <c r="T37" s="119"/>
      <c r="U37" s="119"/>
      <c r="V37" s="120"/>
      <c r="W37" s="15"/>
      <c r="X37" s="15"/>
    </row>
    <row r="38" spans="1:24" ht="12.75">
      <c r="A38" s="15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20"/>
      <c r="N38" s="119"/>
      <c r="O38" s="119"/>
      <c r="P38" s="119"/>
      <c r="Q38" s="119"/>
      <c r="R38" s="119"/>
      <c r="S38" s="119"/>
      <c r="T38" s="119"/>
      <c r="U38" s="119"/>
      <c r="V38" s="120"/>
      <c r="W38" s="15"/>
      <c r="X38" s="15"/>
    </row>
    <row r="39" spans="1:24" ht="12.75">
      <c r="A39" s="15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20"/>
      <c r="N39" s="119"/>
      <c r="O39" s="119"/>
      <c r="P39" s="119"/>
      <c r="Q39" s="119"/>
      <c r="R39" s="119"/>
      <c r="S39" s="119"/>
      <c r="T39" s="119"/>
      <c r="U39" s="119"/>
      <c r="V39" s="120"/>
      <c r="W39" s="15"/>
      <c r="X39" s="15"/>
    </row>
    <row r="40" spans="1:24" ht="12.75">
      <c r="A40" s="15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20"/>
      <c r="N40" s="119"/>
      <c r="O40" s="119"/>
      <c r="P40" s="119"/>
      <c r="Q40" s="119"/>
      <c r="R40" s="119"/>
      <c r="S40" s="119"/>
      <c r="T40" s="119"/>
      <c r="U40" s="119"/>
      <c r="V40" s="120"/>
      <c r="W40" s="15"/>
      <c r="X40" s="15"/>
    </row>
    <row r="41" spans="1:24" ht="12.75">
      <c r="A41" s="15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20"/>
      <c r="N41" s="119"/>
      <c r="O41" s="119"/>
      <c r="P41" s="119"/>
      <c r="Q41" s="119"/>
      <c r="R41" s="119"/>
      <c r="S41" s="119"/>
      <c r="T41" s="119"/>
      <c r="U41" s="119"/>
      <c r="V41" s="120"/>
      <c r="W41" s="15"/>
      <c r="X41" s="15"/>
    </row>
    <row r="42" spans="1:24" ht="12.75">
      <c r="A42" s="15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20"/>
      <c r="N42" s="119"/>
      <c r="O42" s="119"/>
      <c r="P42" s="119"/>
      <c r="Q42" s="119"/>
      <c r="R42" s="119"/>
      <c r="S42" s="119"/>
      <c r="T42" s="119"/>
      <c r="U42" s="119"/>
      <c r="V42" s="120"/>
      <c r="W42" s="15"/>
      <c r="X42" s="15"/>
    </row>
    <row r="43" spans="1:24" ht="12.75">
      <c r="A43" s="15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20"/>
      <c r="N43" s="119"/>
      <c r="O43" s="119"/>
      <c r="P43" s="119"/>
      <c r="Q43" s="119"/>
      <c r="R43" s="119"/>
      <c r="S43" s="119"/>
      <c r="T43" s="119"/>
      <c r="U43" s="119"/>
      <c r="V43" s="120"/>
      <c r="W43" s="15"/>
      <c r="X43" s="15"/>
    </row>
    <row r="44" spans="1:24" ht="12.75">
      <c r="A44" s="15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20"/>
      <c r="N44" s="119"/>
      <c r="O44" s="119"/>
      <c r="P44" s="119"/>
      <c r="Q44" s="119"/>
      <c r="R44" s="119"/>
      <c r="S44" s="119"/>
      <c r="T44" s="119"/>
      <c r="U44" s="119"/>
      <c r="V44" s="120"/>
      <c r="W44" s="15"/>
      <c r="X44" s="15"/>
    </row>
    <row r="45" spans="1:24" ht="12.75">
      <c r="A45" s="15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20"/>
      <c r="N45" s="119"/>
      <c r="O45" s="119"/>
      <c r="P45" s="119"/>
      <c r="Q45" s="119"/>
      <c r="R45" s="119"/>
      <c r="S45" s="119"/>
      <c r="T45" s="119"/>
      <c r="U45" s="119"/>
      <c r="V45" s="120"/>
      <c r="W45" s="15"/>
      <c r="X45" s="15"/>
    </row>
    <row r="46" spans="1:24" ht="12.75">
      <c r="A46" s="15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20"/>
      <c r="N46" s="119"/>
      <c r="O46" s="119"/>
      <c r="P46" s="119"/>
      <c r="Q46" s="119"/>
      <c r="R46" s="119"/>
      <c r="S46" s="119"/>
      <c r="T46" s="119"/>
      <c r="U46" s="119"/>
      <c r="V46" s="120"/>
      <c r="W46" s="15"/>
      <c r="X46" s="15"/>
    </row>
    <row r="47" spans="1:24" ht="12.75">
      <c r="A47" s="15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20"/>
      <c r="N47" s="119"/>
      <c r="O47" s="119"/>
      <c r="P47" s="119"/>
      <c r="Q47" s="119"/>
      <c r="R47" s="119"/>
      <c r="S47" s="119"/>
      <c r="T47" s="119"/>
      <c r="U47" s="119"/>
      <c r="V47" s="120"/>
      <c r="W47" s="15"/>
      <c r="X47" s="15"/>
    </row>
    <row r="48" spans="1:24" ht="12.75">
      <c r="A48" s="15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20"/>
      <c r="N48" s="119"/>
      <c r="O48" s="119"/>
      <c r="P48" s="119"/>
      <c r="Q48" s="119"/>
      <c r="R48" s="119"/>
      <c r="S48" s="119"/>
      <c r="T48" s="119"/>
      <c r="U48" s="119"/>
      <c r="V48" s="120"/>
      <c r="W48" s="15"/>
      <c r="X48" s="15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colBreaks count="1" manualBreakCount="1">
    <brk id="19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E57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13" customWidth="1"/>
    <col min="2" max="15" width="10.7109375" style="13" customWidth="1"/>
    <col min="16" max="16" width="24.7109375" style="13" customWidth="1"/>
    <col min="17" max="16384" width="12.57421875" style="13" customWidth="1"/>
  </cols>
  <sheetData>
    <row r="1" spans="1:16" s="6" customFormat="1" ht="18" customHeight="1">
      <c r="A1" s="54" t="str">
        <f>country</f>
        <v>GREECE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" t="str">
        <f>pays</f>
        <v>GRÈCE</v>
      </c>
    </row>
    <row r="2" spans="1:16" s="6" customFormat="1" ht="18" customHeight="1" thickBot="1">
      <c r="A2" s="111" t="s">
        <v>0</v>
      </c>
      <c r="B2" s="133"/>
      <c r="C2" s="134"/>
      <c r="D2" s="133"/>
      <c r="E2" s="134"/>
      <c r="F2" s="133"/>
      <c r="G2" s="134"/>
      <c r="H2" s="135"/>
      <c r="I2" s="133"/>
      <c r="J2" s="133"/>
      <c r="K2" s="134"/>
      <c r="L2" s="133"/>
      <c r="M2" s="134"/>
      <c r="N2" s="135"/>
      <c r="O2" s="133"/>
      <c r="P2" s="112" t="s">
        <v>1</v>
      </c>
    </row>
    <row r="3" spans="2:21" s="8" customFormat="1" ht="19.5" customHeight="1">
      <c r="B3" s="136">
        <v>1995</v>
      </c>
      <c r="C3" s="140"/>
      <c r="D3" s="136">
        <v>1996</v>
      </c>
      <c r="E3" s="142"/>
      <c r="F3" s="136">
        <v>1997</v>
      </c>
      <c r="G3" s="140"/>
      <c r="H3" s="136">
        <v>1998</v>
      </c>
      <c r="I3" s="140"/>
      <c r="J3" s="136">
        <v>1999</v>
      </c>
      <c r="K3" s="142"/>
      <c r="L3" s="136">
        <v>2000</v>
      </c>
      <c r="M3" s="140"/>
      <c r="N3" s="136">
        <v>2001</v>
      </c>
      <c r="O3" s="136"/>
      <c r="P3" s="7"/>
      <c r="Q3" s="9"/>
      <c r="R3" s="9"/>
      <c r="S3" s="10"/>
      <c r="T3" s="10"/>
      <c r="U3" s="10"/>
    </row>
    <row r="4" spans="1:83" s="3" customFormat="1" ht="18" customHeight="1">
      <c r="A4" s="131"/>
      <c r="B4" s="137" t="s">
        <v>94</v>
      </c>
      <c r="C4" s="141" t="s">
        <v>95</v>
      </c>
      <c r="D4" s="137" t="s">
        <v>94</v>
      </c>
      <c r="E4" s="141" t="s">
        <v>95</v>
      </c>
      <c r="F4" s="137" t="s">
        <v>94</v>
      </c>
      <c r="G4" s="141" t="s">
        <v>95</v>
      </c>
      <c r="H4" s="137" t="s">
        <v>94</v>
      </c>
      <c r="I4" s="141" t="s">
        <v>95</v>
      </c>
      <c r="J4" s="137" t="s">
        <v>94</v>
      </c>
      <c r="K4" s="141" t="s">
        <v>95</v>
      </c>
      <c r="L4" s="137" t="s">
        <v>94</v>
      </c>
      <c r="M4" s="141" t="s">
        <v>95</v>
      </c>
      <c r="N4" s="137" t="s">
        <v>94</v>
      </c>
      <c r="O4" s="138" t="s">
        <v>95</v>
      </c>
      <c r="P4" s="131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</row>
    <row r="5" spans="1:16" ht="15" customHeight="1">
      <c r="A5" s="14" t="s">
        <v>96</v>
      </c>
      <c r="B5" s="4">
        <v>19940</v>
      </c>
      <c r="C5" s="108">
        <v>116400</v>
      </c>
      <c r="D5" s="4">
        <v>19940</v>
      </c>
      <c r="E5" s="108">
        <v>113048</v>
      </c>
      <c r="F5" s="4">
        <v>20507</v>
      </c>
      <c r="G5" s="108">
        <v>111429</v>
      </c>
      <c r="H5" s="4">
        <v>20420</v>
      </c>
      <c r="I5" s="108">
        <v>108202.23</v>
      </c>
      <c r="J5" s="12">
        <f>J6+J18</f>
        <v>19797</v>
      </c>
      <c r="K5" s="107">
        <f>K6+K18</f>
        <v>104569.17999999998</v>
      </c>
      <c r="L5" s="12">
        <v>20091</v>
      </c>
      <c r="M5" s="107">
        <v>108546.53</v>
      </c>
      <c r="N5" s="12">
        <f>N18+N6</f>
        <v>20300</v>
      </c>
      <c r="O5" s="12">
        <f>O18+O6</f>
        <v>111155.4999999999</v>
      </c>
      <c r="P5" s="14" t="s">
        <v>97</v>
      </c>
    </row>
    <row r="6" spans="1:16" ht="15" customHeight="1">
      <c r="A6" s="60" t="s">
        <v>4</v>
      </c>
      <c r="B6" s="12" t="s">
        <v>7</v>
      </c>
      <c r="C6" s="107" t="s">
        <v>7</v>
      </c>
      <c r="D6" s="12" t="s">
        <v>7</v>
      </c>
      <c r="E6" s="107" t="s">
        <v>7</v>
      </c>
      <c r="F6" s="12" t="s">
        <v>7</v>
      </c>
      <c r="G6" s="107" t="s">
        <v>7</v>
      </c>
      <c r="H6" s="12" t="s">
        <v>7</v>
      </c>
      <c r="I6" s="107" t="s">
        <v>7</v>
      </c>
      <c r="J6" s="12">
        <f>SUM(J7:J17)</f>
        <v>19307</v>
      </c>
      <c r="K6" s="107">
        <f>SUM(K7:K17)</f>
        <v>104247.96999999997</v>
      </c>
      <c r="L6" s="12">
        <v>19602</v>
      </c>
      <c r="M6" s="107">
        <v>108269.98</v>
      </c>
      <c r="N6" s="12">
        <f>SUM(N7:N17)</f>
        <v>19833</v>
      </c>
      <c r="O6" s="12">
        <f>SUM(O7:O17)</f>
        <v>110902.1599999999</v>
      </c>
      <c r="P6" s="60" t="s">
        <v>5</v>
      </c>
    </row>
    <row r="7" spans="1:16" ht="15" customHeight="1">
      <c r="A7" s="132" t="s">
        <v>11</v>
      </c>
      <c r="B7" s="12" t="s">
        <v>7</v>
      </c>
      <c r="C7" s="107" t="s">
        <v>7</v>
      </c>
      <c r="D7" s="12" t="s">
        <v>7</v>
      </c>
      <c r="E7" s="107" t="s">
        <v>7</v>
      </c>
      <c r="F7" s="12" t="s">
        <v>7</v>
      </c>
      <c r="G7" s="107" t="s">
        <v>7</v>
      </c>
      <c r="H7" s="12" t="s">
        <v>7</v>
      </c>
      <c r="I7" s="107" t="s">
        <v>7</v>
      </c>
      <c r="J7" s="12">
        <v>46</v>
      </c>
      <c r="K7" s="107" t="s">
        <v>7</v>
      </c>
      <c r="L7" s="12">
        <v>32</v>
      </c>
      <c r="M7" s="107" t="s">
        <v>7</v>
      </c>
      <c r="N7" s="59" t="s">
        <v>7</v>
      </c>
      <c r="O7" s="12" t="s">
        <v>7</v>
      </c>
      <c r="P7" s="132" t="s">
        <v>12</v>
      </c>
    </row>
    <row r="8" spans="1:23" ht="15" customHeight="1">
      <c r="A8" s="132" t="s">
        <v>99</v>
      </c>
      <c r="B8" s="12" t="s">
        <v>7</v>
      </c>
      <c r="C8" s="107" t="s">
        <v>7</v>
      </c>
      <c r="D8" s="12" t="s">
        <v>7</v>
      </c>
      <c r="E8" s="107" t="s">
        <v>7</v>
      </c>
      <c r="F8" s="12" t="s">
        <v>7</v>
      </c>
      <c r="G8" s="107" t="s">
        <v>7</v>
      </c>
      <c r="H8" s="12" t="s">
        <v>7</v>
      </c>
      <c r="I8" s="107" t="s">
        <v>7</v>
      </c>
      <c r="J8" s="12">
        <v>10366</v>
      </c>
      <c r="K8" s="107">
        <v>9288.600000000042</v>
      </c>
      <c r="L8" s="12">
        <v>10383</v>
      </c>
      <c r="M8" s="107">
        <v>9181.84000000004</v>
      </c>
      <c r="N8" s="12">
        <v>10355</v>
      </c>
      <c r="O8" s="12">
        <v>9042.25000000003</v>
      </c>
      <c r="P8" s="132" t="s">
        <v>13</v>
      </c>
      <c r="W8" s="13" t="s">
        <v>99</v>
      </c>
    </row>
    <row r="9" spans="1:23" ht="15" customHeight="1">
      <c r="A9" s="132" t="s">
        <v>100</v>
      </c>
      <c r="B9" s="12" t="s">
        <v>7</v>
      </c>
      <c r="C9" s="107" t="s">
        <v>7</v>
      </c>
      <c r="D9" s="12" t="s">
        <v>7</v>
      </c>
      <c r="E9" s="107" t="s">
        <v>7</v>
      </c>
      <c r="F9" s="12" t="s">
        <v>7</v>
      </c>
      <c r="G9" s="107" t="s">
        <v>7</v>
      </c>
      <c r="H9" s="12" t="s">
        <v>7</v>
      </c>
      <c r="I9" s="107" t="s">
        <v>7</v>
      </c>
      <c r="J9" s="12">
        <v>7967</v>
      </c>
      <c r="K9" s="107">
        <v>33330.799999999916</v>
      </c>
      <c r="L9" s="12">
        <v>8246</v>
      </c>
      <c r="M9" s="107">
        <v>34070.3399999999</v>
      </c>
      <c r="N9" s="12">
        <v>8551</v>
      </c>
      <c r="O9" s="12">
        <v>35286.40999999987</v>
      </c>
      <c r="P9" s="132" t="s">
        <v>14</v>
      </c>
      <c r="W9" s="13" t="s">
        <v>100</v>
      </c>
    </row>
    <row r="10" spans="1:23" ht="15" customHeight="1">
      <c r="A10" s="132" t="s">
        <v>101</v>
      </c>
      <c r="B10" s="12" t="s">
        <v>7</v>
      </c>
      <c r="C10" s="107" t="s">
        <v>7</v>
      </c>
      <c r="D10" s="12" t="s">
        <v>7</v>
      </c>
      <c r="E10" s="107" t="s">
        <v>7</v>
      </c>
      <c r="F10" s="12" t="s">
        <v>7</v>
      </c>
      <c r="G10" s="107" t="s">
        <v>7</v>
      </c>
      <c r="H10" s="12" t="s">
        <v>7</v>
      </c>
      <c r="I10" s="107" t="s">
        <v>7</v>
      </c>
      <c r="J10" s="12">
        <v>536</v>
      </c>
      <c r="K10" s="107">
        <v>16070.2</v>
      </c>
      <c r="L10" s="12">
        <v>538</v>
      </c>
      <c r="M10" s="107">
        <v>16238.9</v>
      </c>
      <c r="N10" s="12">
        <v>527</v>
      </c>
      <c r="O10" s="12">
        <v>16238.03</v>
      </c>
      <c r="P10" s="132" t="s">
        <v>15</v>
      </c>
      <c r="W10" s="13" t="s">
        <v>101</v>
      </c>
    </row>
    <row r="11" spans="1:23" ht="15" customHeight="1">
      <c r="A11" s="132" t="s">
        <v>102</v>
      </c>
      <c r="B11" s="12" t="s">
        <v>7</v>
      </c>
      <c r="C11" s="107" t="s">
        <v>7</v>
      </c>
      <c r="D11" s="12" t="s">
        <v>7</v>
      </c>
      <c r="E11" s="107" t="s">
        <v>7</v>
      </c>
      <c r="F11" s="12" t="s">
        <v>7</v>
      </c>
      <c r="G11" s="107" t="s">
        <v>7</v>
      </c>
      <c r="H11" s="12" t="s">
        <v>7</v>
      </c>
      <c r="I11" s="107" t="s">
        <v>7</v>
      </c>
      <c r="J11" s="12">
        <v>302</v>
      </c>
      <c r="K11" s="107">
        <v>21780.36</v>
      </c>
      <c r="L11" s="12">
        <v>312</v>
      </c>
      <c r="M11" s="107">
        <v>23569.62</v>
      </c>
      <c r="N11" s="12">
        <v>307</v>
      </c>
      <c r="O11" s="12">
        <v>24594.3</v>
      </c>
      <c r="P11" s="132" t="s">
        <v>16</v>
      </c>
      <c r="W11" s="13" t="s">
        <v>102</v>
      </c>
    </row>
    <row r="12" spans="1:23" ht="15" customHeight="1">
      <c r="A12" s="132" t="s">
        <v>103</v>
      </c>
      <c r="B12" s="12" t="s">
        <v>7</v>
      </c>
      <c r="C12" s="107" t="s">
        <v>7</v>
      </c>
      <c r="D12" s="12" t="s">
        <v>7</v>
      </c>
      <c r="E12" s="107" t="s">
        <v>7</v>
      </c>
      <c r="F12" s="12" t="s">
        <v>7</v>
      </c>
      <c r="G12" s="107" t="s">
        <v>7</v>
      </c>
      <c r="H12" s="12" t="s">
        <v>7</v>
      </c>
      <c r="I12" s="107" t="s">
        <v>7</v>
      </c>
      <c r="J12" s="12">
        <v>62</v>
      </c>
      <c r="K12" s="107">
        <v>8483.05</v>
      </c>
      <c r="L12" s="12">
        <v>62</v>
      </c>
      <c r="M12" s="107">
        <v>9623.32</v>
      </c>
      <c r="N12" s="12">
        <v>64</v>
      </c>
      <c r="O12" s="12">
        <v>9964.67</v>
      </c>
      <c r="P12" s="132" t="s">
        <v>17</v>
      </c>
      <c r="W12" s="13" t="s">
        <v>103</v>
      </c>
    </row>
    <row r="13" spans="1:23" ht="15" customHeight="1">
      <c r="A13" s="132" t="s">
        <v>104</v>
      </c>
      <c r="B13" s="12" t="s">
        <v>7</v>
      </c>
      <c r="C13" s="107" t="s">
        <v>7</v>
      </c>
      <c r="D13" s="12" t="s">
        <v>7</v>
      </c>
      <c r="E13" s="107" t="s">
        <v>7</v>
      </c>
      <c r="F13" s="12" t="s">
        <v>7</v>
      </c>
      <c r="G13" s="107" t="s">
        <v>7</v>
      </c>
      <c r="H13" s="12" t="s">
        <v>7</v>
      </c>
      <c r="I13" s="107" t="s">
        <v>7</v>
      </c>
      <c r="J13" s="12">
        <v>13</v>
      </c>
      <c r="K13" s="107">
        <v>5574</v>
      </c>
      <c r="L13" s="12">
        <v>14</v>
      </c>
      <c r="M13" s="107">
        <v>5865</v>
      </c>
      <c r="N13" s="12">
        <v>15</v>
      </c>
      <c r="O13" s="12">
        <v>6218</v>
      </c>
      <c r="P13" s="132" t="s">
        <v>18</v>
      </c>
      <c r="W13" s="13" t="s">
        <v>104</v>
      </c>
    </row>
    <row r="14" spans="1:23" ht="15" customHeight="1">
      <c r="A14" s="132" t="s">
        <v>105</v>
      </c>
      <c r="B14" s="12" t="s">
        <v>7</v>
      </c>
      <c r="C14" s="107" t="s">
        <v>7</v>
      </c>
      <c r="D14" s="12" t="s">
        <v>7</v>
      </c>
      <c r="E14" s="107" t="s">
        <v>7</v>
      </c>
      <c r="F14" s="12" t="s">
        <v>7</v>
      </c>
      <c r="G14" s="107" t="s">
        <v>7</v>
      </c>
      <c r="H14" s="12" t="s">
        <v>7</v>
      </c>
      <c r="I14" s="107" t="s">
        <v>7</v>
      </c>
      <c r="J14" s="12">
        <v>11</v>
      </c>
      <c r="K14" s="107">
        <v>5337.46</v>
      </c>
      <c r="L14" s="12" t="s">
        <v>93</v>
      </c>
      <c r="M14" s="107">
        <v>3074.46</v>
      </c>
      <c r="N14" s="12">
        <v>6</v>
      </c>
      <c r="O14" s="12">
        <v>2912</v>
      </c>
      <c r="P14" s="132" t="s">
        <v>19</v>
      </c>
      <c r="W14" s="13" t="s">
        <v>105</v>
      </c>
    </row>
    <row r="15" spans="1:23" ht="15" customHeight="1">
      <c r="A15" s="132" t="s">
        <v>106</v>
      </c>
      <c r="B15" s="12" t="s">
        <v>7</v>
      </c>
      <c r="C15" s="107" t="s">
        <v>7</v>
      </c>
      <c r="D15" s="12" t="s">
        <v>7</v>
      </c>
      <c r="E15" s="107" t="s">
        <v>7</v>
      </c>
      <c r="F15" s="12" t="s">
        <v>7</v>
      </c>
      <c r="G15" s="107" t="s">
        <v>7</v>
      </c>
      <c r="H15" s="12" t="s">
        <v>7</v>
      </c>
      <c r="I15" s="107" t="s">
        <v>7</v>
      </c>
      <c r="J15" s="12">
        <v>3</v>
      </c>
      <c r="K15" s="107">
        <v>1772.5</v>
      </c>
      <c r="L15" s="12" t="s">
        <v>93</v>
      </c>
      <c r="M15" s="107">
        <v>4035.5</v>
      </c>
      <c r="N15" s="12">
        <v>7</v>
      </c>
      <c r="O15" s="12">
        <v>4035.5</v>
      </c>
      <c r="P15" s="132" t="s">
        <v>20</v>
      </c>
      <c r="W15" s="13" t="s">
        <v>106</v>
      </c>
    </row>
    <row r="16" spans="1:23" ht="15" customHeight="1">
      <c r="A16" s="132" t="s">
        <v>107</v>
      </c>
      <c r="B16" s="12" t="s">
        <v>7</v>
      </c>
      <c r="C16" s="107" t="s">
        <v>7</v>
      </c>
      <c r="D16" s="12" t="s">
        <v>7</v>
      </c>
      <c r="E16" s="107" t="s">
        <v>7</v>
      </c>
      <c r="F16" s="12" t="s">
        <v>7</v>
      </c>
      <c r="G16" s="107" t="s">
        <v>7</v>
      </c>
      <c r="H16" s="12" t="s">
        <v>7</v>
      </c>
      <c r="I16" s="107" t="s">
        <v>7</v>
      </c>
      <c r="J16" s="12">
        <v>1</v>
      </c>
      <c r="K16" s="107">
        <v>2611</v>
      </c>
      <c r="L16" s="12" t="s">
        <v>8</v>
      </c>
      <c r="M16" s="107">
        <v>2611</v>
      </c>
      <c r="N16" s="12">
        <v>1</v>
      </c>
      <c r="O16" s="12">
        <v>2611</v>
      </c>
      <c r="P16" s="132" t="s">
        <v>21</v>
      </c>
      <c r="W16" s="13" t="s">
        <v>107</v>
      </c>
    </row>
    <row r="17" spans="1:23" ht="15" customHeight="1">
      <c r="A17" s="132" t="s">
        <v>108</v>
      </c>
      <c r="B17" s="12" t="s">
        <v>7</v>
      </c>
      <c r="C17" s="107" t="s">
        <v>7</v>
      </c>
      <c r="D17" s="12" t="s">
        <v>7</v>
      </c>
      <c r="E17" s="107" t="s">
        <v>7</v>
      </c>
      <c r="F17" s="12" t="s">
        <v>7</v>
      </c>
      <c r="G17" s="107" t="s">
        <v>7</v>
      </c>
      <c r="H17" s="12" t="s">
        <v>7</v>
      </c>
      <c r="I17" s="107" t="s">
        <v>7</v>
      </c>
      <c r="J17" s="12" t="s">
        <v>7</v>
      </c>
      <c r="K17" s="107" t="s">
        <v>7</v>
      </c>
      <c r="L17" s="12" t="s">
        <v>7</v>
      </c>
      <c r="M17" s="107" t="s">
        <v>7</v>
      </c>
      <c r="N17" s="12" t="s">
        <v>7</v>
      </c>
      <c r="O17" s="12" t="s">
        <v>7</v>
      </c>
      <c r="P17" s="132" t="s">
        <v>22</v>
      </c>
      <c r="W17" s="13" t="s">
        <v>109</v>
      </c>
    </row>
    <row r="18" spans="1:16" s="14" customFormat="1" ht="15" customHeight="1" thickBot="1">
      <c r="A18" s="139" t="s">
        <v>9</v>
      </c>
      <c r="B18" s="127" t="s">
        <v>7</v>
      </c>
      <c r="C18" s="130" t="s">
        <v>7</v>
      </c>
      <c r="D18" s="127" t="s">
        <v>7</v>
      </c>
      <c r="E18" s="130" t="s">
        <v>7</v>
      </c>
      <c r="F18" s="127" t="s">
        <v>7</v>
      </c>
      <c r="G18" s="130" t="s">
        <v>7</v>
      </c>
      <c r="H18" s="127" t="s">
        <v>7</v>
      </c>
      <c r="I18" s="130" t="s">
        <v>7</v>
      </c>
      <c r="J18" s="127">
        <f>447+43</f>
        <v>490</v>
      </c>
      <c r="K18" s="130">
        <f>223.76+97.45</f>
        <v>321.21</v>
      </c>
      <c r="L18" s="127">
        <v>489</v>
      </c>
      <c r="M18" s="130">
        <v>276.55</v>
      </c>
      <c r="N18" s="127">
        <v>467</v>
      </c>
      <c r="O18" s="127">
        <v>253.34</v>
      </c>
      <c r="P18" s="139" t="s">
        <v>10</v>
      </c>
    </row>
    <row r="19" spans="1:17" ht="12.75">
      <c r="A19" s="15" t="s">
        <v>98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 Reille</dc:creator>
  <cp:keywords/>
  <dc:description/>
  <cp:lastModifiedBy>Reille_L</cp:lastModifiedBy>
  <cp:lastPrinted>2002-10-28T13:36:24Z</cp:lastPrinted>
  <dcterms:created xsi:type="dcterms:W3CDTF">2002-10-24T14:06:51Z</dcterms:created>
  <dcterms:modified xsi:type="dcterms:W3CDTF">2003-12-23T09:57:04Z</dcterms:modified>
  <cp:category/>
  <cp:version/>
  <cp:contentType/>
  <cp:contentStatus/>
</cp:coreProperties>
</file>