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680" windowWidth="13140" windowHeight="7275" tabRatio="788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<sst xmlns="http://schemas.openxmlformats.org/spreadsheetml/2006/main" count="2900" uniqueCount="244">
  <si>
    <t>FISHING FLEET</t>
  </si>
  <si>
    <t>FLOTTE DE PECHE</t>
  </si>
  <si>
    <t xml:space="preserve"> </t>
  </si>
  <si>
    <t>Total</t>
  </si>
  <si>
    <t>Vessels with engines</t>
  </si>
  <si>
    <t>Navires à moteur</t>
  </si>
  <si>
    <t>3</t>
  </si>
  <si>
    <t>Vessels without engine</t>
  </si>
  <si>
    <t>..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</si>
  <si>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</si>
  <si>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</si>
  <si>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</si>
  <si>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</si>
  <si>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</si>
  <si>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</si>
  <si>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</si>
  <si>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</si>
  <si>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</si>
  <si>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</si>
  <si>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</si>
  <si>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</si>
  <si>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</si>
  <si>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</si>
  <si>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</si>
  <si>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</si>
  <si>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</si>
  <si>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</si>
  <si>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</si>
  <si>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</si>
  <si>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</si>
  <si>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</si>
  <si>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</si>
  <si>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</si>
  <si>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</si>
  <si>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</si>
  <si>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</si>
  <si>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</si>
  <si>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</si>
  <si>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</si>
  <si>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</si>
  <si>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</si>
  <si>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</si>
  <si>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</si>
  <si>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</si>
  <si>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</si>
  <si>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</si>
  <si>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</si>
  <si>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</si>
  <si>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</si>
  <si>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</si>
  <si>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</si>
  <si>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</si>
  <si>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</si>
  <si>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</si>
  <si>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</si>
  <si>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>2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</si>
  <si>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</si>
  <si>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</si>
  <si>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</si>
  <si>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</si>
  <si>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</si>
  <si>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</si>
  <si>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</si>
  <si>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</si>
  <si>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</si>
  <si>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</si>
  <si>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</si>
  <si>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</si>
  <si>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</si>
  <si>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</si>
  <si>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</si>
  <si>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8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</si>
  <si>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</si>
  <si>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</si>
  <si>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</si>
  <si>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</si>
  <si>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</si>
  <si>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</si>
  <si>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</si>
  <si>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</si>
  <si>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</si>
  <si>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</si>
  <si>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</si>
  <si>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</si>
  <si>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</si>
  <si>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4</t>
  </si>
  <si>
    <t>1</t>
  </si>
  <si>
    <t>NATIONAL LANDINGS IN DOMESTIC PORTS</t>
  </si>
  <si>
    <t>DÉBARQUEMENTS NATIONAUX DANS LES PORTS DOMESTIQUES</t>
  </si>
  <si>
    <t>SPAIN</t>
  </si>
  <si>
    <t>ESPAGNE</t>
  </si>
  <si>
    <t>9</t>
  </si>
  <si>
    <t>5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</si>
  <si>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</si>
  <si>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</si>
  <si>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</si>
  <si>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</si>
  <si>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</si>
  <si>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</si>
  <si>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</si>
  <si>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</si>
  <si>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</si>
  <si>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</si>
  <si>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</si>
  <si>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</si>
  <si>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</si>
  <si>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</si>
  <si>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</si>
  <si>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</si>
  <si>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</si>
  <si>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</si>
  <si>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</si>
  <si>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</si>
  <si>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</si>
  <si>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</si>
  <si>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</si>
  <si>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</si>
  <si>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</si>
  <si>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</si>
  <si>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</si>
  <si>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</si>
  <si>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</si>
  <si>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</si>
  <si>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</si>
  <si>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</si>
  <si>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</si>
  <si>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</si>
  <si>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</si>
  <si>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</si>
  <si>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</si>
  <si>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</si>
  <si>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</si>
  <si>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</si>
  <si>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</si>
  <si>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</si>
  <si>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</si>
  <si>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</si>
  <si>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</si>
  <si>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</si>
  <si>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</si>
  <si>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</si>
  <si>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</si>
  <si>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</si>
  <si>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</si>
  <si>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</si>
  <si>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</si>
  <si>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</si>
  <si>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</si>
  <si>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</si>
  <si>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</si>
  <si>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</si>
  <si>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</si>
  <si>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</si>
  <si>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</si>
  <si>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</si>
  <si>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</si>
  <si>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</si>
  <si>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</si>
  <si>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</si>
  <si>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</si>
  <si>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</si>
  <si>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</si>
  <si>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</si>
  <si>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</si>
  <si>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</si>
  <si>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</si>
  <si>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</si>
  <si>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</si>
  <si>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</si>
  <si>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</si>
  <si>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</si>
  <si>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</si>
  <si>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</si>
  <si>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</si>
  <si>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</si>
  <si>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</si>
  <si>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</si>
  <si>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</si>
  <si>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</si>
  <si>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</si>
  <si>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</si>
  <si>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</si>
  <si>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</si>
  <si>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</si>
  <si>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</si>
  <si>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</si>
  <si>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</si>
  <si>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</si>
  <si>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</si>
  <si>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</si>
  <si>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</si>
  <si>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</si>
  <si>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</si>
  <si>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</si>
  <si>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</si>
  <si>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</si>
  <si>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</si>
  <si>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</si>
  <si>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</si>
  <si>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</si>
  <si>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</si>
  <si>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</si>
  <si>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</si>
  <si>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</si>
  <si>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</si>
  <si>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</si>
  <si>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</si>
  <si>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</si>
  <si>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</si>
  <si>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</si>
  <si>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</si>
  <si>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</si>
  <si>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</si>
  <si>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</si>
  <si>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</si>
  <si>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</si>
  <si>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</si>
  <si>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</si>
  <si>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</si>
  <si>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</si>
  <si>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</si>
  <si>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</si>
  <si>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</si>
  <si>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</si>
  <si>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</si>
  <si>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</si>
  <si>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</si>
  <si>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</si>
  <si>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</si>
  <si>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</si>
  <si>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</si>
  <si>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</si>
  <si>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</si>
  <si>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</si>
  <si>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</si>
  <si>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</si>
  <si>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</si>
  <si>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</si>
  <si>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</si>
  <si>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</si>
  <si>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</si>
  <si>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</si>
  <si>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</si>
  <si>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EUR 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</si>
</sst>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1" applyNumberFormat="1" applyFont="1" applyFill="1" applyAlignment="1" applyProtection="1">
      <alignment horizontal="center"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3" fontId="5" fillId="0" borderId="0" xfId="24" applyNumberFormat="1" applyFont="1" applyFill="1">
      <alignment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8" xfId="23" applyNumberFormat="1" applyFont="1" applyBorder="1" applyAlignment="1" applyProtection="1">
      <alignment horizontal="center"/>
      <protection/>
    </xf>
    <xf numFmtId="3" fontId="5" fillId="0" borderId="9" xfId="23" applyNumberFormat="1" applyFont="1" applyBorder="1" applyAlignment="1" applyProtection="1">
      <alignment horizontal="center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1" fillId="0" borderId="3" xfId="30" applyNumberFormat="1" applyFont="1" applyBorder="1" applyAlignment="1" applyProtection="1">
      <alignment horizontal="center" vertical="center"/>
      <protection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30" applyNumberFormat="1" applyFont="1" applyBorder="1" applyAlignment="1" applyProtection="1">
      <alignment horizontal="center" vertical="center"/>
      <protection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3" applyNumberFormat="1" applyFont="1" applyBorder="1" applyAlignment="1" applyProtection="1">
      <alignment horizontal="center"/>
      <protection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3" applyNumberFormat="1" applyFont="1" applyBorder="1" applyAlignment="1" applyProtection="1">
      <alignment horizont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3" fontId="5" fillId="0" borderId="8" xfId="21" applyNumberFormat="1" applyFont="1" applyFill="1" applyBorder="1" applyAlignment="1" applyProtection="1">
      <alignment horizontal="center"/>
      <protection/>
    </xf>
    <xf numFmtId="3" fontId="5" fillId="0" borderId="9" xfId="21" applyNumberFormat="1" applyFont="1" applyFill="1" applyBorder="1" applyAlignment="1" applyProtection="1">
      <alignment horizontal="center"/>
      <protection/>
    </xf>
    <xf numFmtId="3" fontId="4" fillId="0" borderId="7" xfId="21" applyNumberFormat="1" applyFont="1" applyFill="1" applyBorder="1" applyAlignment="1" applyProtection="1">
      <alignment horizontal="center"/>
      <protection/>
    </xf>
    <xf numFmtId="3" fontId="4" fillId="0" borderId="11" xfId="21" applyNumberFormat="1" applyFont="1" applyFill="1" applyBorder="1" applyAlignment="1" applyProtection="1">
      <alignment horizontal="center"/>
      <protection/>
    </xf>
    <xf numFmtId="3" fontId="5" fillId="0" borderId="8" xfId="24" applyNumberFormat="1" applyFont="1" applyFill="1" applyBorder="1" applyAlignment="1">
      <alignment horizontal="center"/>
      <protection/>
    </xf>
    <xf numFmtId="3" fontId="5" fillId="0" borderId="9" xfId="24" applyNumberFormat="1" applyFont="1" applyFill="1" applyBorder="1" applyAlignment="1">
      <alignment horizontal="center"/>
      <protection/>
    </xf>
    <xf numFmtId="3" fontId="4" fillId="0" borderId="7" xfId="24" applyNumberFormat="1" applyFont="1" applyFill="1" applyBorder="1" applyAlignment="1">
      <alignment horizontal="center"/>
      <protection/>
    </xf>
    <xf numFmtId="3" fontId="4" fillId="0" borderId="11" xfId="24" applyNumberFormat="1" applyFont="1" applyFill="1" applyBorder="1" applyAlignment="1">
      <alignment horizont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5" fillId="0" borderId="0" xfId="24" applyNumberFormat="1" applyFont="1" applyFill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  <xf numFmtId="3" fontId="5" fillId="0" borderId="0" xfId="26" applyNumberFormat="1" applyFont="1" applyBorder="1">
      <alignment/>
      <protection/>
    </xf>
    <xf numFmtId="3" fontId="5" fillId="0" borderId="0" xfId="31" applyNumberFormat="1" applyFont="1" applyBorder="1">
      <alignment/>
      <protection/>
    </xf>
    <xf numFmtId="3" fontId="5" fillId="0" borderId="0" xfId="26" applyNumberFormat="1" applyFont="1" applyBorder="1" applyProtection="1">
      <alignment/>
      <protection locked="0"/>
    </xf>
    <xf numFmtId="3" fontId="5" fillId="0" borderId="0" xfId="31" applyNumberFormat="1" applyFont="1" applyBorder="1" applyProtection="1">
      <alignment/>
      <protection locked="0"/>
    </xf>
    <xf numFmtId="3" fontId="5" fillId="0" borderId="0" xfId="27" applyNumberFormat="1" applyFont="1" applyBorder="1" applyProtection="1">
      <alignment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3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33" customWidth="1"/>
    <col min="2" max="16384" width="9.140625" style="33" customWidth="1"/>
  </cols>
  <sheetData>
    <row r="1" spans="1:2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4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4" t="s">
        <v>243</v>
      </c>
      <c r="B4" s="19"/>
      <c r="C4" s="19"/>
      <c r="D4" s="19"/>
      <c r="E4" s="19"/>
      <c r="F4" s="19"/>
      <c r="G4" s="19"/>
      <c r="H4" s="19"/>
      <c r="I4" s="19"/>
      <c r="J4" s="19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4" t="s">
        <v>90</v>
      </c>
      <c r="B6" s="19"/>
      <c r="C6" s="19"/>
      <c r="D6" s="19"/>
      <c r="E6" s="19"/>
      <c r="F6" s="19"/>
      <c r="G6" s="19"/>
      <c r="H6" s="19"/>
      <c r="I6" s="19"/>
      <c r="J6" s="19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35"/>
      <c r="L8" s="35"/>
      <c r="M8" s="35"/>
      <c r="N8" s="35"/>
      <c r="O8" s="35"/>
      <c r="P8" s="35"/>
      <c r="Q8" s="35"/>
    </row>
    <row r="9" spans="1:1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35"/>
      <c r="L9" s="35"/>
      <c r="M9" s="35"/>
      <c r="N9" s="35"/>
      <c r="O9" s="35"/>
      <c r="P9" s="35"/>
      <c r="Q9" s="35"/>
    </row>
    <row r="10" spans="1:1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35"/>
      <c r="L10" s="35"/>
      <c r="M10" s="35"/>
      <c r="N10" s="35"/>
      <c r="O10" s="35"/>
      <c r="P10" s="35"/>
      <c r="Q10" s="35"/>
    </row>
    <row r="11" spans="1:1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35"/>
      <c r="L11" s="35"/>
      <c r="M11" s="35"/>
      <c r="N11" s="35"/>
      <c r="O11" s="35"/>
      <c r="P11" s="35"/>
      <c r="Q11" s="35"/>
    </row>
    <row r="12" spans="1:1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35"/>
      <c r="L12" s="35"/>
      <c r="M12" s="35"/>
      <c r="N12" s="35"/>
      <c r="O12" s="35"/>
      <c r="P12" s="35"/>
      <c r="Q12" s="35"/>
    </row>
    <row r="13" spans="1:1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5"/>
      <c r="L13" s="35"/>
      <c r="M13" s="35"/>
      <c r="N13" s="35"/>
      <c r="O13" s="35"/>
      <c r="P13" s="35"/>
      <c r="Q13" s="35"/>
    </row>
    <row r="14" spans="1:1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35"/>
      <c r="L14" s="35"/>
      <c r="M14" s="35"/>
      <c r="N14" s="35"/>
      <c r="O14" s="35"/>
      <c r="P14" s="35"/>
      <c r="Q14" s="35"/>
    </row>
    <row r="15" spans="1:1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5"/>
      <c r="L15" s="35"/>
      <c r="M15" s="35"/>
      <c r="N15" s="35"/>
      <c r="O15" s="35"/>
      <c r="P15" s="35"/>
      <c r="Q15" s="35"/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5"/>
      <c r="L16" s="35"/>
      <c r="M16" s="35"/>
      <c r="N16" s="35"/>
      <c r="O16" s="35"/>
      <c r="P16" s="35"/>
      <c r="Q16" s="35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5"/>
      <c r="L17" s="35"/>
      <c r="M17" s="35"/>
      <c r="N17" s="35"/>
      <c r="O17" s="35"/>
      <c r="P17" s="35"/>
      <c r="Q17" s="35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35"/>
      <c r="L18" s="35"/>
      <c r="M18" s="35"/>
      <c r="N18" s="35"/>
      <c r="O18" s="35"/>
      <c r="P18" s="35"/>
      <c r="Q18" s="35"/>
    </row>
    <row r="19" spans="1:1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35"/>
      <c r="L19" s="35"/>
      <c r="M19" s="35"/>
      <c r="N19" s="35"/>
      <c r="O19" s="35"/>
      <c r="P19" s="35"/>
      <c r="Q19" s="35"/>
    </row>
    <row r="20" spans="1:1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5"/>
      <c r="L20" s="35"/>
      <c r="M20" s="35"/>
      <c r="N20" s="35"/>
      <c r="O20" s="35"/>
      <c r="P20" s="35"/>
      <c r="Q20" s="35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5"/>
      <c r="L21" s="35"/>
      <c r="M21" s="35"/>
      <c r="N21" s="35"/>
      <c r="O21" s="35"/>
      <c r="P21" s="35"/>
      <c r="Q21" s="35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5"/>
      <c r="L22" s="35"/>
      <c r="M22" s="35"/>
      <c r="N22" s="35"/>
      <c r="O22" s="35"/>
      <c r="P22" s="35"/>
      <c r="Q22" s="35"/>
    </row>
    <row r="23" spans="1:1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35"/>
      <c r="L23" s="35"/>
      <c r="M23" s="35"/>
      <c r="N23" s="35"/>
      <c r="O23" s="35"/>
      <c r="P23" s="35"/>
      <c r="Q23" s="35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5"/>
      <c r="L24" s="35"/>
      <c r="M24" s="35"/>
      <c r="N24" s="35"/>
      <c r="O24" s="35"/>
      <c r="P24" s="35"/>
      <c r="Q24" s="35"/>
    </row>
    <row r="25" spans="1:1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5"/>
      <c r="L25" s="35"/>
      <c r="M25" s="35"/>
      <c r="N25" s="35"/>
      <c r="O25" s="35"/>
      <c r="P25" s="35"/>
      <c r="Q25" s="35"/>
    </row>
    <row r="26" spans="1:1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5"/>
      <c r="L26" s="35"/>
      <c r="M26" s="35"/>
      <c r="N26" s="35"/>
      <c r="O26" s="35"/>
      <c r="P26" s="35"/>
      <c r="Q26" s="35"/>
    </row>
    <row r="27" spans="1:1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5"/>
      <c r="L27" s="35"/>
      <c r="M27" s="35"/>
      <c r="N27" s="35"/>
      <c r="O27" s="35"/>
      <c r="P27" s="35"/>
      <c r="Q27" s="35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35"/>
      <c r="L28" s="35"/>
      <c r="M28" s="35"/>
      <c r="N28" s="35"/>
      <c r="O28" s="35"/>
      <c r="P28" s="35"/>
      <c r="Q28" s="35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5"/>
      <c r="L29" s="35"/>
      <c r="M29" s="35"/>
      <c r="N29" s="35"/>
      <c r="O29" s="35"/>
      <c r="P29" s="35"/>
      <c r="Q29" s="35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35"/>
      <c r="L30" s="35"/>
      <c r="M30" s="35"/>
      <c r="N30" s="35"/>
      <c r="O30" s="35"/>
      <c r="P30" s="35"/>
      <c r="Q30" s="35"/>
    </row>
    <row r="31" spans="1:1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5"/>
      <c r="L31" s="35"/>
      <c r="M31" s="35"/>
      <c r="N31" s="35"/>
      <c r="O31" s="35"/>
      <c r="P31" s="35"/>
      <c r="Q31" s="35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5"/>
      <c r="L32" s="35"/>
      <c r="M32" s="35"/>
      <c r="N32" s="35"/>
      <c r="O32" s="35"/>
      <c r="P32" s="35"/>
      <c r="Q32" s="35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5"/>
      <c r="L33" s="35"/>
      <c r="M33" s="35"/>
      <c r="N33" s="35"/>
      <c r="O33" s="35"/>
      <c r="P33" s="35"/>
      <c r="Q33" s="35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5"/>
      <c r="L34" s="35"/>
      <c r="M34" s="35"/>
      <c r="N34" s="35"/>
      <c r="O34" s="35"/>
      <c r="P34" s="35"/>
      <c r="Q34" s="35"/>
    </row>
    <row r="35" spans="1:1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5"/>
      <c r="L35" s="35"/>
      <c r="M35" s="35"/>
      <c r="N35" s="35"/>
      <c r="O35" s="35"/>
      <c r="P35" s="35"/>
      <c r="Q35" s="35"/>
    </row>
    <row r="36" spans="1:1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35"/>
      <c r="L36" s="35"/>
      <c r="M36" s="35"/>
      <c r="N36" s="35"/>
      <c r="O36" s="35"/>
      <c r="P36" s="35"/>
      <c r="Q36" s="35"/>
    </row>
    <row r="37" spans="1:1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35"/>
      <c r="L37" s="35"/>
      <c r="M37" s="35"/>
      <c r="N37" s="35"/>
      <c r="O37" s="35"/>
      <c r="P37" s="35"/>
      <c r="Q37" s="35"/>
    </row>
    <row r="38" spans="1:1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35"/>
      <c r="L38" s="35"/>
      <c r="M38" s="35"/>
      <c r="N38" s="35"/>
      <c r="O38" s="35"/>
      <c r="P38" s="35"/>
      <c r="Q38" s="35"/>
    </row>
    <row r="39" spans="1:1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35"/>
      <c r="L39" s="35"/>
      <c r="M39" s="35"/>
      <c r="N39" s="35"/>
      <c r="O39" s="35"/>
      <c r="P39" s="35"/>
      <c r="Q39" s="35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35"/>
      <c r="L40" s="35"/>
      <c r="M40" s="35"/>
      <c r="N40" s="35"/>
      <c r="O40" s="35"/>
      <c r="P40" s="35"/>
      <c r="Q40" s="35"/>
    </row>
    <row r="41" spans="1:1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3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SPAIN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ESPAGNE</v>
      </c>
      <c r="Q1" s="38"/>
    </row>
    <row r="2" spans="1:24" s="40" customFormat="1" ht="18" customHeight="1" thickBot="1">
      <c r="A2" s="62" t="s">
        <v>87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88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45"/>
      <c r="D3" s="67">
        <v>1996</v>
      </c>
      <c r="E3" s="145"/>
      <c r="F3" s="67">
        <v>1997</v>
      </c>
      <c r="G3" s="145"/>
      <c r="H3" s="67">
        <v>1998</v>
      </c>
      <c r="I3" s="145"/>
      <c r="J3" s="67">
        <v>1999</v>
      </c>
      <c r="K3" s="145"/>
      <c r="L3" s="67">
        <v>2000</v>
      </c>
      <c r="M3" s="145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41</v>
      </c>
      <c r="C4" s="95" t="str">
        <f>unit</f>
        <v>EUR 000</v>
      </c>
      <c r="D4" s="69" t="s">
        <v>41</v>
      </c>
      <c r="E4" s="95" t="str">
        <f>unit</f>
        <v>EUR 000</v>
      </c>
      <c r="F4" s="69" t="s">
        <v>41</v>
      </c>
      <c r="G4" s="95" t="str">
        <f>unit</f>
        <v>EUR 000</v>
      </c>
      <c r="H4" s="69" t="s">
        <v>41</v>
      </c>
      <c r="I4" s="95" t="str">
        <f>unit</f>
        <v>EUR 000</v>
      </c>
      <c r="J4" s="69" t="s">
        <v>41</v>
      </c>
      <c r="K4" s="95" t="str">
        <f>unit</f>
        <v>EUR 000</v>
      </c>
      <c r="L4" s="69" t="s">
        <v>41</v>
      </c>
      <c r="M4" s="95" t="str">
        <f>unit</f>
        <v>EUR 000</v>
      </c>
      <c r="N4" s="69" t="s">
        <v>41</v>
      </c>
      <c r="O4" s="70" t="str">
        <f>unit</f>
        <v>EUR 000</v>
      </c>
      <c r="P4" s="66" t="s">
        <v>2</v>
      </c>
      <c r="Q4" s="46"/>
    </row>
    <row r="5" spans="1:16" ht="15" customHeight="1">
      <c r="A5" s="154" t="s">
        <v>147</v>
      </c>
      <c r="B5" s="13" t="s">
        <v>8</v>
      </c>
      <c r="C5" s="98" t="s">
        <v>8</v>
      </c>
      <c r="D5" s="13" t="s">
        <v>8</v>
      </c>
      <c r="E5" s="98" t="s">
        <v>8</v>
      </c>
      <c r="F5" s="13" t="s">
        <v>8</v>
      </c>
      <c r="G5" s="98" t="s">
        <v>8</v>
      </c>
      <c r="H5" s="13" t="s">
        <v>8</v>
      </c>
      <c r="I5" s="98" t="s">
        <v>8</v>
      </c>
      <c r="J5" s="13" t="s">
        <v>8</v>
      </c>
      <c r="K5" s="150" t="s">
        <v>8</v>
      </c>
      <c r="L5" s="13" t="s">
        <v>8</v>
      </c>
      <c r="M5" s="98" t="s">
        <v>8</v>
      </c>
      <c r="N5" s="13" t="s">
        <v>8</v>
      </c>
      <c r="O5" s="13" t="s">
        <v>8</v>
      </c>
      <c r="P5" s="154" t="s">
        <v>195</v>
      </c>
    </row>
    <row r="6" spans="1:16" ht="15" customHeight="1">
      <c r="A6" s="154" t="s">
        <v>148</v>
      </c>
      <c r="B6" s="13" t="s">
        <v>8</v>
      </c>
      <c r="C6" s="98" t="s">
        <v>8</v>
      </c>
      <c r="D6" s="13" t="s">
        <v>8</v>
      </c>
      <c r="E6" s="98" t="s">
        <v>8</v>
      </c>
      <c r="F6" s="13" t="s">
        <v>8</v>
      </c>
      <c r="G6" s="98" t="s">
        <v>8</v>
      </c>
      <c r="H6" s="13" t="s">
        <v>8</v>
      </c>
      <c r="I6" s="98" t="s">
        <v>8</v>
      </c>
      <c r="J6" s="13" t="s">
        <v>8</v>
      </c>
      <c r="K6" s="150" t="s">
        <v>8</v>
      </c>
      <c r="L6" s="13" t="s">
        <v>8</v>
      </c>
      <c r="M6" s="98" t="s">
        <v>8</v>
      </c>
      <c r="N6" s="13" t="s">
        <v>8</v>
      </c>
      <c r="O6" s="13" t="s">
        <v>8</v>
      </c>
      <c r="P6" s="154" t="s">
        <v>196</v>
      </c>
    </row>
    <row r="7" spans="1:16" ht="15" customHeight="1">
      <c r="A7" s="154" t="s">
        <v>149</v>
      </c>
      <c r="B7" s="13" t="s">
        <v>8</v>
      </c>
      <c r="C7" s="98" t="s">
        <v>8</v>
      </c>
      <c r="D7" s="13" t="s">
        <v>8</v>
      </c>
      <c r="E7" s="98" t="s">
        <v>8</v>
      </c>
      <c r="F7" s="13" t="s">
        <v>8</v>
      </c>
      <c r="G7" s="98" t="s">
        <v>8</v>
      </c>
      <c r="H7" s="13" t="s">
        <v>8</v>
      </c>
      <c r="I7" s="98" t="s">
        <v>8</v>
      </c>
      <c r="J7" s="13" t="s">
        <v>8</v>
      </c>
      <c r="K7" s="150" t="s">
        <v>8</v>
      </c>
      <c r="L7" s="13" t="s">
        <v>8</v>
      </c>
      <c r="M7" s="98" t="s">
        <v>8</v>
      </c>
      <c r="N7" s="13" t="s">
        <v>8</v>
      </c>
      <c r="O7" s="13" t="s">
        <v>8</v>
      </c>
      <c r="P7" s="154" t="s">
        <v>197</v>
      </c>
    </row>
    <row r="8" spans="1:16" ht="15" customHeight="1">
      <c r="A8" s="154" t="s">
        <v>150</v>
      </c>
      <c r="B8" s="13" t="s">
        <v>8</v>
      </c>
      <c r="C8" s="98" t="s">
        <v>8</v>
      </c>
      <c r="D8" s="13" t="s">
        <v>8</v>
      </c>
      <c r="E8" s="98" t="s">
        <v>8</v>
      </c>
      <c r="F8" s="13" t="s">
        <v>8</v>
      </c>
      <c r="G8" s="98" t="s">
        <v>8</v>
      </c>
      <c r="H8" s="13" t="s">
        <v>8</v>
      </c>
      <c r="I8" s="98" t="s">
        <v>8</v>
      </c>
      <c r="J8" s="13" t="s">
        <v>8</v>
      </c>
      <c r="K8" s="150" t="s">
        <v>8</v>
      </c>
      <c r="L8" s="13" t="s">
        <v>8</v>
      </c>
      <c r="M8" s="98" t="s">
        <v>8</v>
      </c>
      <c r="N8" s="13" t="s">
        <v>8</v>
      </c>
      <c r="O8" s="13" t="s">
        <v>8</v>
      </c>
      <c r="P8" s="154" t="s">
        <v>198</v>
      </c>
    </row>
    <row r="9" spans="1:16" ht="15" customHeight="1">
      <c r="A9" s="155" t="s">
        <v>151</v>
      </c>
      <c r="B9" s="71" t="s">
        <v>8</v>
      </c>
      <c r="C9" s="99" t="s">
        <v>8</v>
      </c>
      <c r="D9" s="71">
        <v>18.618</v>
      </c>
      <c r="E9" s="99" t="s">
        <v>8</v>
      </c>
      <c r="F9" s="71" t="s">
        <v>8</v>
      </c>
      <c r="G9" s="99" t="s">
        <v>8</v>
      </c>
      <c r="H9" s="71" t="s">
        <v>8</v>
      </c>
      <c r="I9" s="99" t="s">
        <v>8</v>
      </c>
      <c r="J9" s="71">
        <v>3.4</v>
      </c>
      <c r="K9" s="151">
        <v>9.393819191518517</v>
      </c>
      <c r="L9" s="71" t="s">
        <v>8</v>
      </c>
      <c r="M9" s="99" t="s">
        <v>8</v>
      </c>
      <c r="N9" s="71" t="s">
        <v>8</v>
      </c>
      <c r="O9" s="71" t="s">
        <v>8</v>
      </c>
      <c r="P9" s="155" t="s">
        <v>199</v>
      </c>
    </row>
    <row r="10" spans="1:17" s="134" customFormat="1" ht="15" customHeight="1">
      <c r="A10" s="72" t="s">
        <v>68</v>
      </c>
      <c r="B10" s="132" t="s">
        <v>8</v>
      </c>
      <c r="C10" s="137" t="s">
        <v>8</v>
      </c>
      <c r="D10" s="132">
        <v>18.618</v>
      </c>
      <c r="E10" s="137" t="s">
        <v>8</v>
      </c>
      <c r="F10" s="132" t="s">
        <v>8</v>
      </c>
      <c r="G10" s="137" t="s">
        <v>8</v>
      </c>
      <c r="H10" s="132" t="s">
        <v>8</v>
      </c>
      <c r="I10" s="137" t="s">
        <v>8</v>
      </c>
      <c r="J10" s="132">
        <v>3.4</v>
      </c>
      <c r="K10" s="152">
        <v>9.393819191518517</v>
      </c>
      <c r="L10" s="132" t="s">
        <v>8</v>
      </c>
      <c r="M10" s="137" t="s">
        <v>8</v>
      </c>
      <c r="N10" s="132" t="s">
        <v>8</v>
      </c>
      <c r="O10" s="132" t="s">
        <v>8</v>
      </c>
      <c r="P10" s="72" t="s">
        <v>200</v>
      </c>
      <c r="Q10" s="133"/>
    </row>
    <row r="11" spans="1:19" ht="15" customHeight="1">
      <c r="A11" s="154" t="s">
        <v>152</v>
      </c>
      <c r="B11" s="13" t="s">
        <v>8</v>
      </c>
      <c r="C11" s="98" t="s">
        <v>8</v>
      </c>
      <c r="D11" s="13">
        <v>7514.587</v>
      </c>
      <c r="E11" s="98" t="s">
        <v>8</v>
      </c>
      <c r="F11" s="13" t="s">
        <v>8</v>
      </c>
      <c r="G11" s="98" t="s">
        <v>8</v>
      </c>
      <c r="H11" s="13">
        <v>8929.6</v>
      </c>
      <c r="I11" s="146">
        <v>25161.36</v>
      </c>
      <c r="J11" s="13">
        <v>10814.7</v>
      </c>
      <c r="K11" s="150">
        <v>20554.42164605195</v>
      </c>
      <c r="L11" s="13">
        <v>15840.9</v>
      </c>
      <c r="M11" s="98">
        <v>34842.983</v>
      </c>
      <c r="N11" s="13">
        <v>15453.3</v>
      </c>
      <c r="O11" s="13">
        <v>40647.216</v>
      </c>
      <c r="P11" s="154" t="s">
        <v>201</v>
      </c>
      <c r="R11" s="57"/>
      <c r="S11" s="57"/>
    </row>
    <row r="12" spans="1:16" ht="15" customHeight="1">
      <c r="A12" s="154" t="s">
        <v>153</v>
      </c>
      <c r="B12" s="13" t="s">
        <v>8</v>
      </c>
      <c r="C12" s="98" t="s">
        <v>8</v>
      </c>
      <c r="D12" s="13" t="s">
        <v>8</v>
      </c>
      <c r="E12" s="98" t="s">
        <v>8</v>
      </c>
      <c r="F12" s="13" t="s">
        <v>8</v>
      </c>
      <c r="G12" s="98" t="s">
        <v>8</v>
      </c>
      <c r="H12" s="13" t="s">
        <v>8</v>
      </c>
      <c r="I12" s="98" t="s">
        <v>8</v>
      </c>
      <c r="J12" s="13" t="s">
        <v>8</v>
      </c>
      <c r="K12" s="150" t="s">
        <v>8</v>
      </c>
      <c r="L12" s="13" t="s">
        <v>8</v>
      </c>
      <c r="M12" s="98" t="s">
        <v>8</v>
      </c>
      <c r="N12" s="13" t="s">
        <v>8</v>
      </c>
      <c r="O12" s="13" t="s">
        <v>8</v>
      </c>
      <c r="P12" s="154" t="s">
        <v>202</v>
      </c>
    </row>
    <row r="13" spans="1:16" ht="15" customHeight="1">
      <c r="A13" s="154" t="s">
        <v>154</v>
      </c>
      <c r="B13" s="13" t="s">
        <v>8</v>
      </c>
      <c r="C13" s="98" t="s">
        <v>8</v>
      </c>
      <c r="D13" s="13" t="s">
        <v>8</v>
      </c>
      <c r="E13" s="98" t="s">
        <v>8</v>
      </c>
      <c r="F13" s="13" t="s">
        <v>8</v>
      </c>
      <c r="G13" s="98" t="s">
        <v>8</v>
      </c>
      <c r="H13" s="13" t="s">
        <v>8</v>
      </c>
      <c r="I13" s="98" t="s">
        <v>8</v>
      </c>
      <c r="J13" s="13" t="s">
        <v>8</v>
      </c>
      <c r="K13" s="150" t="s">
        <v>8</v>
      </c>
      <c r="L13" s="13" t="s">
        <v>8</v>
      </c>
      <c r="M13" s="98" t="s">
        <v>8</v>
      </c>
      <c r="N13" s="13" t="s">
        <v>8</v>
      </c>
      <c r="O13" s="13" t="s">
        <v>8</v>
      </c>
      <c r="P13" s="154" t="s">
        <v>154</v>
      </c>
    </row>
    <row r="14" spans="1:16" ht="15" customHeight="1">
      <c r="A14" s="154" t="s">
        <v>155</v>
      </c>
      <c r="B14" s="13" t="s">
        <v>8</v>
      </c>
      <c r="C14" s="98" t="s">
        <v>8</v>
      </c>
      <c r="D14" s="13" t="s">
        <v>8</v>
      </c>
      <c r="E14" s="98" t="s">
        <v>8</v>
      </c>
      <c r="F14" s="13">
        <v>59</v>
      </c>
      <c r="G14" s="146">
        <v>132</v>
      </c>
      <c r="H14" s="13">
        <v>34.1</v>
      </c>
      <c r="I14" s="146">
        <v>138.36</v>
      </c>
      <c r="J14" s="13">
        <v>313.4</v>
      </c>
      <c r="K14" s="150">
        <v>1162.4896325411994</v>
      </c>
      <c r="L14" s="13">
        <v>44.8</v>
      </c>
      <c r="M14" s="98">
        <v>74.151</v>
      </c>
      <c r="N14" s="13">
        <v>46.5</v>
      </c>
      <c r="O14" s="13">
        <v>78.083</v>
      </c>
      <c r="P14" s="154" t="s">
        <v>203</v>
      </c>
    </row>
    <row r="15" spans="1:16" ht="15" customHeight="1">
      <c r="A15" s="155" t="s">
        <v>156</v>
      </c>
      <c r="B15" s="71">
        <v>7587.9</v>
      </c>
      <c r="C15" s="99" t="s">
        <v>8</v>
      </c>
      <c r="D15" s="71">
        <v>26885.33</v>
      </c>
      <c r="E15" s="99" t="s">
        <v>8</v>
      </c>
      <c r="F15" s="71">
        <v>9031</v>
      </c>
      <c r="G15" s="147">
        <v>43698</v>
      </c>
      <c r="H15" s="71">
        <v>18423.4</v>
      </c>
      <c r="I15" s="147">
        <v>73224.78</v>
      </c>
      <c r="J15" s="71">
        <v>22749.5</v>
      </c>
      <c r="K15" s="151">
        <v>92398.7114300482</v>
      </c>
      <c r="L15" s="71">
        <v>27076.9</v>
      </c>
      <c r="M15" s="99">
        <v>96732.568</v>
      </c>
      <c r="N15" s="71">
        <v>15608.3</v>
      </c>
      <c r="O15" s="71">
        <v>60354.164</v>
      </c>
      <c r="P15" s="155" t="s">
        <v>204</v>
      </c>
    </row>
    <row r="16" spans="1:17" s="134" customFormat="1" ht="15" customHeight="1">
      <c r="A16" s="72" t="s">
        <v>69</v>
      </c>
      <c r="B16" s="132">
        <v>7587.9</v>
      </c>
      <c r="C16" s="137" t="s">
        <v>8</v>
      </c>
      <c r="D16" s="132">
        <v>34399.917</v>
      </c>
      <c r="E16" s="137" t="s">
        <v>8</v>
      </c>
      <c r="F16" s="132">
        <v>9090</v>
      </c>
      <c r="G16" s="148">
        <v>43824</v>
      </c>
      <c r="H16" s="132">
        <v>27387.1</v>
      </c>
      <c r="I16" s="148">
        <v>98524.56</v>
      </c>
      <c r="J16" s="132">
        <v>33877.6</v>
      </c>
      <c r="K16" s="152">
        <v>114115.61669852032</v>
      </c>
      <c r="L16" s="132">
        <v>42962.6</v>
      </c>
      <c r="M16" s="137">
        <v>131649.702</v>
      </c>
      <c r="N16" s="132">
        <v>31108.1</v>
      </c>
      <c r="O16" s="132">
        <v>101079.463</v>
      </c>
      <c r="P16" s="72" t="s">
        <v>205</v>
      </c>
      <c r="Q16" s="133"/>
    </row>
    <row r="17" spans="1:16" ht="15" customHeight="1">
      <c r="A17" s="154" t="s">
        <v>157</v>
      </c>
      <c r="B17" s="13">
        <v>7370</v>
      </c>
      <c r="C17" s="98" t="s">
        <v>8</v>
      </c>
      <c r="D17" s="13">
        <v>7476.968</v>
      </c>
      <c r="E17" s="98" t="s">
        <v>8</v>
      </c>
      <c r="F17" s="13">
        <v>8075</v>
      </c>
      <c r="G17" s="146">
        <v>13212</v>
      </c>
      <c r="H17" s="13">
        <v>6710.3</v>
      </c>
      <c r="I17" s="146">
        <v>9076.26</v>
      </c>
      <c r="J17" s="13">
        <v>4658.2</v>
      </c>
      <c r="K17" s="150">
        <v>4706.081040472155</v>
      </c>
      <c r="L17" s="13">
        <v>8446.2</v>
      </c>
      <c r="M17" s="98">
        <v>7876.468</v>
      </c>
      <c r="N17" s="13">
        <v>4225.7</v>
      </c>
      <c r="O17" s="13">
        <v>4987.57</v>
      </c>
      <c r="P17" s="154" t="s">
        <v>206</v>
      </c>
    </row>
    <row r="18" spans="1:16" ht="15" customHeight="1">
      <c r="A18" s="154" t="s">
        <v>158</v>
      </c>
      <c r="B18" s="13">
        <v>61</v>
      </c>
      <c r="C18" s="98" t="s">
        <v>8</v>
      </c>
      <c r="D18" s="13">
        <v>510.976</v>
      </c>
      <c r="E18" s="98" t="s">
        <v>8</v>
      </c>
      <c r="F18" s="13">
        <v>507</v>
      </c>
      <c r="G18" s="146">
        <v>480</v>
      </c>
      <c r="H18" s="13">
        <v>494.9</v>
      </c>
      <c r="I18" s="146">
        <v>1599.36</v>
      </c>
      <c r="J18" s="13">
        <v>546.9</v>
      </c>
      <c r="K18" s="150">
        <v>1111.920474078348</v>
      </c>
      <c r="L18" s="13">
        <v>597.4</v>
      </c>
      <c r="M18" s="98">
        <v>698.159</v>
      </c>
      <c r="N18" s="13">
        <v>1685.3</v>
      </c>
      <c r="O18" s="13">
        <v>2007.1029999999998</v>
      </c>
      <c r="P18" s="154" t="s">
        <v>207</v>
      </c>
    </row>
    <row r="19" spans="1:16" ht="15" customHeight="1">
      <c r="A19" s="154" t="s">
        <v>159</v>
      </c>
      <c r="B19" s="13">
        <v>13.4</v>
      </c>
      <c r="C19" s="98" t="s">
        <v>8</v>
      </c>
      <c r="D19" s="13">
        <v>144.355</v>
      </c>
      <c r="E19" s="98" t="s">
        <v>8</v>
      </c>
      <c r="F19" s="13">
        <v>369</v>
      </c>
      <c r="G19" s="146">
        <v>366</v>
      </c>
      <c r="H19" s="13">
        <v>445.6</v>
      </c>
      <c r="I19" s="146">
        <v>475.08</v>
      </c>
      <c r="J19" s="13">
        <v>128.2</v>
      </c>
      <c r="K19" s="150">
        <v>139.4468284591252</v>
      </c>
      <c r="L19" s="13">
        <v>142.6</v>
      </c>
      <c r="M19" s="98">
        <v>193.588</v>
      </c>
      <c r="N19" s="13">
        <v>135.3</v>
      </c>
      <c r="O19" s="13">
        <v>178.977</v>
      </c>
      <c r="P19" s="154" t="s">
        <v>208</v>
      </c>
    </row>
    <row r="20" spans="1:16" ht="15" customHeight="1">
      <c r="A20" s="154" t="s">
        <v>160</v>
      </c>
      <c r="B20" s="13">
        <v>254.6</v>
      </c>
      <c r="C20" s="98" t="s">
        <v>8</v>
      </c>
      <c r="D20" s="13">
        <v>186.245</v>
      </c>
      <c r="E20" s="98" t="s">
        <v>8</v>
      </c>
      <c r="F20" s="13">
        <v>820</v>
      </c>
      <c r="G20" s="146">
        <v>2238</v>
      </c>
      <c r="H20" s="13">
        <v>897.3</v>
      </c>
      <c r="I20" s="146">
        <v>2421.3</v>
      </c>
      <c r="J20" s="13">
        <v>224</v>
      </c>
      <c r="K20" s="150">
        <v>1041.1933696344645</v>
      </c>
      <c r="L20" s="13">
        <v>216.6</v>
      </c>
      <c r="M20" s="98">
        <v>967.196</v>
      </c>
      <c r="N20" s="13">
        <v>461.5</v>
      </c>
      <c r="O20" s="13">
        <v>2189.27</v>
      </c>
      <c r="P20" s="154" t="s">
        <v>209</v>
      </c>
    </row>
    <row r="21" spans="1:16" ht="15" customHeight="1">
      <c r="A21" s="154" t="s">
        <v>161</v>
      </c>
      <c r="B21" s="13">
        <v>6.2</v>
      </c>
      <c r="C21" s="98" t="s">
        <v>8</v>
      </c>
      <c r="D21" s="13" t="s">
        <v>8</v>
      </c>
      <c r="E21" s="98" t="s">
        <v>8</v>
      </c>
      <c r="F21" s="13">
        <v>564</v>
      </c>
      <c r="G21" s="146">
        <v>546</v>
      </c>
      <c r="H21" s="13">
        <v>505.1</v>
      </c>
      <c r="I21" s="146">
        <v>587.46</v>
      </c>
      <c r="J21" s="13">
        <v>274.4</v>
      </c>
      <c r="K21" s="150">
        <v>286.0637313235489</v>
      </c>
      <c r="L21" s="13">
        <v>264.8</v>
      </c>
      <c r="M21" s="98">
        <v>364.575</v>
      </c>
      <c r="N21" s="13">
        <v>209.9</v>
      </c>
      <c r="O21" s="13">
        <v>490.96</v>
      </c>
      <c r="P21" s="154" t="s">
        <v>210</v>
      </c>
    </row>
    <row r="22" spans="1:16" ht="15" customHeight="1">
      <c r="A22" s="154" t="s">
        <v>162</v>
      </c>
      <c r="B22" s="13">
        <v>89233.1</v>
      </c>
      <c r="C22" s="98" t="s">
        <v>8</v>
      </c>
      <c r="D22" s="13">
        <v>68251.037</v>
      </c>
      <c r="E22" s="98" t="s">
        <v>8</v>
      </c>
      <c r="F22" s="13">
        <v>58416</v>
      </c>
      <c r="G22" s="146">
        <v>200286</v>
      </c>
      <c r="H22" s="13">
        <v>53115.9</v>
      </c>
      <c r="I22" s="146">
        <v>225202.74</v>
      </c>
      <c r="J22" s="13">
        <v>63330.7</v>
      </c>
      <c r="K22" s="150">
        <v>214350.34798600842</v>
      </c>
      <c r="L22" s="13">
        <v>48648.2</v>
      </c>
      <c r="M22" s="98">
        <v>148881.926</v>
      </c>
      <c r="N22" s="13">
        <v>35122.5</v>
      </c>
      <c r="O22" s="13">
        <v>98004.531</v>
      </c>
      <c r="P22" s="154" t="s">
        <v>211</v>
      </c>
    </row>
    <row r="23" spans="1:16" ht="15" customHeight="1">
      <c r="A23" s="154" t="s">
        <v>163</v>
      </c>
      <c r="B23" s="13" t="s">
        <v>8</v>
      </c>
      <c r="C23" s="98" t="s">
        <v>8</v>
      </c>
      <c r="D23" s="13" t="s">
        <v>8</v>
      </c>
      <c r="E23" s="98" t="s">
        <v>8</v>
      </c>
      <c r="F23" s="13">
        <v>7435</v>
      </c>
      <c r="G23" s="146">
        <v>18954</v>
      </c>
      <c r="H23" s="13">
        <v>4852.4</v>
      </c>
      <c r="I23" s="146">
        <v>19503.12</v>
      </c>
      <c r="J23" s="13">
        <v>5762.3</v>
      </c>
      <c r="K23" s="150">
        <v>17272.258483285856</v>
      </c>
      <c r="L23" s="13">
        <v>3994.1</v>
      </c>
      <c r="M23" s="98">
        <v>4819.865</v>
      </c>
      <c r="N23" s="13">
        <v>5057.2</v>
      </c>
      <c r="O23" s="13">
        <v>6187.046</v>
      </c>
      <c r="P23" s="154" t="s">
        <v>212</v>
      </c>
    </row>
    <row r="24" spans="1:16" ht="15" customHeight="1">
      <c r="A24" s="155" t="s">
        <v>164</v>
      </c>
      <c r="B24" s="71">
        <v>61377.2</v>
      </c>
      <c r="C24" s="99" t="s">
        <v>8</v>
      </c>
      <c r="D24" s="71">
        <v>103235.658</v>
      </c>
      <c r="E24" s="99" t="s">
        <v>8</v>
      </c>
      <c r="F24" s="71">
        <v>70179</v>
      </c>
      <c r="G24" s="147">
        <v>87108</v>
      </c>
      <c r="H24" s="71">
        <v>69208.5</v>
      </c>
      <c r="I24" s="147">
        <v>115974.3</v>
      </c>
      <c r="J24" s="71">
        <v>68781.5</v>
      </c>
      <c r="K24" s="151">
        <v>110151.56924260454</v>
      </c>
      <c r="L24" s="71">
        <v>60075.1</v>
      </c>
      <c r="M24" s="99">
        <v>96539.822</v>
      </c>
      <c r="N24" s="71">
        <v>57803.4</v>
      </c>
      <c r="O24" s="71">
        <v>101440.678</v>
      </c>
      <c r="P24" s="155" t="s">
        <v>213</v>
      </c>
    </row>
    <row r="25" spans="1:17" s="134" customFormat="1" ht="15" customHeight="1">
      <c r="A25" s="72" t="s">
        <v>70</v>
      </c>
      <c r="B25" s="132">
        <v>158315.5</v>
      </c>
      <c r="C25" s="137" t="s">
        <v>8</v>
      </c>
      <c r="D25" s="132">
        <v>179805.239</v>
      </c>
      <c r="E25" s="137" t="s">
        <v>8</v>
      </c>
      <c r="F25" s="132">
        <v>146365</v>
      </c>
      <c r="G25" s="148">
        <v>323184</v>
      </c>
      <c r="H25" s="132">
        <v>136230</v>
      </c>
      <c r="I25" s="148">
        <v>374839.8</v>
      </c>
      <c r="J25" s="132">
        <v>143706.2</v>
      </c>
      <c r="K25" s="152">
        <v>349058.8811558665</v>
      </c>
      <c r="L25" s="132">
        <v>122385</v>
      </c>
      <c r="M25" s="137">
        <v>260341.599</v>
      </c>
      <c r="N25" s="132">
        <v>104700.8</v>
      </c>
      <c r="O25" s="132">
        <v>215486.135</v>
      </c>
      <c r="P25" s="72" t="s">
        <v>214</v>
      </c>
      <c r="Q25" s="133"/>
    </row>
    <row r="26" spans="1:16" ht="15" customHeight="1">
      <c r="A26" s="154" t="s">
        <v>165</v>
      </c>
      <c r="B26" s="13">
        <v>45403.7</v>
      </c>
      <c r="C26" s="98" t="s">
        <v>8</v>
      </c>
      <c r="D26" s="13">
        <v>37538.092</v>
      </c>
      <c r="E26" s="98" t="s">
        <v>8</v>
      </c>
      <c r="F26" s="13">
        <v>44084</v>
      </c>
      <c r="G26" s="146">
        <v>25254</v>
      </c>
      <c r="H26" s="13">
        <v>40409</v>
      </c>
      <c r="I26" s="146">
        <v>18305.64</v>
      </c>
      <c r="J26" s="13">
        <v>43680.1</v>
      </c>
      <c r="K26" s="150">
        <v>26618.820093036673</v>
      </c>
      <c r="L26" s="13">
        <v>47434.5</v>
      </c>
      <c r="M26" s="98">
        <v>24943.986</v>
      </c>
      <c r="N26" s="13">
        <v>49946.7</v>
      </c>
      <c r="O26" s="13">
        <v>39086.132</v>
      </c>
      <c r="P26" s="154" t="s">
        <v>215</v>
      </c>
    </row>
    <row r="27" spans="1:16" ht="15" customHeight="1">
      <c r="A27" s="154" t="s">
        <v>166</v>
      </c>
      <c r="B27" s="13">
        <v>40570.9</v>
      </c>
      <c r="C27" s="98" t="s">
        <v>8</v>
      </c>
      <c r="D27" s="13">
        <v>46779.174</v>
      </c>
      <c r="E27" s="98" t="s">
        <v>8</v>
      </c>
      <c r="F27" s="13">
        <v>21926</v>
      </c>
      <c r="G27" s="146">
        <v>6378</v>
      </c>
      <c r="H27" s="13">
        <v>63266.1</v>
      </c>
      <c r="I27" s="146">
        <v>23182.68</v>
      </c>
      <c r="J27" s="13">
        <v>45197.8</v>
      </c>
      <c r="K27" s="150">
        <v>15781.97684901374</v>
      </c>
      <c r="L27" s="13">
        <v>45482</v>
      </c>
      <c r="M27" s="98">
        <v>15425.658</v>
      </c>
      <c r="N27" s="13">
        <v>51384.8</v>
      </c>
      <c r="O27" s="13">
        <v>24263.198</v>
      </c>
      <c r="P27" s="154" t="s">
        <v>216</v>
      </c>
    </row>
    <row r="28" spans="1:16" ht="15" customHeight="1">
      <c r="A28" s="154" t="s">
        <v>167</v>
      </c>
      <c r="B28" s="13">
        <v>1.9</v>
      </c>
      <c r="C28" s="98" t="s">
        <v>8</v>
      </c>
      <c r="D28" s="13" t="s">
        <v>8</v>
      </c>
      <c r="E28" s="98" t="s">
        <v>8</v>
      </c>
      <c r="F28" s="13" t="s">
        <v>8</v>
      </c>
      <c r="G28" s="98" t="s">
        <v>8</v>
      </c>
      <c r="H28" s="13" t="s">
        <v>8</v>
      </c>
      <c r="I28" s="98" t="s">
        <v>8</v>
      </c>
      <c r="J28" s="13" t="s">
        <v>8</v>
      </c>
      <c r="K28" s="150" t="s">
        <v>8</v>
      </c>
      <c r="L28" s="13">
        <v>233.1</v>
      </c>
      <c r="M28" s="98">
        <v>419.585</v>
      </c>
      <c r="N28" s="13">
        <v>233.1</v>
      </c>
      <c r="O28" s="13">
        <v>350.926</v>
      </c>
      <c r="P28" s="154" t="s">
        <v>217</v>
      </c>
    </row>
    <row r="29" spans="1:16" ht="15" customHeight="1">
      <c r="A29" s="154" t="s">
        <v>168</v>
      </c>
      <c r="B29" s="13">
        <v>106711.7</v>
      </c>
      <c r="C29" s="98" t="s">
        <v>8</v>
      </c>
      <c r="D29" s="13">
        <v>109023.072</v>
      </c>
      <c r="E29" s="98" t="s">
        <v>8</v>
      </c>
      <c r="F29" s="13">
        <v>92547</v>
      </c>
      <c r="G29" s="146">
        <v>50256</v>
      </c>
      <c r="H29" s="13">
        <v>85507.7</v>
      </c>
      <c r="I29" s="146">
        <v>48898.86</v>
      </c>
      <c r="J29" s="13">
        <v>80819.3</v>
      </c>
      <c r="K29" s="150">
        <v>42339.86032478694</v>
      </c>
      <c r="L29" s="13">
        <v>73964.3</v>
      </c>
      <c r="M29" s="98">
        <v>63876.395</v>
      </c>
      <c r="N29" s="13">
        <v>73694.7</v>
      </c>
      <c r="O29" s="13">
        <v>52491.466</v>
      </c>
      <c r="P29" s="154" t="s">
        <v>168</v>
      </c>
    </row>
    <row r="30" spans="1:16" ht="15" customHeight="1">
      <c r="A30" s="155" t="s">
        <v>169</v>
      </c>
      <c r="B30" s="71">
        <v>47891.75</v>
      </c>
      <c r="C30" s="99" t="s">
        <v>8</v>
      </c>
      <c r="D30" s="71">
        <v>61167.238</v>
      </c>
      <c r="E30" s="99" t="s">
        <v>8</v>
      </c>
      <c r="F30" s="71">
        <v>26236</v>
      </c>
      <c r="G30" s="147">
        <v>50532</v>
      </c>
      <c r="H30" s="71">
        <v>41771.2</v>
      </c>
      <c r="I30" s="147">
        <v>54802.92</v>
      </c>
      <c r="J30" s="71">
        <v>36640.5</v>
      </c>
      <c r="K30" s="151">
        <v>55135.43807772288</v>
      </c>
      <c r="L30" s="71">
        <v>68458.8</v>
      </c>
      <c r="M30" s="99">
        <v>94844.746</v>
      </c>
      <c r="N30" s="71">
        <v>37892.5</v>
      </c>
      <c r="O30" s="71">
        <v>64386.14</v>
      </c>
      <c r="P30" s="155" t="s">
        <v>218</v>
      </c>
    </row>
    <row r="31" spans="1:17" s="134" customFormat="1" ht="15" customHeight="1">
      <c r="A31" s="72" t="s">
        <v>72</v>
      </c>
      <c r="B31" s="132">
        <v>240579.95</v>
      </c>
      <c r="C31" s="137" t="s">
        <v>8</v>
      </c>
      <c r="D31" s="132">
        <v>254507.576</v>
      </c>
      <c r="E31" s="137" t="s">
        <v>8</v>
      </c>
      <c r="F31" s="132">
        <v>184793</v>
      </c>
      <c r="G31" s="148">
        <v>132426</v>
      </c>
      <c r="H31" s="132">
        <v>230954</v>
      </c>
      <c r="I31" s="148">
        <v>145190.16</v>
      </c>
      <c r="J31" s="132">
        <v>206337.7</v>
      </c>
      <c r="K31" s="152">
        <v>139876.0893344392</v>
      </c>
      <c r="L31" s="132">
        <v>235572.7</v>
      </c>
      <c r="M31" s="137">
        <v>199510.37</v>
      </c>
      <c r="N31" s="132">
        <v>213151.8</v>
      </c>
      <c r="O31" s="132">
        <v>180577.862</v>
      </c>
      <c r="P31" s="72" t="s">
        <v>73</v>
      </c>
      <c r="Q31" s="133"/>
    </row>
    <row r="32" spans="1:16" ht="15" customHeight="1">
      <c r="A32" s="154" t="s">
        <v>170</v>
      </c>
      <c r="B32" s="13">
        <v>126273.1</v>
      </c>
      <c r="C32" s="98" t="s">
        <v>8</v>
      </c>
      <c r="D32" s="13">
        <v>98334.701</v>
      </c>
      <c r="E32" s="98" t="s">
        <v>8</v>
      </c>
      <c r="F32" s="13">
        <v>98889</v>
      </c>
      <c r="G32" s="146">
        <v>85506</v>
      </c>
      <c r="H32" s="13">
        <v>100110.6</v>
      </c>
      <c r="I32" s="146">
        <v>94191</v>
      </c>
      <c r="J32" s="56" t="s">
        <v>8</v>
      </c>
      <c r="K32" s="150" t="s">
        <v>8</v>
      </c>
      <c r="L32" s="13">
        <v>66525.6</v>
      </c>
      <c r="M32" s="98">
        <v>37431.873</v>
      </c>
      <c r="N32" s="13">
        <v>121686.3</v>
      </c>
      <c r="O32" s="13">
        <v>107317.063</v>
      </c>
      <c r="P32" s="154" t="s">
        <v>219</v>
      </c>
    </row>
    <row r="33" spans="1:16" ht="15" customHeight="1">
      <c r="A33" s="154" t="s">
        <v>171</v>
      </c>
      <c r="B33" s="13">
        <v>8426.7</v>
      </c>
      <c r="C33" s="98" t="s">
        <v>8</v>
      </c>
      <c r="D33" s="13">
        <v>8762.002</v>
      </c>
      <c r="E33" s="98" t="s">
        <v>8</v>
      </c>
      <c r="F33" s="13">
        <v>8407</v>
      </c>
      <c r="G33" s="146">
        <v>23772</v>
      </c>
      <c r="H33" s="13">
        <v>5800.3</v>
      </c>
      <c r="I33" s="146">
        <v>16502.1</v>
      </c>
      <c r="J33" s="13">
        <v>5357.1</v>
      </c>
      <c r="K33" s="150">
        <v>15799.424230404</v>
      </c>
      <c r="L33" s="13">
        <v>6246</v>
      </c>
      <c r="M33" s="98">
        <v>17374.943</v>
      </c>
      <c r="N33" s="13">
        <v>5867</v>
      </c>
      <c r="O33" s="13">
        <v>19559.856</v>
      </c>
      <c r="P33" s="154" t="s">
        <v>220</v>
      </c>
    </row>
    <row r="34" spans="1:16" ht="15" customHeight="1">
      <c r="A34" s="154" t="s">
        <v>172</v>
      </c>
      <c r="B34" s="13">
        <v>21769.9</v>
      </c>
      <c r="C34" s="98" t="s">
        <v>8</v>
      </c>
      <c r="D34" s="13">
        <v>17524.6</v>
      </c>
      <c r="E34" s="98" t="s">
        <v>8</v>
      </c>
      <c r="F34" s="13">
        <v>18617</v>
      </c>
      <c r="G34" s="146">
        <v>48456</v>
      </c>
      <c r="H34" s="13">
        <v>13872</v>
      </c>
      <c r="I34" s="146">
        <v>36954.36</v>
      </c>
      <c r="J34" s="13">
        <v>16722.2</v>
      </c>
      <c r="K34" s="150">
        <v>39043.260851273546</v>
      </c>
      <c r="L34" s="13">
        <v>16831</v>
      </c>
      <c r="M34" s="98">
        <v>47825.485</v>
      </c>
      <c r="N34" s="13">
        <v>10392.3</v>
      </c>
      <c r="O34" s="13">
        <v>36090.365</v>
      </c>
      <c r="P34" s="154" t="s">
        <v>221</v>
      </c>
    </row>
    <row r="35" spans="1:16" ht="15" customHeight="1">
      <c r="A35" s="154" t="s">
        <v>173</v>
      </c>
      <c r="B35" s="13">
        <v>135029.7</v>
      </c>
      <c r="C35" s="98" t="s">
        <v>8</v>
      </c>
      <c r="D35" s="13">
        <v>98211.805</v>
      </c>
      <c r="E35" s="98" t="s">
        <v>8</v>
      </c>
      <c r="F35" s="13">
        <v>86803</v>
      </c>
      <c r="G35" s="146">
        <v>110208</v>
      </c>
      <c r="H35" s="13">
        <v>79604.1</v>
      </c>
      <c r="I35" s="146">
        <v>110668.74</v>
      </c>
      <c r="J35" s="13">
        <v>76467.8</v>
      </c>
      <c r="K35" s="150">
        <v>62086.96645150433</v>
      </c>
      <c r="L35" s="13">
        <v>108862.6</v>
      </c>
      <c r="M35" s="98">
        <v>108697.353</v>
      </c>
      <c r="N35" s="13">
        <v>86797.6</v>
      </c>
      <c r="O35" s="13">
        <v>83997.535</v>
      </c>
      <c r="P35" s="154" t="s">
        <v>172</v>
      </c>
    </row>
    <row r="36" spans="1:16" ht="15" customHeight="1">
      <c r="A36" s="154" t="s">
        <v>174</v>
      </c>
      <c r="B36" s="13">
        <v>41023.7</v>
      </c>
      <c r="C36" s="98" t="s">
        <v>8</v>
      </c>
      <c r="D36" s="13">
        <v>28569.2</v>
      </c>
      <c r="E36" s="98" t="s">
        <v>8</v>
      </c>
      <c r="F36" s="13">
        <v>30003</v>
      </c>
      <c r="G36" s="146">
        <v>28962</v>
      </c>
      <c r="H36" s="13">
        <v>28093.7</v>
      </c>
      <c r="I36" s="146">
        <v>67275.18</v>
      </c>
      <c r="J36" s="13">
        <v>39853.5</v>
      </c>
      <c r="K36" s="150">
        <v>53004.93430937699</v>
      </c>
      <c r="L36" s="13">
        <v>83541</v>
      </c>
      <c r="M36" s="98">
        <v>97618.199</v>
      </c>
      <c r="N36" s="13">
        <v>26909.3</v>
      </c>
      <c r="O36" s="13">
        <v>34542.212</v>
      </c>
      <c r="P36" s="154" t="s">
        <v>222</v>
      </c>
    </row>
    <row r="37" spans="1:16" ht="15" customHeight="1">
      <c r="A37" s="154" t="s">
        <v>175</v>
      </c>
      <c r="B37" s="13">
        <v>1953.9</v>
      </c>
      <c r="C37" s="98" t="s">
        <v>8</v>
      </c>
      <c r="D37" s="13">
        <v>5808.906</v>
      </c>
      <c r="E37" s="98" t="s">
        <v>8</v>
      </c>
      <c r="F37" s="13">
        <v>2729</v>
      </c>
      <c r="G37" s="146">
        <v>3324</v>
      </c>
      <c r="H37" s="13">
        <v>4482.5</v>
      </c>
      <c r="I37" s="146">
        <v>10001.82</v>
      </c>
      <c r="J37" s="13">
        <v>15628.4</v>
      </c>
      <c r="K37" s="150">
        <v>12191.308162946401</v>
      </c>
      <c r="L37" s="13">
        <v>2717.6</v>
      </c>
      <c r="M37" s="98">
        <v>3330.631</v>
      </c>
      <c r="N37" s="13">
        <v>19050.5</v>
      </c>
      <c r="O37" s="13">
        <v>19459.911</v>
      </c>
      <c r="P37" s="154" t="s">
        <v>223</v>
      </c>
    </row>
    <row r="38" spans="1:16" ht="15" customHeight="1">
      <c r="A38" s="155" t="s">
        <v>176</v>
      </c>
      <c r="B38" s="71" t="s">
        <v>8</v>
      </c>
      <c r="C38" s="99" t="s">
        <v>8</v>
      </c>
      <c r="D38" s="71" t="s">
        <v>8</v>
      </c>
      <c r="E38" s="99" t="s">
        <v>8</v>
      </c>
      <c r="F38" s="71" t="s">
        <v>8</v>
      </c>
      <c r="G38" s="99" t="s">
        <v>8</v>
      </c>
      <c r="H38" s="71" t="s">
        <v>8</v>
      </c>
      <c r="I38" s="99" t="s">
        <v>8</v>
      </c>
      <c r="J38" s="71" t="s">
        <v>8</v>
      </c>
      <c r="K38" s="151" t="s">
        <v>8</v>
      </c>
      <c r="L38" s="71" t="s">
        <v>8</v>
      </c>
      <c r="M38" s="99" t="s">
        <v>8</v>
      </c>
      <c r="N38" s="71" t="s">
        <v>8</v>
      </c>
      <c r="O38" s="71" t="s">
        <v>8</v>
      </c>
      <c r="P38" s="155" t="s">
        <v>224</v>
      </c>
    </row>
    <row r="39" spans="1:17" s="134" customFormat="1" ht="15" customHeight="1">
      <c r="A39" s="72" t="s">
        <v>74</v>
      </c>
      <c r="B39" s="132">
        <v>334477</v>
      </c>
      <c r="C39" s="137" t="s">
        <v>8</v>
      </c>
      <c r="D39" s="132">
        <v>257211.214</v>
      </c>
      <c r="E39" s="137" t="s">
        <v>8</v>
      </c>
      <c r="F39" s="132">
        <v>245449</v>
      </c>
      <c r="G39" s="148">
        <v>300234</v>
      </c>
      <c r="H39" s="132">
        <v>231963.2</v>
      </c>
      <c r="I39" s="148">
        <v>335593.26</v>
      </c>
      <c r="J39" s="132">
        <v>323136.4</v>
      </c>
      <c r="K39" s="152">
        <v>295727.73550659313</v>
      </c>
      <c r="L39" s="132">
        <v>284723.8</v>
      </c>
      <c r="M39" s="137">
        <v>312278.484</v>
      </c>
      <c r="N39" s="132">
        <v>270703</v>
      </c>
      <c r="O39" s="132">
        <v>300966.942</v>
      </c>
      <c r="P39" s="72" t="s">
        <v>225</v>
      </c>
      <c r="Q39" s="133"/>
    </row>
    <row r="40" spans="1:17" s="134" customFormat="1" ht="15" customHeight="1">
      <c r="A40" s="72" t="s">
        <v>177</v>
      </c>
      <c r="B40" s="132">
        <v>163861.2</v>
      </c>
      <c r="C40" s="137" t="s">
        <v>8</v>
      </c>
      <c r="D40" s="132">
        <v>78255.107</v>
      </c>
      <c r="E40" s="137" t="s">
        <v>8</v>
      </c>
      <c r="F40" s="132">
        <v>220196</v>
      </c>
      <c r="G40" s="148">
        <v>580278</v>
      </c>
      <c r="H40" s="132">
        <v>210847.7</v>
      </c>
      <c r="I40" s="148">
        <v>419876.34</v>
      </c>
      <c r="J40" s="132">
        <v>197883.4</v>
      </c>
      <c r="K40" s="152">
        <v>405677.45483394037</v>
      </c>
      <c r="L40" s="132">
        <v>200200.3</v>
      </c>
      <c r="M40" s="137">
        <v>478796.004</v>
      </c>
      <c r="N40" s="132">
        <v>217524.6</v>
      </c>
      <c r="O40" s="132">
        <v>568348.925</v>
      </c>
      <c r="P40" s="72" t="s">
        <v>75</v>
      </c>
      <c r="Q40" s="133"/>
    </row>
    <row r="41" spans="1:17" s="134" customFormat="1" ht="15" customHeight="1">
      <c r="A41" s="72" t="s">
        <v>76</v>
      </c>
      <c r="B41" s="132">
        <v>904821.55</v>
      </c>
      <c r="C41" s="137" t="s">
        <v>8</v>
      </c>
      <c r="D41" s="132">
        <v>804197.671</v>
      </c>
      <c r="E41" s="137" t="s">
        <v>8</v>
      </c>
      <c r="F41" s="132">
        <v>805892</v>
      </c>
      <c r="G41" s="148">
        <v>1379952</v>
      </c>
      <c r="H41" s="132">
        <v>837382</v>
      </c>
      <c r="I41" s="148">
        <v>1374024.24</v>
      </c>
      <c r="J41" s="132">
        <v>904944.7</v>
      </c>
      <c r="K41" s="152">
        <v>1304465.16533843</v>
      </c>
      <c r="L41" s="132">
        <v>885844.4</v>
      </c>
      <c r="M41" s="137">
        <v>1382576.159</v>
      </c>
      <c r="N41" s="132">
        <v>837188.3</v>
      </c>
      <c r="O41" s="132">
        <v>1366459.327</v>
      </c>
      <c r="P41" s="72" t="s">
        <v>226</v>
      </c>
      <c r="Q41" s="133"/>
    </row>
    <row r="42" spans="1:16" ht="15" customHeight="1">
      <c r="A42" s="154" t="s">
        <v>178</v>
      </c>
      <c r="B42" s="13">
        <v>22.5</v>
      </c>
      <c r="C42" s="98" t="s">
        <v>8</v>
      </c>
      <c r="D42" s="13">
        <v>179.483</v>
      </c>
      <c r="E42" s="98" t="s">
        <v>8</v>
      </c>
      <c r="F42" s="13">
        <v>17</v>
      </c>
      <c r="G42" s="146">
        <v>246</v>
      </c>
      <c r="H42" s="13">
        <v>15</v>
      </c>
      <c r="I42" s="146">
        <v>205.26</v>
      </c>
      <c r="J42" s="13">
        <v>13.1</v>
      </c>
      <c r="K42" s="150">
        <v>216.67688387244118</v>
      </c>
      <c r="L42" s="13">
        <v>10.9</v>
      </c>
      <c r="M42" s="98">
        <v>253.76900000000003</v>
      </c>
      <c r="N42" s="13">
        <v>10.7</v>
      </c>
      <c r="O42" s="13">
        <v>256.141</v>
      </c>
      <c r="P42" s="154" t="s">
        <v>227</v>
      </c>
    </row>
    <row r="43" spans="1:16" ht="15" customHeight="1">
      <c r="A43" s="154" t="s">
        <v>179</v>
      </c>
      <c r="B43" s="13">
        <v>2043</v>
      </c>
      <c r="C43" s="98" t="s">
        <v>8</v>
      </c>
      <c r="D43" s="13">
        <v>1692.686</v>
      </c>
      <c r="E43" s="98" t="s">
        <v>8</v>
      </c>
      <c r="F43" s="13">
        <v>2676</v>
      </c>
      <c r="G43" s="146">
        <v>30168</v>
      </c>
      <c r="H43" s="13">
        <v>2205.2</v>
      </c>
      <c r="I43" s="146">
        <v>26247.06</v>
      </c>
      <c r="J43" s="13">
        <v>2310.6</v>
      </c>
      <c r="K43" s="150">
        <v>42759.240561104896</v>
      </c>
      <c r="L43" s="13">
        <v>1426.3</v>
      </c>
      <c r="M43" s="98">
        <v>17293.727</v>
      </c>
      <c r="N43" s="13">
        <v>1586.4</v>
      </c>
      <c r="O43" s="13">
        <v>26715.511</v>
      </c>
      <c r="P43" s="154" t="s">
        <v>228</v>
      </c>
    </row>
    <row r="44" spans="1:16" ht="15" customHeight="1">
      <c r="A44" s="154" t="s">
        <v>180</v>
      </c>
      <c r="B44" s="13">
        <v>652</v>
      </c>
      <c r="C44" s="98" t="s">
        <v>8</v>
      </c>
      <c r="D44" s="13">
        <v>14990.771</v>
      </c>
      <c r="E44" s="98" t="s">
        <v>8</v>
      </c>
      <c r="F44" s="13">
        <v>7397</v>
      </c>
      <c r="G44" s="146">
        <v>34302</v>
      </c>
      <c r="H44" s="13">
        <v>8570.1</v>
      </c>
      <c r="I44" s="146">
        <v>43945.62</v>
      </c>
      <c r="J44" s="13">
        <v>6605.7</v>
      </c>
      <c r="K44" s="150">
        <v>43405.56296803818</v>
      </c>
      <c r="L44" s="13">
        <v>6513.9</v>
      </c>
      <c r="M44" s="98">
        <v>50210.131</v>
      </c>
      <c r="N44" s="13">
        <v>7443.5</v>
      </c>
      <c r="O44" s="13">
        <v>47799.428</v>
      </c>
      <c r="P44" s="154" t="s">
        <v>229</v>
      </c>
    </row>
    <row r="45" spans="1:16" ht="15" customHeight="1">
      <c r="A45" s="155" t="s">
        <v>181</v>
      </c>
      <c r="B45" s="71">
        <v>22389.2</v>
      </c>
      <c r="C45" s="99" t="s">
        <v>8</v>
      </c>
      <c r="D45" s="71">
        <v>10843.908</v>
      </c>
      <c r="E45" s="99" t="s">
        <v>8</v>
      </c>
      <c r="F45" s="71">
        <v>24920</v>
      </c>
      <c r="G45" s="147">
        <v>170748</v>
      </c>
      <c r="H45" s="71">
        <v>22406.9</v>
      </c>
      <c r="I45" s="147">
        <v>205647.3</v>
      </c>
      <c r="J45" s="71">
        <v>19829.9</v>
      </c>
      <c r="K45" s="151">
        <v>174176.61942711525</v>
      </c>
      <c r="L45" s="71">
        <v>17028.8</v>
      </c>
      <c r="M45" s="99">
        <v>139162.264</v>
      </c>
      <c r="N45" s="71">
        <v>17014.1</v>
      </c>
      <c r="O45" s="71">
        <v>161551.861</v>
      </c>
      <c r="P45" s="155" t="s">
        <v>230</v>
      </c>
    </row>
    <row r="46" spans="1:17" s="134" customFormat="1" ht="15" customHeight="1">
      <c r="A46" s="72" t="s">
        <v>77</v>
      </c>
      <c r="B46" s="132">
        <v>25106.7</v>
      </c>
      <c r="C46" s="137" t="s">
        <v>8</v>
      </c>
      <c r="D46" s="132">
        <v>27706.848</v>
      </c>
      <c r="E46" s="137" t="s">
        <v>8</v>
      </c>
      <c r="F46" s="132">
        <v>35010</v>
      </c>
      <c r="G46" s="148">
        <v>235458</v>
      </c>
      <c r="H46" s="132">
        <v>33197.2</v>
      </c>
      <c r="I46" s="148">
        <v>276045.3</v>
      </c>
      <c r="J46" s="132">
        <v>28759.3</v>
      </c>
      <c r="K46" s="152">
        <v>260558.0998401308</v>
      </c>
      <c r="L46" s="132">
        <v>24979.9</v>
      </c>
      <c r="M46" s="137">
        <v>206919.891</v>
      </c>
      <c r="N46" s="132">
        <v>26054.7</v>
      </c>
      <c r="O46" s="132">
        <v>236322.941</v>
      </c>
      <c r="P46" s="72" t="s">
        <v>78</v>
      </c>
      <c r="Q46" s="133"/>
    </row>
    <row r="47" spans="1:16" ht="15" customHeight="1">
      <c r="A47" s="154" t="s">
        <v>182</v>
      </c>
      <c r="B47" s="13" t="s">
        <v>8</v>
      </c>
      <c r="C47" s="98" t="s">
        <v>8</v>
      </c>
      <c r="D47" s="13">
        <v>261.52</v>
      </c>
      <c r="E47" s="98" t="s">
        <v>8</v>
      </c>
      <c r="F47" s="13" t="s">
        <v>8</v>
      </c>
      <c r="G47" s="98" t="s">
        <v>8</v>
      </c>
      <c r="H47" s="13">
        <v>316.5</v>
      </c>
      <c r="I47" s="146">
        <v>100.2</v>
      </c>
      <c r="J47" s="13">
        <v>443</v>
      </c>
      <c r="K47" s="150">
        <v>154.55026264228962</v>
      </c>
      <c r="L47" s="13">
        <v>152.2</v>
      </c>
      <c r="M47" s="98">
        <v>92.12</v>
      </c>
      <c r="N47" s="13">
        <v>37.5</v>
      </c>
      <c r="O47" s="13">
        <v>13.609</v>
      </c>
      <c r="P47" s="154" t="s">
        <v>231</v>
      </c>
    </row>
    <row r="48" spans="1:16" ht="15" customHeight="1">
      <c r="A48" s="154" t="s">
        <v>183</v>
      </c>
      <c r="B48" s="13" t="s">
        <v>8</v>
      </c>
      <c r="C48" s="98" t="s">
        <v>8</v>
      </c>
      <c r="D48" s="13">
        <v>100.951</v>
      </c>
      <c r="E48" s="98" t="s">
        <v>8</v>
      </c>
      <c r="F48" s="13" t="s">
        <v>8</v>
      </c>
      <c r="G48" s="98" t="s">
        <v>8</v>
      </c>
      <c r="H48" s="13">
        <v>84.3</v>
      </c>
      <c r="I48" s="146">
        <v>31.26</v>
      </c>
      <c r="J48" s="13">
        <v>46</v>
      </c>
      <c r="K48" s="150">
        <v>31.907732621735004</v>
      </c>
      <c r="L48" s="13">
        <v>17.6</v>
      </c>
      <c r="M48" s="98">
        <v>48.792</v>
      </c>
      <c r="N48" s="13">
        <v>56.6</v>
      </c>
      <c r="O48" s="13">
        <v>57.178</v>
      </c>
      <c r="P48" s="154" t="s">
        <v>232</v>
      </c>
    </row>
    <row r="49" spans="1:16" ht="15" customHeight="1">
      <c r="A49" s="154" t="s">
        <v>184</v>
      </c>
      <c r="B49" s="13">
        <v>228.8</v>
      </c>
      <c r="C49" s="98" t="s">
        <v>8</v>
      </c>
      <c r="D49" s="13">
        <v>770.773</v>
      </c>
      <c r="E49" s="98" t="s">
        <v>8</v>
      </c>
      <c r="F49" s="13" t="s">
        <v>8</v>
      </c>
      <c r="G49" s="98" t="s">
        <v>8</v>
      </c>
      <c r="H49" s="13">
        <v>314.5</v>
      </c>
      <c r="I49" s="146">
        <v>335.04</v>
      </c>
      <c r="J49" s="13">
        <v>252.4</v>
      </c>
      <c r="K49" s="150">
        <v>292.45248999314845</v>
      </c>
      <c r="L49" s="13">
        <v>608.3</v>
      </c>
      <c r="M49" s="98">
        <v>796.304</v>
      </c>
      <c r="N49" s="13">
        <v>119</v>
      </c>
      <c r="O49" s="13">
        <v>546.206</v>
      </c>
      <c r="P49" s="154" t="s">
        <v>141</v>
      </c>
    </row>
    <row r="50" spans="1:16" ht="15" customHeight="1">
      <c r="A50" s="154" t="s">
        <v>185</v>
      </c>
      <c r="B50" s="13" t="s">
        <v>8</v>
      </c>
      <c r="C50" s="98" t="s">
        <v>8</v>
      </c>
      <c r="D50" s="13">
        <v>6878.383</v>
      </c>
      <c r="E50" s="98" t="s">
        <v>8</v>
      </c>
      <c r="F50" s="13" t="s">
        <v>8</v>
      </c>
      <c r="G50" s="98" t="s">
        <v>8</v>
      </c>
      <c r="H50" s="13">
        <v>2133.8</v>
      </c>
      <c r="I50" s="146">
        <v>4417.62</v>
      </c>
      <c r="J50" s="13">
        <v>2569</v>
      </c>
      <c r="K50" s="150">
        <v>7245.651677424784</v>
      </c>
      <c r="L50" s="13">
        <v>1933.8</v>
      </c>
      <c r="M50" s="98">
        <v>6474.408</v>
      </c>
      <c r="N50" s="13">
        <v>1704.3</v>
      </c>
      <c r="O50" s="13">
        <v>5830.656</v>
      </c>
      <c r="P50" s="154" t="s">
        <v>233</v>
      </c>
    </row>
    <row r="51" spans="1:16" ht="15" customHeight="1">
      <c r="A51" s="154" t="s">
        <v>186</v>
      </c>
      <c r="B51" s="13" t="s">
        <v>8</v>
      </c>
      <c r="C51" s="98" t="s">
        <v>8</v>
      </c>
      <c r="D51" s="13">
        <v>6502.416</v>
      </c>
      <c r="E51" s="98" t="s">
        <v>8</v>
      </c>
      <c r="F51" s="13">
        <v>393</v>
      </c>
      <c r="G51" s="146">
        <v>450</v>
      </c>
      <c r="H51" s="13">
        <v>1186.2</v>
      </c>
      <c r="I51" s="146">
        <v>2229.9</v>
      </c>
      <c r="J51" s="13">
        <v>261.8</v>
      </c>
      <c r="K51" s="150">
        <v>570.0599810080175</v>
      </c>
      <c r="L51" s="13">
        <v>103.9</v>
      </c>
      <c r="M51" s="98">
        <v>446.984</v>
      </c>
      <c r="N51" s="13">
        <v>244.2</v>
      </c>
      <c r="O51" s="13">
        <v>119.44</v>
      </c>
      <c r="P51" s="154" t="s">
        <v>234</v>
      </c>
    </row>
    <row r="52" spans="1:16" ht="15" customHeight="1">
      <c r="A52" s="154" t="s">
        <v>187</v>
      </c>
      <c r="B52" s="13">
        <v>62398.2</v>
      </c>
      <c r="C52" s="98" t="s">
        <v>8</v>
      </c>
      <c r="D52" s="13">
        <v>30415.66</v>
      </c>
      <c r="E52" s="98" t="s">
        <v>8</v>
      </c>
      <c r="F52" s="13">
        <v>23429</v>
      </c>
      <c r="G52" s="146">
        <v>41676</v>
      </c>
      <c r="H52" s="13">
        <v>34486.5</v>
      </c>
      <c r="I52" s="146">
        <v>72154.14</v>
      </c>
      <c r="J52" s="13">
        <v>45206.8</v>
      </c>
      <c r="K52" s="150">
        <v>96774.19374226197</v>
      </c>
      <c r="L52" s="13">
        <v>30146.4</v>
      </c>
      <c r="M52" s="98">
        <v>49195.757</v>
      </c>
      <c r="N52" s="13">
        <v>29325</v>
      </c>
      <c r="O52" s="13">
        <v>51793.276</v>
      </c>
      <c r="P52" s="154" t="s">
        <v>235</v>
      </c>
    </row>
    <row r="53" spans="1:16" ht="15" customHeight="1">
      <c r="A53" s="154" t="s">
        <v>188</v>
      </c>
      <c r="B53" s="13">
        <v>6733.6</v>
      </c>
      <c r="C53" s="98" t="s">
        <v>8</v>
      </c>
      <c r="D53" s="13">
        <v>7527.254</v>
      </c>
      <c r="E53" s="98" t="s">
        <v>8</v>
      </c>
      <c r="F53" s="13">
        <v>7695</v>
      </c>
      <c r="G53" s="146">
        <v>20676</v>
      </c>
      <c r="H53" s="13">
        <v>9800.7</v>
      </c>
      <c r="I53" s="146">
        <v>30167.28</v>
      </c>
      <c r="J53" s="13">
        <v>7633.2</v>
      </c>
      <c r="K53" s="150">
        <v>25155.34359862008</v>
      </c>
      <c r="L53" s="13">
        <v>4041.7</v>
      </c>
      <c r="M53" s="98">
        <v>13535.285</v>
      </c>
      <c r="N53" s="13">
        <v>3193</v>
      </c>
      <c r="O53" s="13">
        <v>13792.763</v>
      </c>
      <c r="P53" s="154" t="s">
        <v>236</v>
      </c>
    </row>
    <row r="54" spans="1:16" ht="15" customHeight="1">
      <c r="A54" s="154" t="s">
        <v>189</v>
      </c>
      <c r="B54" s="13" t="s">
        <v>8</v>
      </c>
      <c r="C54" s="98" t="s">
        <v>8</v>
      </c>
      <c r="D54" s="13">
        <v>30144.2</v>
      </c>
      <c r="E54" s="98" t="s">
        <v>8</v>
      </c>
      <c r="F54" s="13" t="s">
        <v>8</v>
      </c>
      <c r="G54" s="98" t="s">
        <v>8</v>
      </c>
      <c r="H54" s="13">
        <v>38178.2</v>
      </c>
      <c r="I54" s="146">
        <v>118558.38</v>
      </c>
      <c r="J54" s="13">
        <v>29171.1</v>
      </c>
      <c r="K54" s="150">
        <v>80349.01974925774</v>
      </c>
      <c r="L54" s="13">
        <v>22908.5</v>
      </c>
      <c r="M54" s="98">
        <v>54091.698</v>
      </c>
      <c r="N54" s="13">
        <v>16649.9</v>
      </c>
      <c r="O54" s="13">
        <v>49326.907</v>
      </c>
      <c r="P54" s="154" t="s">
        <v>237</v>
      </c>
    </row>
    <row r="55" spans="1:16" ht="15" customHeight="1">
      <c r="A55" s="155" t="s">
        <v>190</v>
      </c>
      <c r="B55" s="71">
        <v>63519.9</v>
      </c>
      <c r="C55" s="99" t="s">
        <v>8</v>
      </c>
      <c r="D55" s="71">
        <v>15866.817</v>
      </c>
      <c r="E55" s="99" t="s">
        <v>8</v>
      </c>
      <c r="F55" s="71">
        <v>48811</v>
      </c>
      <c r="G55" s="147">
        <v>166578</v>
      </c>
      <c r="H55" s="71">
        <v>24874.9</v>
      </c>
      <c r="I55" s="147">
        <v>75661.02</v>
      </c>
      <c r="J55" s="71">
        <v>19221.4</v>
      </c>
      <c r="K55" s="151">
        <v>63265.479066748405</v>
      </c>
      <c r="L55" s="71">
        <v>16967</v>
      </c>
      <c r="M55" s="99">
        <v>51917.058</v>
      </c>
      <c r="N55" s="71">
        <v>12740.8</v>
      </c>
      <c r="O55" s="71">
        <v>41602.943</v>
      </c>
      <c r="P55" s="155" t="s">
        <v>238</v>
      </c>
    </row>
    <row r="56" spans="1:17" s="134" customFormat="1" ht="15" customHeight="1">
      <c r="A56" s="72" t="s">
        <v>191</v>
      </c>
      <c r="B56" s="132">
        <v>132880.5</v>
      </c>
      <c r="C56" s="137" t="s">
        <v>8</v>
      </c>
      <c r="D56" s="132">
        <v>98467.974</v>
      </c>
      <c r="E56" s="137" t="s">
        <v>8</v>
      </c>
      <c r="F56" s="132">
        <v>80328</v>
      </c>
      <c r="G56" s="148">
        <v>229380</v>
      </c>
      <c r="H56" s="132">
        <v>111375.6</v>
      </c>
      <c r="I56" s="148">
        <v>303655.14</v>
      </c>
      <c r="J56" s="132">
        <v>104804.7</v>
      </c>
      <c r="K56" s="152">
        <v>273838.6643106992</v>
      </c>
      <c r="L56" s="132">
        <v>76879.4</v>
      </c>
      <c r="M56" s="137">
        <v>176598.406</v>
      </c>
      <c r="N56" s="132">
        <v>64070.3</v>
      </c>
      <c r="O56" s="132">
        <v>163082.978</v>
      </c>
      <c r="P56" s="72" t="s">
        <v>239</v>
      </c>
      <c r="Q56" s="133"/>
    </row>
    <row r="57" spans="1:17" s="134" customFormat="1" ht="15" customHeight="1">
      <c r="A57" s="72" t="s">
        <v>116</v>
      </c>
      <c r="B57" s="132" t="s">
        <v>8</v>
      </c>
      <c r="C57" s="137" t="s">
        <v>8</v>
      </c>
      <c r="D57" s="132">
        <v>495.872</v>
      </c>
      <c r="E57" s="137" t="s">
        <v>8</v>
      </c>
      <c r="F57" s="132">
        <v>598</v>
      </c>
      <c r="G57" s="148">
        <v>468</v>
      </c>
      <c r="H57" s="132">
        <v>574.5</v>
      </c>
      <c r="I57" s="148">
        <v>610.38</v>
      </c>
      <c r="J57" s="132">
        <v>629.5</v>
      </c>
      <c r="K57" s="152">
        <v>498.0887815080596</v>
      </c>
      <c r="L57" s="132">
        <v>318.4</v>
      </c>
      <c r="M57" s="137">
        <v>520.303</v>
      </c>
      <c r="N57" s="132">
        <v>309.3</v>
      </c>
      <c r="O57" s="132">
        <v>636.057</v>
      </c>
      <c r="P57" s="72" t="s">
        <v>115</v>
      </c>
      <c r="Q57" s="133"/>
    </row>
    <row r="58" spans="1:16" ht="15" customHeight="1">
      <c r="A58" s="156" t="s">
        <v>192</v>
      </c>
      <c r="B58" s="13" t="s">
        <v>8</v>
      </c>
      <c r="C58" s="98" t="s">
        <v>8</v>
      </c>
      <c r="D58" s="13" t="s">
        <v>8</v>
      </c>
      <c r="E58" s="98" t="s">
        <v>8</v>
      </c>
      <c r="F58" s="13" t="s">
        <v>8</v>
      </c>
      <c r="G58" s="98" t="s">
        <v>8</v>
      </c>
      <c r="H58" s="13" t="s">
        <v>8</v>
      </c>
      <c r="I58" s="98" t="s">
        <v>8</v>
      </c>
      <c r="J58" s="13" t="s">
        <v>8</v>
      </c>
      <c r="K58" s="150" t="s">
        <v>8</v>
      </c>
      <c r="L58" s="13" t="s">
        <v>8</v>
      </c>
      <c r="M58" s="98" t="s">
        <v>8</v>
      </c>
      <c r="N58" s="13" t="s">
        <v>8</v>
      </c>
      <c r="O58" s="13" t="s">
        <v>8</v>
      </c>
      <c r="P58" s="154" t="s">
        <v>240</v>
      </c>
    </row>
    <row r="59" spans="1:16" ht="15" customHeight="1">
      <c r="A59" s="156" t="s">
        <v>193</v>
      </c>
      <c r="B59" s="13" t="s">
        <v>8</v>
      </c>
      <c r="C59" s="98" t="s">
        <v>8</v>
      </c>
      <c r="D59" s="13" t="s">
        <v>8</v>
      </c>
      <c r="E59" s="98" t="s">
        <v>8</v>
      </c>
      <c r="F59" s="13" t="s">
        <v>8</v>
      </c>
      <c r="G59" s="98" t="s">
        <v>8</v>
      </c>
      <c r="H59" s="13" t="s">
        <v>8</v>
      </c>
      <c r="I59" s="98" t="s">
        <v>8</v>
      </c>
      <c r="J59" s="13" t="s">
        <v>8</v>
      </c>
      <c r="K59" s="150" t="s">
        <v>8</v>
      </c>
      <c r="L59" s="13" t="s">
        <v>8</v>
      </c>
      <c r="M59" s="98" t="s">
        <v>8</v>
      </c>
      <c r="N59" s="13" t="s">
        <v>8</v>
      </c>
      <c r="O59" s="13" t="s">
        <v>8</v>
      </c>
      <c r="P59" s="154" t="s">
        <v>241</v>
      </c>
    </row>
    <row r="60" spans="1:16" ht="15" customHeight="1">
      <c r="A60" s="157" t="s">
        <v>194</v>
      </c>
      <c r="B60" s="71" t="s">
        <v>8</v>
      </c>
      <c r="C60" s="99" t="s">
        <v>8</v>
      </c>
      <c r="D60" s="71" t="s">
        <v>8</v>
      </c>
      <c r="E60" s="99" t="s">
        <v>8</v>
      </c>
      <c r="F60" s="71">
        <v>794</v>
      </c>
      <c r="G60" s="147">
        <v>216</v>
      </c>
      <c r="H60" s="71">
        <v>939.5</v>
      </c>
      <c r="I60" s="147">
        <v>247.08</v>
      </c>
      <c r="J60" s="71">
        <v>817.8</v>
      </c>
      <c r="K60" s="151">
        <v>185.85097303859698</v>
      </c>
      <c r="L60" s="71">
        <v>1214.4</v>
      </c>
      <c r="M60" s="99">
        <v>269.697</v>
      </c>
      <c r="N60" s="71">
        <v>1011.3</v>
      </c>
      <c r="O60" s="71">
        <v>228.866</v>
      </c>
      <c r="P60" s="155" t="s">
        <v>242</v>
      </c>
    </row>
    <row r="61" spans="1:17" s="134" customFormat="1" ht="15" customHeight="1">
      <c r="A61" s="72" t="s">
        <v>64</v>
      </c>
      <c r="B61" s="132" t="s">
        <v>8</v>
      </c>
      <c r="C61" s="137" t="s">
        <v>8</v>
      </c>
      <c r="D61" s="167" t="s">
        <v>8</v>
      </c>
      <c r="E61" s="137" t="s">
        <v>8</v>
      </c>
      <c r="F61" s="132">
        <v>794</v>
      </c>
      <c r="G61" s="148">
        <v>216</v>
      </c>
      <c r="H61" s="132">
        <v>939.5</v>
      </c>
      <c r="I61" s="148">
        <v>247.08</v>
      </c>
      <c r="J61" s="132">
        <v>817.8</v>
      </c>
      <c r="K61" s="152">
        <v>185.85097303859698</v>
      </c>
      <c r="L61" s="132">
        <v>1214.4</v>
      </c>
      <c r="M61" s="137">
        <v>269.697</v>
      </c>
      <c r="N61" s="132">
        <v>1011.3</v>
      </c>
      <c r="O61" s="132">
        <v>228.866</v>
      </c>
      <c r="P61" s="72" t="s">
        <v>65</v>
      </c>
      <c r="Q61" s="133"/>
    </row>
    <row r="62" spans="1:17" s="134" customFormat="1" ht="15" customHeight="1">
      <c r="A62" s="72" t="s">
        <v>79</v>
      </c>
      <c r="B62" s="132">
        <v>10438.8</v>
      </c>
      <c r="C62" s="137" t="s">
        <v>8</v>
      </c>
      <c r="D62" s="132">
        <v>112932.901</v>
      </c>
      <c r="E62" s="137" t="s">
        <v>8</v>
      </c>
      <c r="F62" s="132">
        <v>99895</v>
      </c>
      <c r="G62" s="148">
        <v>5394</v>
      </c>
      <c r="H62" s="132">
        <v>109745.6</v>
      </c>
      <c r="I62" s="148">
        <v>8560.14</v>
      </c>
      <c r="J62" s="132">
        <v>47406</v>
      </c>
      <c r="K62" s="152">
        <v>3703.905376654286</v>
      </c>
      <c r="L62" s="132" t="s">
        <v>8</v>
      </c>
      <c r="M62" s="137" t="s">
        <v>8</v>
      </c>
      <c r="N62" s="132" t="s">
        <v>8</v>
      </c>
      <c r="O62" s="132" t="s">
        <v>8</v>
      </c>
      <c r="P62" s="72" t="s">
        <v>80</v>
      </c>
      <c r="Q62" s="133"/>
    </row>
    <row r="63" spans="1:17" s="134" customFormat="1" ht="15" customHeight="1" thickBot="1">
      <c r="A63" s="73" t="s">
        <v>81</v>
      </c>
      <c r="B63" s="135">
        <v>1073247.55</v>
      </c>
      <c r="C63" s="144" t="s">
        <v>8</v>
      </c>
      <c r="D63" s="135">
        <v>1043801.266</v>
      </c>
      <c r="E63" s="144" t="s">
        <v>8</v>
      </c>
      <c r="F63" s="135">
        <v>1022518</v>
      </c>
      <c r="G63" s="149">
        <v>1850868</v>
      </c>
      <c r="H63" s="135">
        <v>1093214.4</v>
      </c>
      <c r="I63" s="149">
        <v>1963142.46</v>
      </c>
      <c r="J63" s="135">
        <v>1087362</v>
      </c>
      <c r="K63" s="153">
        <v>1843249.7806305818</v>
      </c>
      <c r="L63" s="135">
        <v>989236.5</v>
      </c>
      <c r="M63" s="144">
        <v>1766884.456</v>
      </c>
      <c r="N63" s="135">
        <v>928633.9</v>
      </c>
      <c r="O63" s="135">
        <v>1766730.169</v>
      </c>
      <c r="P63" s="73" t="s">
        <v>82</v>
      </c>
      <c r="Q63" s="133"/>
    </row>
    <row r="64" spans="2:15" ht="12.75">
      <c r="B64" s="158" t="s">
        <v>2</v>
      </c>
      <c r="C64" s="158" t="s">
        <v>2</v>
      </c>
      <c r="D64" s="158" t="s">
        <v>2</v>
      </c>
      <c r="E64" s="158" t="s">
        <v>2</v>
      </c>
      <c r="F64" s="158" t="s">
        <v>2</v>
      </c>
      <c r="G64" s="158" t="s">
        <v>2</v>
      </c>
      <c r="H64" s="158" t="s">
        <v>2</v>
      </c>
      <c r="I64" s="158" t="s">
        <v>2</v>
      </c>
      <c r="J64" s="158"/>
      <c r="K64" s="158"/>
      <c r="L64" s="158"/>
      <c r="M64" s="158"/>
      <c r="N64" s="158"/>
      <c r="O64" s="158"/>
    </row>
    <row r="65" spans="1:16" ht="12.75">
      <c r="A65" s="34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48"/>
    </row>
    <row r="66" spans="1:16" ht="12.75">
      <c r="A66" s="34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48"/>
    </row>
    <row r="67" spans="1:16" ht="12.75">
      <c r="A67" s="5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50"/>
    </row>
    <row r="68" spans="1:16" ht="12.75">
      <c r="A68" s="5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50"/>
    </row>
    <row r="69" spans="1:16" ht="12.75">
      <c r="A69" s="5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50"/>
    </row>
    <row r="70" spans="1:16" ht="12.75">
      <c r="A70" s="5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50"/>
    </row>
    <row r="71" spans="1:16" ht="12.75">
      <c r="A71" s="5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50"/>
    </row>
    <row r="72" spans="1:16" ht="12.75">
      <c r="A72" s="5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50"/>
    </row>
    <row r="73" spans="1:16" ht="12.75">
      <c r="A73" s="5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50"/>
    </row>
    <row r="74" spans="1:16" ht="12.75">
      <c r="A74" s="5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50"/>
    </row>
    <row r="75" spans="1:16" ht="12.75">
      <c r="A75" s="5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/>
  <dimension ref="A1:X354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SPAIN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ESPAGNE</v>
      </c>
      <c r="Q1" s="38"/>
    </row>
    <row r="2" spans="1:24" s="40" customFormat="1" ht="18" customHeight="1" thickBot="1">
      <c r="A2" s="62" t="s">
        <v>83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84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45"/>
      <c r="D3" s="67">
        <v>1996</v>
      </c>
      <c r="E3" s="145"/>
      <c r="F3" s="67">
        <v>1997</v>
      </c>
      <c r="G3" s="145"/>
      <c r="H3" s="67">
        <v>1998</v>
      </c>
      <c r="I3" s="145"/>
      <c r="J3" s="67">
        <v>1999</v>
      </c>
      <c r="K3" s="145"/>
      <c r="L3" s="67">
        <v>2000</v>
      </c>
      <c r="M3" s="145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41</v>
      </c>
      <c r="C4" s="95" t="str">
        <f>unit</f>
        <v>EUR 000</v>
      </c>
      <c r="D4" s="69" t="s">
        <v>41</v>
      </c>
      <c r="E4" s="95" t="str">
        <f>unit</f>
        <v>EUR 000</v>
      </c>
      <c r="F4" s="69" t="s">
        <v>41</v>
      </c>
      <c r="G4" s="95" t="str">
        <f>unit</f>
        <v>EUR 000</v>
      </c>
      <c r="H4" s="69" t="s">
        <v>41</v>
      </c>
      <c r="I4" s="95" t="str">
        <f>unit</f>
        <v>EUR 000</v>
      </c>
      <c r="J4" s="69" t="s">
        <v>41</v>
      </c>
      <c r="K4" s="95" t="str">
        <f>unit</f>
        <v>EUR 000</v>
      </c>
      <c r="L4" s="69" t="s">
        <v>41</v>
      </c>
      <c r="M4" s="95" t="str">
        <f>unit</f>
        <v>EUR 000</v>
      </c>
      <c r="N4" s="69" t="s">
        <v>41</v>
      </c>
      <c r="O4" s="70" t="str">
        <f>unit</f>
        <v>EUR 000</v>
      </c>
      <c r="P4" s="66" t="s">
        <v>2</v>
      </c>
      <c r="Q4" s="46"/>
    </row>
    <row r="5" spans="1:16" ht="15" customHeight="1">
      <c r="A5" s="154" t="s">
        <v>147</v>
      </c>
      <c r="B5" s="13" t="s">
        <v>8</v>
      </c>
      <c r="C5" s="98" t="s">
        <v>8</v>
      </c>
      <c r="D5" s="13" t="s">
        <v>8</v>
      </c>
      <c r="E5" s="98" t="s">
        <v>8</v>
      </c>
      <c r="F5" s="13" t="s">
        <v>8</v>
      </c>
      <c r="G5" s="98" t="s">
        <v>8</v>
      </c>
      <c r="H5" s="13" t="s">
        <v>8</v>
      </c>
      <c r="I5" s="98" t="s">
        <v>8</v>
      </c>
      <c r="J5" s="13" t="s">
        <v>8</v>
      </c>
      <c r="K5" s="146" t="s">
        <v>8</v>
      </c>
      <c r="L5" s="13" t="s">
        <v>8</v>
      </c>
      <c r="M5" s="98" t="s">
        <v>8</v>
      </c>
      <c r="N5" s="13" t="s">
        <v>8</v>
      </c>
      <c r="O5" s="13" t="s">
        <v>8</v>
      </c>
      <c r="P5" s="154" t="s">
        <v>195</v>
      </c>
    </row>
    <row r="6" spans="1:16" ht="15" customHeight="1">
      <c r="A6" s="154" t="s">
        <v>148</v>
      </c>
      <c r="B6" s="13" t="s">
        <v>8</v>
      </c>
      <c r="C6" s="98" t="s">
        <v>8</v>
      </c>
      <c r="D6" s="13" t="s">
        <v>8</v>
      </c>
      <c r="E6" s="98" t="s">
        <v>8</v>
      </c>
      <c r="F6" s="13" t="s">
        <v>8</v>
      </c>
      <c r="G6" s="98" t="s">
        <v>8</v>
      </c>
      <c r="H6" s="13" t="s">
        <v>8</v>
      </c>
      <c r="I6" s="98" t="s">
        <v>8</v>
      </c>
      <c r="J6" s="13" t="s">
        <v>8</v>
      </c>
      <c r="K6" s="146" t="s">
        <v>8</v>
      </c>
      <c r="L6" s="13" t="s">
        <v>8</v>
      </c>
      <c r="M6" s="98" t="s">
        <v>8</v>
      </c>
      <c r="N6" s="13" t="s">
        <v>8</v>
      </c>
      <c r="O6" s="13" t="s">
        <v>8</v>
      </c>
      <c r="P6" s="154" t="s">
        <v>196</v>
      </c>
    </row>
    <row r="7" spans="1:16" ht="15" customHeight="1">
      <c r="A7" s="154" t="s">
        <v>149</v>
      </c>
      <c r="B7" s="13" t="s">
        <v>8</v>
      </c>
      <c r="C7" s="98" t="s">
        <v>8</v>
      </c>
      <c r="D7" s="13" t="s">
        <v>8</v>
      </c>
      <c r="E7" s="98" t="s">
        <v>8</v>
      </c>
      <c r="F7" s="13" t="s">
        <v>8</v>
      </c>
      <c r="G7" s="98" t="s">
        <v>8</v>
      </c>
      <c r="H7" s="13" t="s">
        <v>8</v>
      </c>
      <c r="I7" s="98" t="s">
        <v>8</v>
      </c>
      <c r="J7" s="13" t="s">
        <v>8</v>
      </c>
      <c r="K7" s="146" t="s">
        <v>8</v>
      </c>
      <c r="L7" s="13" t="s">
        <v>8</v>
      </c>
      <c r="M7" s="98" t="s">
        <v>8</v>
      </c>
      <c r="N7" s="13" t="s">
        <v>8</v>
      </c>
      <c r="O7" s="13" t="s">
        <v>8</v>
      </c>
      <c r="P7" s="154" t="s">
        <v>197</v>
      </c>
    </row>
    <row r="8" spans="1:16" ht="15" customHeight="1">
      <c r="A8" s="154" t="s">
        <v>150</v>
      </c>
      <c r="B8" s="13" t="s">
        <v>8</v>
      </c>
      <c r="C8" s="98" t="s">
        <v>8</v>
      </c>
      <c r="D8" s="13" t="s">
        <v>8</v>
      </c>
      <c r="E8" s="98" t="s">
        <v>8</v>
      </c>
      <c r="F8" s="13" t="s">
        <v>8</v>
      </c>
      <c r="G8" s="98" t="s">
        <v>8</v>
      </c>
      <c r="H8" s="13" t="s">
        <v>8</v>
      </c>
      <c r="I8" s="98" t="s">
        <v>8</v>
      </c>
      <c r="J8" s="13" t="s">
        <v>8</v>
      </c>
      <c r="K8" s="146" t="s">
        <v>8</v>
      </c>
      <c r="L8" s="13" t="s">
        <v>8</v>
      </c>
      <c r="M8" s="98" t="s">
        <v>8</v>
      </c>
      <c r="N8" s="13" t="s">
        <v>8</v>
      </c>
      <c r="O8" s="13" t="s">
        <v>8</v>
      </c>
      <c r="P8" s="154" t="s">
        <v>198</v>
      </c>
    </row>
    <row r="9" spans="1:16" ht="15" customHeight="1">
      <c r="A9" s="155" t="s">
        <v>151</v>
      </c>
      <c r="B9" s="71" t="s">
        <v>8</v>
      </c>
      <c r="C9" s="99" t="s">
        <v>8</v>
      </c>
      <c r="D9" s="71" t="s">
        <v>8</v>
      </c>
      <c r="E9" s="99" t="s">
        <v>8</v>
      </c>
      <c r="F9" s="71" t="s">
        <v>8</v>
      </c>
      <c r="G9" s="99" t="s">
        <v>8</v>
      </c>
      <c r="H9" s="71" t="s">
        <v>8</v>
      </c>
      <c r="I9" s="99" t="s">
        <v>8</v>
      </c>
      <c r="J9" s="71" t="s">
        <v>8</v>
      </c>
      <c r="K9" s="147" t="s">
        <v>8</v>
      </c>
      <c r="L9" s="71" t="s">
        <v>8</v>
      </c>
      <c r="M9" s="99" t="s">
        <v>8</v>
      </c>
      <c r="N9" s="71" t="s">
        <v>8</v>
      </c>
      <c r="O9" s="71" t="s">
        <v>8</v>
      </c>
      <c r="P9" s="155" t="s">
        <v>199</v>
      </c>
    </row>
    <row r="10" spans="1:17" s="134" customFormat="1" ht="15" customHeight="1">
      <c r="A10" s="72" t="s">
        <v>68</v>
      </c>
      <c r="B10" s="132" t="s">
        <v>8</v>
      </c>
      <c r="C10" s="137" t="s">
        <v>8</v>
      </c>
      <c r="D10" s="132" t="s">
        <v>8</v>
      </c>
      <c r="E10" s="137" t="s">
        <v>8</v>
      </c>
      <c r="F10" s="132" t="s">
        <v>8</v>
      </c>
      <c r="G10" s="137" t="s">
        <v>8</v>
      </c>
      <c r="H10" s="132" t="s">
        <v>8</v>
      </c>
      <c r="I10" s="137" t="s">
        <v>8</v>
      </c>
      <c r="J10" s="132" t="s">
        <v>8</v>
      </c>
      <c r="K10" s="148" t="s">
        <v>8</v>
      </c>
      <c r="L10" s="132" t="s">
        <v>8</v>
      </c>
      <c r="M10" s="137" t="s">
        <v>8</v>
      </c>
      <c r="N10" s="132" t="s">
        <v>8</v>
      </c>
      <c r="O10" s="132" t="s">
        <v>8</v>
      </c>
      <c r="P10" s="72" t="s">
        <v>200</v>
      </c>
      <c r="Q10" s="133"/>
    </row>
    <row r="11" spans="1:16" ht="15" customHeight="1">
      <c r="A11" s="154" t="s">
        <v>152</v>
      </c>
      <c r="B11" s="13" t="s">
        <v>8</v>
      </c>
      <c r="C11" s="98" t="s">
        <v>8</v>
      </c>
      <c r="D11" s="13" t="s">
        <v>8</v>
      </c>
      <c r="E11" s="98" t="s">
        <v>8</v>
      </c>
      <c r="F11" s="13" t="s">
        <v>8</v>
      </c>
      <c r="G11" s="98" t="s">
        <v>8</v>
      </c>
      <c r="H11" s="13" t="s">
        <v>8</v>
      </c>
      <c r="I11" s="98" t="s">
        <v>8</v>
      </c>
      <c r="J11" s="13" t="s">
        <v>8</v>
      </c>
      <c r="K11" s="146" t="s">
        <v>8</v>
      </c>
      <c r="L11" s="13">
        <v>20.3</v>
      </c>
      <c r="M11" s="98">
        <v>24.501</v>
      </c>
      <c r="N11" s="13">
        <v>20.3</v>
      </c>
      <c r="O11" s="13">
        <v>24.53</v>
      </c>
      <c r="P11" s="154" t="s">
        <v>201</v>
      </c>
    </row>
    <row r="12" spans="1:16" ht="15" customHeight="1">
      <c r="A12" s="154" t="s">
        <v>153</v>
      </c>
      <c r="B12" s="13" t="s">
        <v>8</v>
      </c>
      <c r="C12" s="98" t="s">
        <v>8</v>
      </c>
      <c r="D12" s="13" t="s">
        <v>8</v>
      </c>
      <c r="E12" s="98" t="s">
        <v>8</v>
      </c>
      <c r="F12" s="13" t="s">
        <v>8</v>
      </c>
      <c r="G12" s="98" t="s">
        <v>8</v>
      </c>
      <c r="H12" s="13" t="s">
        <v>8</v>
      </c>
      <c r="I12" s="98" t="s">
        <v>8</v>
      </c>
      <c r="J12" s="13" t="s">
        <v>8</v>
      </c>
      <c r="K12" s="146" t="s">
        <v>8</v>
      </c>
      <c r="L12" s="13" t="s">
        <v>8</v>
      </c>
      <c r="M12" s="98" t="s">
        <v>8</v>
      </c>
      <c r="N12" s="13" t="s">
        <v>8</v>
      </c>
      <c r="O12" s="13" t="s">
        <v>8</v>
      </c>
      <c r="P12" s="154" t="s">
        <v>202</v>
      </c>
    </row>
    <row r="13" spans="1:16" ht="15" customHeight="1">
      <c r="A13" s="154" t="s">
        <v>154</v>
      </c>
      <c r="B13" s="13" t="s">
        <v>8</v>
      </c>
      <c r="C13" s="98" t="s">
        <v>8</v>
      </c>
      <c r="D13" s="13" t="s">
        <v>8</v>
      </c>
      <c r="E13" s="98" t="s">
        <v>8</v>
      </c>
      <c r="F13" s="13" t="s">
        <v>8</v>
      </c>
      <c r="G13" s="98" t="s">
        <v>8</v>
      </c>
      <c r="H13" s="13" t="s">
        <v>8</v>
      </c>
      <c r="I13" s="98" t="s">
        <v>8</v>
      </c>
      <c r="J13" s="13" t="s">
        <v>8</v>
      </c>
      <c r="K13" s="146" t="s">
        <v>8</v>
      </c>
      <c r="L13" s="13" t="s">
        <v>8</v>
      </c>
      <c r="M13" s="98" t="s">
        <v>8</v>
      </c>
      <c r="N13" s="13" t="s">
        <v>8</v>
      </c>
      <c r="O13" s="13" t="s">
        <v>8</v>
      </c>
      <c r="P13" s="154" t="s">
        <v>154</v>
      </c>
    </row>
    <row r="14" spans="1:16" ht="15" customHeight="1">
      <c r="A14" s="154" t="s">
        <v>155</v>
      </c>
      <c r="B14" s="13" t="s">
        <v>8</v>
      </c>
      <c r="C14" s="98" t="s">
        <v>8</v>
      </c>
      <c r="D14" s="13" t="s">
        <v>8</v>
      </c>
      <c r="E14" s="98" t="s">
        <v>8</v>
      </c>
      <c r="F14" s="13" t="s">
        <v>8</v>
      </c>
      <c r="G14" s="98" t="s">
        <v>8</v>
      </c>
      <c r="H14" s="13" t="s">
        <v>8</v>
      </c>
      <c r="I14" s="98" t="s">
        <v>8</v>
      </c>
      <c r="J14" s="13" t="s">
        <v>8</v>
      </c>
      <c r="K14" s="146" t="s">
        <v>8</v>
      </c>
      <c r="L14" s="13">
        <v>0.3</v>
      </c>
      <c r="M14" s="98">
        <v>0.302</v>
      </c>
      <c r="N14" s="13">
        <v>0.3</v>
      </c>
      <c r="O14" s="13">
        <v>0.3</v>
      </c>
      <c r="P14" s="154" t="s">
        <v>203</v>
      </c>
    </row>
    <row r="15" spans="1:16" ht="15" customHeight="1">
      <c r="A15" s="155" t="s">
        <v>156</v>
      </c>
      <c r="B15" s="71">
        <v>133</v>
      </c>
      <c r="C15" s="99" t="s">
        <v>8</v>
      </c>
      <c r="D15" s="71">
        <v>139</v>
      </c>
      <c r="E15" s="99" t="s">
        <v>8</v>
      </c>
      <c r="F15" s="71">
        <v>253</v>
      </c>
      <c r="G15" s="147">
        <v>1224</v>
      </c>
      <c r="H15" s="71">
        <v>324.1</v>
      </c>
      <c r="I15" s="147">
        <v>563.94</v>
      </c>
      <c r="J15" s="71">
        <v>483.5</v>
      </c>
      <c r="K15" s="147">
        <v>1963.638767684781</v>
      </c>
      <c r="L15" s="71">
        <v>672.2</v>
      </c>
      <c r="M15" s="99">
        <v>672.241</v>
      </c>
      <c r="N15" s="71">
        <v>672.2</v>
      </c>
      <c r="O15" s="71">
        <v>672.201</v>
      </c>
      <c r="P15" s="155" t="s">
        <v>204</v>
      </c>
    </row>
    <row r="16" spans="1:17" s="134" customFormat="1" ht="15" customHeight="1">
      <c r="A16" s="72" t="s">
        <v>69</v>
      </c>
      <c r="B16" s="132">
        <v>133</v>
      </c>
      <c r="C16" s="137" t="s">
        <v>8</v>
      </c>
      <c r="D16" s="132">
        <v>139</v>
      </c>
      <c r="E16" s="137" t="s">
        <v>8</v>
      </c>
      <c r="F16" s="132">
        <v>253</v>
      </c>
      <c r="G16" s="148">
        <v>1224</v>
      </c>
      <c r="H16" s="132">
        <v>324.1</v>
      </c>
      <c r="I16" s="148">
        <v>563.94</v>
      </c>
      <c r="J16" s="132">
        <v>483.5</v>
      </c>
      <c r="K16" s="148">
        <v>1963.638767684781</v>
      </c>
      <c r="L16" s="132">
        <v>692.8</v>
      </c>
      <c r="M16" s="137">
        <v>697.044</v>
      </c>
      <c r="N16" s="132">
        <v>692.8</v>
      </c>
      <c r="O16" s="132">
        <v>697.031</v>
      </c>
      <c r="P16" s="72" t="s">
        <v>205</v>
      </c>
      <c r="Q16" s="133"/>
    </row>
    <row r="17" spans="1:16" ht="15" customHeight="1">
      <c r="A17" s="154" t="s">
        <v>157</v>
      </c>
      <c r="B17" s="13" t="s">
        <v>8</v>
      </c>
      <c r="C17" s="98" t="s">
        <v>8</v>
      </c>
      <c r="D17" s="13">
        <v>1.818</v>
      </c>
      <c r="E17" s="98" t="s">
        <v>8</v>
      </c>
      <c r="F17" s="13" t="s">
        <v>71</v>
      </c>
      <c r="G17" s="146">
        <v>12</v>
      </c>
      <c r="H17" s="13">
        <v>53.2</v>
      </c>
      <c r="I17" s="146">
        <v>92.46</v>
      </c>
      <c r="J17" s="13">
        <v>63.3</v>
      </c>
      <c r="K17" s="146">
        <v>63.93566766434676</v>
      </c>
      <c r="L17" s="13">
        <v>36.2</v>
      </c>
      <c r="M17" s="98">
        <v>36.189</v>
      </c>
      <c r="N17" s="13">
        <v>36.2</v>
      </c>
      <c r="O17" s="13">
        <v>36.2</v>
      </c>
      <c r="P17" s="154" t="s">
        <v>206</v>
      </c>
    </row>
    <row r="18" spans="1:16" ht="15" customHeight="1">
      <c r="A18" s="154" t="s">
        <v>158</v>
      </c>
      <c r="B18" s="13" t="s">
        <v>8</v>
      </c>
      <c r="C18" s="98" t="s">
        <v>8</v>
      </c>
      <c r="D18" s="13" t="s">
        <v>8</v>
      </c>
      <c r="E18" s="98" t="s">
        <v>8</v>
      </c>
      <c r="F18" s="13" t="s">
        <v>55</v>
      </c>
      <c r="G18" s="166" t="s">
        <v>8</v>
      </c>
      <c r="H18" s="13">
        <v>137.2</v>
      </c>
      <c r="I18" s="146">
        <v>238.74</v>
      </c>
      <c r="J18" s="13">
        <v>83.6</v>
      </c>
      <c r="K18" s="146">
        <v>170.02031420912817</v>
      </c>
      <c r="L18" s="13">
        <v>128.5</v>
      </c>
      <c r="M18" s="98">
        <v>128.525</v>
      </c>
      <c r="N18" s="13">
        <v>128.5</v>
      </c>
      <c r="O18" s="13">
        <v>128.5</v>
      </c>
      <c r="P18" s="154" t="s">
        <v>207</v>
      </c>
    </row>
    <row r="19" spans="1:16" ht="15" customHeight="1">
      <c r="A19" s="154" t="s">
        <v>159</v>
      </c>
      <c r="B19" s="13">
        <v>10</v>
      </c>
      <c r="C19" s="98" t="s">
        <v>8</v>
      </c>
      <c r="D19" s="13" t="s">
        <v>8</v>
      </c>
      <c r="E19" s="98" t="s">
        <v>8</v>
      </c>
      <c r="F19" s="13" t="s">
        <v>6</v>
      </c>
      <c r="G19" s="166" t="s">
        <v>8</v>
      </c>
      <c r="H19" s="13">
        <v>67.2</v>
      </c>
      <c r="I19" s="146">
        <v>116.88</v>
      </c>
      <c r="J19" s="13">
        <v>31.7</v>
      </c>
      <c r="K19" s="146">
        <v>34.51011503371678</v>
      </c>
      <c r="L19" s="13">
        <v>18.6</v>
      </c>
      <c r="M19" s="98">
        <v>39.589</v>
      </c>
      <c r="N19" s="13">
        <v>18.6</v>
      </c>
      <c r="O19" s="13">
        <v>39.566</v>
      </c>
      <c r="P19" s="154" t="s">
        <v>208</v>
      </c>
    </row>
    <row r="20" spans="1:16" ht="15" customHeight="1">
      <c r="A20" s="154" t="s">
        <v>160</v>
      </c>
      <c r="B20" s="13" t="s">
        <v>71</v>
      </c>
      <c r="C20" s="98" t="s">
        <v>8</v>
      </c>
      <c r="D20" s="13" t="s">
        <v>8</v>
      </c>
      <c r="E20" s="98" t="s">
        <v>8</v>
      </c>
      <c r="F20" s="13" t="s">
        <v>85</v>
      </c>
      <c r="G20" s="146">
        <v>12</v>
      </c>
      <c r="H20" s="13">
        <v>24.3</v>
      </c>
      <c r="I20" s="146">
        <v>42.3</v>
      </c>
      <c r="J20" s="13">
        <v>23.2</v>
      </c>
      <c r="K20" s="146">
        <v>107.64727801617926</v>
      </c>
      <c r="L20" s="13">
        <v>16.1</v>
      </c>
      <c r="M20" s="98">
        <v>16.116</v>
      </c>
      <c r="N20" s="13">
        <v>16.1</v>
      </c>
      <c r="O20" s="13">
        <v>16.1</v>
      </c>
      <c r="P20" s="154" t="s">
        <v>209</v>
      </c>
    </row>
    <row r="21" spans="1:16" ht="15" customHeight="1">
      <c r="A21" s="154" t="s">
        <v>161</v>
      </c>
      <c r="B21" s="13" t="s">
        <v>55</v>
      </c>
      <c r="C21" s="98" t="s">
        <v>8</v>
      </c>
      <c r="D21" s="13" t="s">
        <v>8</v>
      </c>
      <c r="E21" s="98" t="s">
        <v>8</v>
      </c>
      <c r="F21" s="13" t="s">
        <v>55</v>
      </c>
      <c r="G21" s="166" t="s">
        <v>8</v>
      </c>
      <c r="H21" s="13">
        <v>59.5</v>
      </c>
      <c r="I21" s="146">
        <v>103.56</v>
      </c>
      <c r="J21" s="13">
        <v>34.1</v>
      </c>
      <c r="K21" s="146">
        <v>35.519815369081535</v>
      </c>
      <c r="L21" s="13">
        <v>154.8</v>
      </c>
      <c r="M21" s="98">
        <v>154.822</v>
      </c>
      <c r="N21" s="13">
        <v>154.8</v>
      </c>
      <c r="O21" s="13">
        <v>154.8</v>
      </c>
      <c r="P21" s="154" t="s">
        <v>210</v>
      </c>
    </row>
    <row r="22" spans="1:16" ht="15" customHeight="1">
      <c r="A22" s="154" t="s">
        <v>162</v>
      </c>
      <c r="B22" s="13">
        <v>1028.3</v>
      </c>
      <c r="C22" s="98" t="s">
        <v>8</v>
      </c>
      <c r="D22" s="13">
        <v>1835.398</v>
      </c>
      <c r="E22" s="98" t="s">
        <v>8</v>
      </c>
      <c r="F22" s="13">
        <v>866</v>
      </c>
      <c r="G22" s="146">
        <v>2964</v>
      </c>
      <c r="H22" s="13">
        <v>2530.9</v>
      </c>
      <c r="I22" s="146">
        <v>4403.82</v>
      </c>
      <c r="J22" s="13">
        <v>4311.1</v>
      </c>
      <c r="K22" s="146">
        <v>14591.29974877694</v>
      </c>
      <c r="L22" s="13">
        <v>6306.4</v>
      </c>
      <c r="M22" s="98">
        <v>8052.589</v>
      </c>
      <c r="N22" s="13">
        <v>6306.4</v>
      </c>
      <c r="O22" s="13">
        <v>8052.606</v>
      </c>
      <c r="P22" s="154" t="s">
        <v>211</v>
      </c>
    </row>
    <row r="23" spans="1:16" ht="15" customHeight="1">
      <c r="A23" s="154" t="s">
        <v>163</v>
      </c>
      <c r="B23" s="13" t="s">
        <v>8</v>
      </c>
      <c r="C23" s="98" t="s">
        <v>8</v>
      </c>
      <c r="D23" s="13" t="s">
        <v>8</v>
      </c>
      <c r="E23" s="98" t="s">
        <v>8</v>
      </c>
      <c r="F23" s="13" t="s">
        <v>8</v>
      </c>
      <c r="G23" s="98" t="s">
        <v>8</v>
      </c>
      <c r="H23" s="13" t="s">
        <v>8</v>
      </c>
      <c r="I23" s="98" t="s">
        <v>8</v>
      </c>
      <c r="J23" s="13" t="s">
        <v>8</v>
      </c>
      <c r="K23" s="146" t="s">
        <v>8</v>
      </c>
      <c r="L23" s="13">
        <v>17.2</v>
      </c>
      <c r="M23" s="98">
        <v>17.194</v>
      </c>
      <c r="N23" s="13">
        <v>17.2</v>
      </c>
      <c r="O23" s="13">
        <v>17.2</v>
      </c>
      <c r="P23" s="154" t="s">
        <v>212</v>
      </c>
    </row>
    <row r="24" spans="1:16" ht="15" customHeight="1">
      <c r="A24" s="155" t="s">
        <v>164</v>
      </c>
      <c r="B24" s="71">
        <v>138.3</v>
      </c>
      <c r="C24" s="99" t="s">
        <v>8</v>
      </c>
      <c r="D24" s="71">
        <v>108.333</v>
      </c>
      <c r="E24" s="99" t="s">
        <v>8</v>
      </c>
      <c r="F24" s="71">
        <v>702</v>
      </c>
      <c r="G24" s="147">
        <v>870</v>
      </c>
      <c r="H24" s="71">
        <v>439.9</v>
      </c>
      <c r="I24" s="147">
        <v>765.3</v>
      </c>
      <c r="J24" s="71">
        <v>1348.9</v>
      </c>
      <c r="K24" s="147">
        <v>2160.205786544541</v>
      </c>
      <c r="L24" s="71">
        <v>2609.8</v>
      </c>
      <c r="M24" s="99">
        <v>3469.392</v>
      </c>
      <c r="N24" s="71">
        <v>2609.8</v>
      </c>
      <c r="O24" s="71">
        <v>3469.448</v>
      </c>
      <c r="P24" s="155" t="s">
        <v>213</v>
      </c>
    </row>
    <row r="25" spans="1:17" s="134" customFormat="1" ht="15" customHeight="1">
      <c r="A25" s="72" t="s">
        <v>70</v>
      </c>
      <c r="B25" s="132">
        <v>1186.6</v>
      </c>
      <c r="C25" s="137" t="s">
        <v>8</v>
      </c>
      <c r="D25" s="132">
        <v>1945.549</v>
      </c>
      <c r="E25" s="137" t="s">
        <v>8</v>
      </c>
      <c r="F25" s="132">
        <v>1585</v>
      </c>
      <c r="G25" s="148">
        <v>3864</v>
      </c>
      <c r="H25" s="132">
        <v>3312.2</v>
      </c>
      <c r="I25" s="148">
        <v>5763.24</v>
      </c>
      <c r="J25" s="132">
        <v>5895.9</v>
      </c>
      <c r="K25" s="148">
        <v>17163.138725613935</v>
      </c>
      <c r="L25" s="132">
        <v>9287.6</v>
      </c>
      <c r="M25" s="137">
        <v>11914.416</v>
      </c>
      <c r="N25" s="132">
        <v>9287.6</v>
      </c>
      <c r="O25" s="132">
        <v>11914.42</v>
      </c>
      <c r="P25" s="72" t="s">
        <v>214</v>
      </c>
      <c r="Q25" s="133"/>
    </row>
    <row r="26" spans="1:16" ht="15" customHeight="1">
      <c r="A26" s="154" t="s">
        <v>165</v>
      </c>
      <c r="B26" s="13" t="s">
        <v>8</v>
      </c>
      <c r="C26" s="98" t="s">
        <v>8</v>
      </c>
      <c r="D26" s="13" t="s">
        <v>8</v>
      </c>
      <c r="E26" s="98" t="s">
        <v>8</v>
      </c>
      <c r="F26" s="13">
        <v>38</v>
      </c>
      <c r="G26" s="146">
        <v>24</v>
      </c>
      <c r="H26" s="13">
        <v>115.8</v>
      </c>
      <c r="I26" s="146">
        <v>201.48</v>
      </c>
      <c r="J26" s="13">
        <v>254.6</v>
      </c>
      <c r="K26" s="146">
        <v>155.12723426249804</v>
      </c>
      <c r="L26" s="13">
        <v>650</v>
      </c>
      <c r="M26" s="98">
        <v>650</v>
      </c>
      <c r="N26" s="13">
        <v>650</v>
      </c>
      <c r="O26" s="13">
        <v>650</v>
      </c>
      <c r="P26" s="154" t="s">
        <v>215</v>
      </c>
    </row>
    <row r="27" spans="1:16" ht="15" customHeight="1">
      <c r="A27" s="154" t="s">
        <v>166</v>
      </c>
      <c r="B27" s="13" t="s">
        <v>8</v>
      </c>
      <c r="C27" s="98" t="s">
        <v>8</v>
      </c>
      <c r="D27" s="13" t="s">
        <v>8</v>
      </c>
      <c r="E27" s="98" t="s">
        <v>8</v>
      </c>
      <c r="F27" s="13" t="s">
        <v>8</v>
      </c>
      <c r="G27" s="98" t="s">
        <v>8</v>
      </c>
      <c r="H27" s="13" t="s">
        <v>8</v>
      </c>
      <c r="I27" s="98" t="s">
        <v>8</v>
      </c>
      <c r="J27" s="13">
        <v>0.1</v>
      </c>
      <c r="K27" s="146">
        <v>0.030050605219189116</v>
      </c>
      <c r="L27" s="13" t="s">
        <v>8</v>
      </c>
      <c r="M27" s="98" t="s">
        <v>8</v>
      </c>
      <c r="N27" s="13" t="s">
        <v>8</v>
      </c>
      <c r="O27" s="13" t="s">
        <v>8</v>
      </c>
      <c r="P27" s="154" t="s">
        <v>216</v>
      </c>
    </row>
    <row r="28" spans="1:16" ht="15" customHeight="1">
      <c r="A28" s="154" t="s">
        <v>167</v>
      </c>
      <c r="B28" s="13" t="s">
        <v>8</v>
      </c>
      <c r="C28" s="98" t="s">
        <v>8</v>
      </c>
      <c r="D28" s="13" t="s">
        <v>8</v>
      </c>
      <c r="E28" s="98" t="s">
        <v>8</v>
      </c>
      <c r="F28" s="13" t="s">
        <v>8</v>
      </c>
      <c r="G28" s="98" t="s">
        <v>8</v>
      </c>
      <c r="H28" s="13" t="s">
        <v>8</v>
      </c>
      <c r="I28" s="98" t="s">
        <v>8</v>
      </c>
      <c r="J28" s="13" t="s">
        <v>8</v>
      </c>
      <c r="K28" s="146" t="s">
        <v>8</v>
      </c>
      <c r="L28" s="13" t="s">
        <v>8</v>
      </c>
      <c r="M28" s="98" t="s">
        <v>8</v>
      </c>
      <c r="N28" s="13" t="s">
        <v>8</v>
      </c>
      <c r="O28" s="13" t="s">
        <v>8</v>
      </c>
      <c r="P28" s="154" t="s">
        <v>217</v>
      </c>
    </row>
    <row r="29" spans="1:16" ht="15" customHeight="1">
      <c r="A29" s="154" t="s">
        <v>168</v>
      </c>
      <c r="B29" s="13" t="s">
        <v>8</v>
      </c>
      <c r="C29" s="98" t="s">
        <v>8</v>
      </c>
      <c r="D29" s="13" t="s">
        <v>8</v>
      </c>
      <c r="E29" s="98" t="s">
        <v>8</v>
      </c>
      <c r="F29" s="13" t="s">
        <v>8</v>
      </c>
      <c r="G29" s="98" t="s">
        <v>8</v>
      </c>
      <c r="H29" s="13" t="s">
        <v>8</v>
      </c>
      <c r="I29" s="98" t="s">
        <v>8</v>
      </c>
      <c r="J29" s="13">
        <v>5.5</v>
      </c>
      <c r="K29" s="146">
        <v>2.8968783431298304</v>
      </c>
      <c r="L29" s="13" t="s">
        <v>8</v>
      </c>
      <c r="M29" s="98" t="s">
        <v>8</v>
      </c>
      <c r="N29" s="13" t="s">
        <v>8</v>
      </c>
      <c r="O29" s="13" t="s">
        <v>8</v>
      </c>
      <c r="P29" s="154" t="s">
        <v>168</v>
      </c>
    </row>
    <row r="30" spans="1:16" ht="15" customHeight="1">
      <c r="A30" s="155" t="s">
        <v>169</v>
      </c>
      <c r="B30" s="71" t="s">
        <v>8</v>
      </c>
      <c r="C30" s="99" t="s">
        <v>8</v>
      </c>
      <c r="D30" s="71" t="s">
        <v>8</v>
      </c>
      <c r="E30" s="99" t="s">
        <v>8</v>
      </c>
      <c r="F30" s="71" t="s">
        <v>8</v>
      </c>
      <c r="G30" s="99" t="s">
        <v>8</v>
      </c>
      <c r="H30" s="71" t="s">
        <v>8</v>
      </c>
      <c r="I30" s="99" t="s">
        <v>8</v>
      </c>
      <c r="J30" s="71">
        <v>5.5</v>
      </c>
      <c r="K30" s="147">
        <v>8.275936677364681</v>
      </c>
      <c r="L30" s="71" t="s">
        <v>8</v>
      </c>
      <c r="M30" s="99" t="s">
        <v>8</v>
      </c>
      <c r="N30" s="71" t="s">
        <v>8</v>
      </c>
      <c r="O30" s="71" t="s">
        <v>8</v>
      </c>
      <c r="P30" s="155" t="s">
        <v>218</v>
      </c>
    </row>
    <row r="31" spans="1:17" s="134" customFormat="1" ht="15" customHeight="1">
      <c r="A31" s="72" t="s">
        <v>72</v>
      </c>
      <c r="B31" s="132" t="s">
        <v>8</v>
      </c>
      <c r="C31" s="137" t="s">
        <v>8</v>
      </c>
      <c r="D31" s="132" t="s">
        <v>8</v>
      </c>
      <c r="E31" s="137" t="s">
        <v>8</v>
      </c>
      <c r="F31" s="132">
        <v>38</v>
      </c>
      <c r="G31" s="148">
        <v>24</v>
      </c>
      <c r="H31" s="132">
        <v>115.8</v>
      </c>
      <c r="I31" s="148">
        <v>201.48</v>
      </c>
      <c r="J31" s="132">
        <v>265.7</v>
      </c>
      <c r="K31" s="148">
        <v>166.32408976716792</v>
      </c>
      <c r="L31" s="132">
        <v>650</v>
      </c>
      <c r="M31" s="137">
        <v>650</v>
      </c>
      <c r="N31" s="132">
        <v>650</v>
      </c>
      <c r="O31" s="132">
        <v>650</v>
      </c>
      <c r="P31" s="72" t="s">
        <v>73</v>
      </c>
      <c r="Q31" s="133"/>
    </row>
    <row r="32" spans="1:16" ht="15" customHeight="1">
      <c r="A32" s="154" t="s">
        <v>170</v>
      </c>
      <c r="B32" s="13" t="s">
        <v>8</v>
      </c>
      <c r="C32" s="98" t="s">
        <v>8</v>
      </c>
      <c r="D32" s="13" t="s">
        <v>8</v>
      </c>
      <c r="E32" s="98" t="s">
        <v>8</v>
      </c>
      <c r="F32" s="13" t="s">
        <v>8</v>
      </c>
      <c r="G32" s="98" t="s">
        <v>8</v>
      </c>
      <c r="H32" s="13" t="s">
        <v>8</v>
      </c>
      <c r="I32" s="98" t="s">
        <v>8</v>
      </c>
      <c r="J32" s="13" t="s">
        <v>8</v>
      </c>
      <c r="K32" s="146" t="s">
        <v>8</v>
      </c>
      <c r="L32" s="13" t="s">
        <v>8</v>
      </c>
      <c r="M32" s="98" t="s">
        <v>8</v>
      </c>
      <c r="N32" s="13" t="s">
        <v>8</v>
      </c>
      <c r="O32" s="13" t="s">
        <v>8</v>
      </c>
      <c r="P32" s="154" t="s">
        <v>219</v>
      </c>
    </row>
    <row r="33" spans="1:16" ht="15" customHeight="1">
      <c r="A33" s="154" t="s">
        <v>171</v>
      </c>
      <c r="B33" s="13" t="s">
        <v>8</v>
      </c>
      <c r="C33" s="98" t="s">
        <v>8</v>
      </c>
      <c r="D33" s="13" t="s">
        <v>8</v>
      </c>
      <c r="E33" s="98" t="s">
        <v>8</v>
      </c>
      <c r="F33" s="13" t="s">
        <v>8</v>
      </c>
      <c r="G33" s="98" t="s">
        <v>8</v>
      </c>
      <c r="H33" s="13" t="s">
        <v>8</v>
      </c>
      <c r="I33" s="98" t="s">
        <v>8</v>
      </c>
      <c r="J33" s="13" t="s">
        <v>8</v>
      </c>
      <c r="K33" s="146" t="s">
        <v>8</v>
      </c>
      <c r="L33" s="13" t="s">
        <v>8</v>
      </c>
      <c r="M33" s="98" t="s">
        <v>8</v>
      </c>
      <c r="N33" s="13" t="s">
        <v>8</v>
      </c>
      <c r="O33" s="13" t="s">
        <v>8</v>
      </c>
      <c r="P33" s="154" t="s">
        <v>220</v>
      </c>
    </row>
    <row r="34" spans="1:16" ht="15" customHeight="1">
      <c r="A34" s="154" t="s">
        <v>172</v>
      </c>
      <c r="B34" s="13" t="s">
        <v>8</v>
      </c>
      <c r="C34" s="98" t="s">
        <v>8</v>
      </c>
      <c r="D34" s="13" t="s">
        <v>8</v>
      </c>
      <c r="E34" s="98" t="s">
        <v>8</v>
      </c>
      <c r="F34" s="13" t="s">
        <v>8</v>
      </c>
      <c r="G34" s="98" t="s">
        <v>8</v>
      </c>
      <c r="H34" s="13" t="s">
        <v>8</v>
      </c>
      <c r="I34" s="98" t="s">
        <v>8</v>
      </c>
      <c r="J34" s="13" t="s">
        <v>8</v>
      </c>
      <c r="K34" s="146" t="s">
        <v>8</v>
      </c>
      <c r="L34" s="13" t="s">
        <v>8</v>
      </c>
      <c r="M34" s="98" t="s">
        <v>8</v>
      </c>
      <c r="N34" s="13" t="s">
        <v>8</v>
      </c>
      <c r="O34" s="13" t="s">
        <v>8</v>
      </c>
      <c r="P34" s="154" t="s">
        <v>221</v>
      </c>
    </row>
    <row r="35" spans="1:16" ht="15" customHeight="1">
      <c r="A35" s="154" t="s">
        <v>173</v>
      </c>
      <c r="B35" s="13" t="s">
        <v>8</v>
      </c>
      <c r="C35" s="98" t="s">
        <v>8</v>
      </c>
      <c r="D35" s="13" t="s">
        <v>8</v>
      </c>
      <c r="E35" s="98" t="s">
        <v>8</v>
      </c>
      <c r="F35" s="13" t="s">
        <v>8</v>
      </c>
      <c r="G35" s="98" t="s">
        <v>8</v>
      </c>
      <c r="H35" s="13" t="s">
        <v>8</v>
      </c>
      <c r="I35" s="98" t="s">
        <v>8</v>
      </c>
      <c r="J35" s="13" t="s">
        <v>8</v>
      </c>
      <c r="K35" s="146" t="s">
        <v>8</v>
      </c>
      <c r="L35" s="13" t="s">
        <v>8</v>
      </c>
      <c r="M35" s="98" t="s">
        <v>8</v>
      </c>
      <c r="N35" s="13" t="s">
        <v>8</v>
      </c>
      <c r="O35" s="13" t="s">
        <v>8</v>
      </c>
      <c r="P35" s="154" t="s">
        <v>172</v>
      </c>
    </row>
    <row r="36" spans="1:16" ht="15" customHeight="1">
      <c r="A36" s="154" t="s">
        <v>174</v>
      </c>
      <c r="B36" s="13" t="s">
        <v>8</v>
      </c>
      <c r="C36" s="98" t="s">
        <v>8</v>
      </c>
      <c r="D36" s="13" t="s">
        <v>8</v>
      </c>
      <c r="E36" s="98" t="s">
        <v>8</v>
      </c>
      <c r="F36" s="13" t="s">
        <v>8</v>
      </c>
      <c r="G36" s="98" t="s">
        <v>8</v>
      </c>
      <c r="H36" s="13" t="s">
        <v>8</v>
      </c>
      <c r="I36" s="98" t="s">
        <v>8</v>
      </c>
      <c r="J36" s="13" t="s">
        <v>8</v>
      </c>
      <c r="K36" s="146" t="s">
        <v>8</v>
      </c>
      <c r="L36" s="13" t="s">
        <v>8</v>
      </c>
      <c r="M36" s="98" t="s">
        <v>8</v>
      </c>
      <c r="N36" s="13" t="s">
        <v>8</v>
      </c>
      <c r="O36" s="13" t="s">
        <v>8</v>
      </c>
      <c r="P36" s="154" t="s">
        <v>222</v>
      </c>
    </row>
    <row r="37" spans="1:16" ht="15" customHeight="1">
      <c r="A37" s="154" t="s">
        <v>175</v>
      </c>
      <c r="B37" s="13" t="s">
        <v>8</v>
      </c>
      <c r="C37" s="98" t="s">
        <v>8</v>
      </c>
      <c r="D37" s="13" t="s">
        <v>8</v>
      </c>
      <c r="E37" s="98" t="s">
        <v>8</v>
      </c>
      <c r="F37" s="13" t="s">
        <v>8</v>
      </c>
      <c r="G37" s="98" t="s">
        <v>8</v>
      </c>
      <c r="H37" s="13" t="s">
        <v>8</v>
      </c>
      <c r="I37" s="98" t="s">
        <v>8</v>
      </c>
      <c r="J37" s="13" t="s">
        <v>8</v>
      </c>
      <c r="K37" s="146" t="s">
        <v>8</v>
      </c>
      <c r="L37" s="13" t="s">
        <v>8</v>
      </c>
      <c r="M37" s="98" t="s">
        <v>8</v>
      </c>
      <c r="N37" s="13" t="s">
        <v>8</v>
      </c>
      <c r="O37" s="13" t="s">
        <v>8</v>
      </c>
      <c r="P37" s="154" t="s">
        <v>223</v>
      </c>
    </row>
    <row r="38" spans="1:16" ht="15" customHeight="1">
      <c r="A38" s="155" t="s">
        <v>176</v>
      </c>
      <c r="B38" s="71" t="s">
        <v>8</v>
      </c>
      <c r="C38" s="99" t="s">
        <v>8</v>
      </c>
      <c r="D38" s="71" t="s">
        <v>8</v>
      </c>
      <c r="E38" s="99" t="s">
        <v>8</v>
      </c>
      <c r="F38" s="71" t="s">
        <v>8</v>
      </c>
      <c r="G38" s="99" t="s">
        <v>8</v>
      </c>
      <c r="H38" s="71" t="s">
        <v>8</v>
      </c>
      <c r="I38" s="99" t="s">
        <v>8</v>
      </c>
      <c r="J38" s="71" t="s">
        <v>8</v>
      </c>
      <c r="K38" s="147" t="s">
        <v>8</v>
      </c>
      <c r="L38" s="71" t="s">
        <v>8</v>
      </c>
      <c r="M38" s="99" t="s">
        <v>8</v>
      </c>
      <c r="N38" s="71" t="s">
        <v>8</v>
      </c>
      <c r="O38" s="71" t="s">
        <v>8</v>
      </c>
      <c r="P38" s="155" t="s">
        <v>224</v>
      </c>
    </row>
    <row r="39" spans="1:17" s="134" customFormat="1" ht="15" customHeight="1">
      <c r="A39" s="72" t="s">
        <v>74</v>
      </c>
      <c r="B39" s="132" t="s">
        <v>8</v>
      </c>
      <c r="C39" s="137" t="s">
        <v>8</v>
      </c>
      <c r="D39" s="132" t="s">
        <v>8</v>
      </c>
      <c r="E39" s="137" t="s">
        <v>8</v>
      </c>
      <c r="F39" s="132" t="s">
        <v>8</v>
      </c>
      <c r="G39" s="137" t="s">
        <v>8</v>
      </c>
      <c r="H39" s="132" t="s">
        <v>8</v>
      </c>
      <c r="I39" s="137" t="s">
        <v>8</v>
      </c>
      <c r="J39" s="132" t="s">
        <v>8</v>
      </c>
      <c r="K39" s="148" t="s">
        <v>8</v>
      </c>
      <c r="L39" s="132" t="s">
        <v>8</v>
      </c>
      <c r="M39" s="137" t="s">
        <v>8</v>
      </c>
      <c r="N39" s="132" t="s">
        <v>8</v>
      </c>
      <c r="O39" s="132" t="s">
        <v>8</v>
      </c>
      <c r="P39" s="72" t="s">
        <v>225</v>
      </c>
      <c r="Q39" s="133"/>
    </row>
    <row r="40" spans="1:17" s="134" customFormat="1" ht="15" customHeight="1">
      <c r="A40" s="72" t="s">
        <v>177</v>
      </c>
      <c r="B40" s="132" t="s">
        <v>8</v>
      </c>
      <c r="C40" s="137" t="s">
        <v>8</v>
      </c>
      <c r="D40" s="132" t="s">
        <v>8</v>
      </c>
      <c r="E40" s="137" t="s">
        <v>8</v>
      </c>
      <c r="F40" s="132">
        <v>1187</v>
      </c>
      <c r="G40" s="148">
        <v>3126</v>
      </c>
      <c r="H40" s="132" t="s">
        <v>8</v>
      </c>
      <c r="I40" s="137" t="s">
        <v>8</v>
      </c>
      <c r="J40" s="132">
        <v>7556.4</v>
      </c>
      <c r="K40" s="148">
        <v>15491.165122065559</v>
      </c>
      <c r="L40" s="132">
        <v>1391.4</v>
      </c>
      <c r="M40" s="137">
        <v>1615.457</v>
      </c>
      <c r="N40" s="132">
        <v>1196.4</v>
      </c>
      <c r="O40" s="132">
        <v>1570.445</v>
      </c>
      <c r="P40" s="72" t="s">
        <v>75</v>
      </c>
      <c r="Q40" s="133"/>
    </row>
    <row r="41" spans="1:17" s="134" customFormat="1" ht="15" customHeight="1">
      <c r="A41" s="72" t="s">
        <v>76</v>
      </c>
      <c r="B41" s="132">
        <v>1319.6</v>
      </c>
      <c r="C41" s="137" t="s">
        <v>8</v>
      </c>
      <c r="D41" s="132">
        <v>2084.549</v>
      </c>
      <c r="E41" s="137" t="s">
        <v>8</v>
      </c>
      <c r="F41" s="132">
        <v>3062</v>
      </c>
      <c r="G41" s="148">
        <v>8238</v>
      </c>
      <c r="H41" s="132">
        <v>3752.1</v>
      </c>
      <c r="I41" s="148">
        <v>6528.72</v>
      </c>
      <c r="J41" s="132">
        <v>14201.5</v>
      </c>
      <c r="K41" s="148">
        <v>34784.27271525248</v>
      </c>
      <c r="L41" s="132">
        <v>12021.8</v>
      </c>
      <c r="M41" s="137">
        <v>14876.917</v>
      </c>
      <c r="N41" s="132">
        <v>11826.8</v>
      </c>
      <c r="O41" s="132">
        <v>14831.896</v>
      </c>
      <c r="P41" s="72" t="s">
        <v>226</v>
      </c>
      <c r="Q41" s="133"/>
    </row>
    <row r="42" spans="1:16" ht="15" customHeight="1">
      <c r="A42" s="154" t="s">
        <v>178</v>
      </c>
      <c r="B42" s="13" t="s">
        <v>8</v>
      </c>
      <c r="C42" s="98" t="s">
        <v>8</v>
      </c>
      <c r="D42" s="13" t="s">
        <v>8</v>
      </c>
      <c r="E42" s="98" t="s">
        <v>8</v>
      </c>
      <c r="F42" s="13" t="s">
        <v>8</v>
      </c>
      <c r="G42" s="98" t="s">
        <v>8</v>
      </c>
      <c r="H42" s="13" t="s">
        <v>8</v>
      </c>
      <c r="I42" s="98" t="s">
        <v>8</v>
      </c>
      <c r="J42" s="13" t="s">
        <v>8</v>
      </c>
      <c r="K42" s="146" t="s">
        <v>8</v>
      </c>
      <c r="L42" s="13" t="s">
        <v>8</v>
      </c>
      <c r="M42" s="98" t="s">
        <v>8</v>
      </c>
      <c r="N42" s="13" t="s">
        <v>8</v>
      </c>
      <c r="O42" s="13" t="s">
        <v>8</v>
      </c>
      <c r="P42" s="154" t="s">
        <v>227</v>
      </c>
    </row>
    <row r="43" spans="1:16" ht="15" customHeight="1">
      <c r="A43" s="154" t="s">
        <v>179</v>
      </c>
      <c r="B43" s="13">
        <v>10</v>
      </c>
      <c r="C43" s="98" t="s">
        <v>8</v>
      </c>
      <c r="D43" s="13" t="s">
        <v>85</v>
      </c>
      <c r="E43" s="98" t="s">
        <v>8</v>
      </c>
      <c r="F43" s="13">
        <v>11</v>
      </c>
      <c r="G43" s="146">
        <v>126</v>
      </c>
      <c r="H43" s="13">
        <v>24.2</v>
      </c>
      <c r="I43" s="146">
        <v>225.36</v>
      </c>
      <c r="J43" s="13">
        <v>94.1</v>
      </c>
      <c r="K43" s="146">
        <v>1741.3123700311326</v>
      </c>
      <c r="L43" s="13">
        <v>106.9</v>
      </c>
      <c r="M43" s="98">
        <v>106.927</v>
      </c>
      <c r="N43" s="13">
        <v>106.9</v>
      </c>
      <c r="O43" s="13">
        <v>106.9</v>
      </c>
      <c r="P43" s="154" t="s">
        <v>228</v>
      </c>
    </row>
    <row r="44" spans="1:16" ht="15" customHeight="1">
      <c r="A44" s="154" t="s">
        <v>180</v>
      </c>
      <c r="B44" s="13" t="s">
        <v>8</v>
      </c>
      <c r="C44" s="98" t="s">
        <v>8</v>
      </c>
      <c r="D44" s="13" t="s">
        <v>8</v>
      </c>
      <c r="E44" s="98" t="s">
        <v>8</v>
      </c>
      <c r="F44" s="13" t="s">
        <v>8</v>
      </c>
      <c r="G44" s="98" t="s">
        <v>8</v>
      </c>
      <c r="H44" s="13" t="s">
        <v>8</v>
      </c>
      <c r="I44" s="98" t="s">
        <v>8</v>
      </c>
      <c r="J44" s="13" t="s">
        <v>8</v>
      </c>
      <c r="K44" s="146" t="s">
        <v>8</v>
      </c>
      <c r="L44" s="13" t="s">
        <v>8</v>
      </c>
      <c r="M44" s="98" t="s">
        <v>8</v>
      </c>
      <c r="N44" s="13" t="s">
        <v>8</v>
      </c>
      <c r="O44" s="13" t="s">
        <v>8</v>
      </c>
      <c r="P44" s="154" t="s">
        <v>229</v>
      </c>
    </row>
    <row r="45" spans="1:16" ht="15" customHeight="1">
      <c r="A45" s="155" t="s">
        <v>181</v>
      </c>
      <c r="B45" s="71" t="s">
        <v>8</v>
      </c>
      <c r="C45" s="99" t="s">
        <v>8</v>
      </c>
      <c r="D45" s="71" t="s">
        <v>8</v>
      </c>
      <c r="E45" s="99" t="s">
        <v>8</v>
      </c>
      <c r="F45" s="71" t="s">
        <v>8</v>
      </c>
      <c r="G45" s="99" t="s">
        <v>8</v>
      </c>
      <c r="H45" s="71" t="s">
        <v>8</v>
      </c>
      <c r="I45" s="99" t="s">
        <v>8</v>
      </c>
      <c r="J45" s="71" t="s">
        <v>8</v>
      </c>
      <c r="K45" s="147" t="s">
        <v>8</v>
      </c>
      <c r="L45" s="71">
        <v>3.1</v>
      </c>
      <c r="M45" s="99">
        <v>3.057</v>
      </c>
      <c r="N45" s="71">
        <v>3.1</v>
      </c>
      <c r="O45" s="71">
        <v>3.1</v>
      </c>
      <c r="P45" s="155" t="s">
        <v>230</v>
      </c>
    </row>
    <row r="46" spans="1:17" s="134" customFormat="1" ht="15" customHeight="1">
      <c r="A46" s="72" t="s">
        <v>77</v>
      </c>
      <c r="B46" s="132">
        <v>10</v>
      </c>
      <c r="C46" s="137" t="s">
        <v>8</v>
      </c>
      <c r="D46" s="132" t="s">
        <v>85</v>
      </c>
      <c r="E46" s="137" t="s">
        <v>8</v>
      </c>
      <c r="F46" s="132">
        <v>11</v>
      </c>
      <c r="G46" s="148">
        <v>126</v>
      </c>
      <c r="H46" s="132">
        <v>24.2</v>
      </c>
      <c r="I46" s="148">
        <v>225.36</v>
      </c>
      <c r="J46" s="132">
        <v>94.1</v>
      </c>
      <c r="K46" s="148">
        <v>1741.3123700311326</v>
      </c>
      <c r="L46" s="132">
        <v>110</v>
      </c>
      <c r="M46" s="137">
        <v>109.984</v>
      </c>
      <c r="N46" s="132">
        <v>110</v>
      </c>
      <c r="O46" s="132">
        <v>110</v>
      </c>
      <c r="P46" s="72" t="s">
        <v>78</v>
      </c>
      <c r="Q46" s="133"/>
    </row>
    <row r="47" spans="1:16" ht="15" customHeight="1">
      <c r="A47" s="154" t="s">
        <v>182</v>
      </c>
      <c r="B47" s="13" t="s">
        <v>8</v>
      </c>
      <c r="C47" s="98" t="s">
        <v>8</v>
      </c>
      <c r="D47" s="13" t="s">
        <v>8</v>
      </c>
      <c r="E47" s="98" t="s">
        <v>8</v>
      </c>
      <c r="F47" s="13" t="s">
        <v>8</v>
      </c>
      <c r="G47" s="98" t="s">
        <v>8</v>
      </c>
      <c r="H47" s="13" t="s">
        <v>8</v>
      </c>
      <c r="I47" s="98" t="s">
        <v>8</v>
      </c>
      <c r="J47" s="13" t="s">
        <v>8</v>
      </c>
      <c r="K47" s="146" t="s">
        <v>8</v>
      </c>
      <c r="L47" s="13" t="s">
        <v>8</v>
      </c>
      <c r="M47" s="98" t="s">
        <v>8</v>
      </c>
      <c r="N47" s="13" t="s">
        <v>8</v>
      </c>
      <c r="O47" s="13" t="s">
        <v>8</v>
      </c>
      <c r="P47" s="154" t="s">
        <v>231</v>
      </c>
    </row>
    <row r="48" spans="1:16" ht="15" customHeight="1">
      <c r="A48" s="154" t="s">
        <v>183</v>
      </c>
      <c r="B48" s="13" t="s">
        <v>8</v>
      </c>
      <c r="C48" s="98" t="s">
        <v>8</v>
      </c>
      <c r="D48" s="13" t="s">
        <v>8</v>
      </c>
      <c r="E48" s="98" t="s">
        <v>8</v>
      </c>
      <c r="F48" s="13" t="s">
        <v>8</v>
      </c>
      <c r="G48" s="98" t="s">
        <v>8</v>
      </c>
      <c r="H48" s="13" t="s">
        <v>8</v>
      </c>
      <c r="I48" s="98" t="s">
        <v>8</v>
      </c>
      <c r="J48" s="13" t="s">
        <v>8</v>
      </c>
      <c r="K48" s="146" t="s">
        <v>8</v>
      </c>
      <c r="L48" s="13" t="s">
        <v>8</v>
      </c>
      <c r="M48" s="98" t="s">
        <v>8</v>
      </c>
      <c r="N48" s="13" t="s">
        <v>8</v>
      </c>
      <c r="O48" s="13" t="s">
        <v>8</v>
      </c>
      <c r="P48" s="154" t="s">
        <v>232</v>
      </c>
    </row>
    <row r="49" spans="1:16" ht="15" customHeight="1">
      <c r="A49" s="154" t="s">
        <v>184</v>
      </c>
      <c r="B49" s="13" t="s">
        <v>8</v>
      </c>
      <c r="C49" s="98" t="s">
        <v>8</v>
      </c>
      <c r="D49" s="13" t="s">
        <v>8</v>
      </c>
      <c r="E49" s="98" t="s">
        <v>8</v>
      </c>
      <c r="F49" s="13" t="s">
        <v>8</v>
      </c>
      <c r="G49" s="98" t="s">
        <v>8</v>
      </c>
      <c r="H49" s="13" t="s">
        <v>8</v>
      </c>
      <c r="I49" s="98" t="s">
        <v>8</v>
      </c>
      <c r="J49" s="13" t="s">
        <v>8</v>
      </c>
      <c r="K49" s="146" t="s">
        <v>8</v>
      </c>
      <c r="L49" s="13" t="s">
        <v>8</v>
      </c>
      <c r="M49" s="98" t="s">
        <v>8</v>
      </c>
      <c r="N49" s="13" t="s">
        <v>8</v>
      </c>
      <c r="O49" s="13" t="s">
        <v>8</v>
      </c>
      <c r="P49" s="154" t="s">
        <v>141</v>
      </c>
    </row>
    <row r="50" spans="1:16" ht="15" customHeight="1">
      <c r="A50" s="154" t="s">
        <v>185</v>
      </c>
      <c r="B50" s="13" t="s">
        <v>8</v>
      </c>
      <c r="C50" s="98" t="s">
        <v>8</v>
      </c>
      <c r="D50" s="13" t="s">
        <v>8</v>
      </c>
      <c r="E50" s="98" t="s">
        <v>8</v>
      </c>
      <c r="F50" s="13" t="s">
        <v>8</v>
      </c>
      <c r="G50" s="98" t="s">
        <v>8</v>
      </c>
      <c r="H50" s="13" t="s">
        <v>8</v>
      </c>
      <c r="I50" s="98" t="s">
        <v>8</v>
      </c>
      <c r="J50" s="13" t="s">
        <v>8</v>
      </c>
      <c r="K50" s="146" t="s">
        <v>8</v>
      </c>
      <c r="L50" s="13" t="s">
        <v>8</v>
      </c>
      <c r="M50" s="98" t="s">
        <v>8</v>
      </c>
      <c r="N50" s="13" t="s">
        <v>8</v>
      </c>
      <c r="O50" s="13" t="s">
        <v>8</v>
      </c>
      <c r="P50" s="154" t="s">
        <v>233</v>
      </c>
    </row>
    <row r="51" spans="1:16" ht="15" customHeight="1">
      <c r="A51" s="154" t="s">
        <v>186</v>
      </c>
      <c r="B51" s="13" t="s">
        <v>8</v>
      </c>
      <c r="C51" s="98" t="s">
        <v>8</v>
      </c>
      <c r="D51" s="13" t="s">
        <v>8</v>
      </c>
      <c r="E51" s="98" t="s">
        <v>8</v>
      </c>
      <c r="F51" s="13" t="s">
        <v>8</v>
      </c>
      <c r="G51" s="98" t="s">
        <v>8</v>
      </c>
      <c r="H51" s="13" t="s">
        <v>8</v>
      </c>
      <c r="I51" s="98" t="s">
        <v>8</v>
      </c>
      <c r="J51" s="13" t="s">
        <v>8</v>
      </c>
      <c r="K51" s="146" t="s">
        <v>8</v>
      </c>
      <c r="L51" s="13" t="s">
        <v>8</v>
      </c>
      <c r="M51" s="98" t="s">
        <v>8</v>
      </c>
      <c r="N51" s="13" t="s">
        <v>8</v>
      </c>
      <c r="O51" s="13" t="s">
        <v>8</v>
      </c>
      <c r="P51" s="154" t="s">
        <v>234</v>
      </c>
    </row>
    <row r="52" spans="1:16" ht="15" customHeight="1">
      <c r="A52" s="154" t="s">
        <v>187</v>
      </c>
      <c r="B52" s="13" t="s">
        <v>8</v>
      </c>
      <c r="C52" s="98" t="s">
        <v>8</v>
      </c>
      <c r="D52" s="13" t="s">
        <v>8</v>
      </c>
      <c r="E52" s="98" t="s">
        <v>8</v>
      </c>
      <c r="F52" s="13" t="s">
        <v>86</v>
      </c>
      <c r="G52" s="98" t="s">
        <v>8</v>
      </c>
      <c r="H52" s="13" t="s">
        <v>8</v>
      </c>
      <c r="I52" s="98" t="s">
        <v>8</v>
      </c>
      <c r="J52" s="13">
        <v>16.9</v>
      </c>
      <c r="K52" s="146">
        <v>36.21698941016672</v>
      </c>
      <c r="L52" s="13">
        <v>161.3</v>
      </c>
      <c r="M52" s="98">
        <v>161.3</v>
      </c>
      <c r="N52" s="13">
        <v>161.3</v>
      </c>
      <c r="O52" s="13">
        <v>161.3</v>
      </c>
      <c r="P52" s="154" t="s">
        <v>235</v>
      </c>
    </row>
    <row r="53" spans="1:16" ht="15" customHeight="1">
      <c r="A53" s="154" t="s">
        <v>188</v>
      </c>
      <c r="B53" s="13" t="s">
        <v>8</v>
      </c>
      <c r="C53" s="98" t="s">
        <v>8</v>
      </c>
      <c r="D53" s="13" t="s">
        <v>8</v>
      </c>
      <c r="E53" s="98" t="s">
        <v>8</v>
      </c>
      <c r="F53" s="13" t="s">
        <v>8</v>
      </c>
      <c r="G53" s="98" t="s">
        <v>8</v>
      </c>
      <c r="H53" s="13" t="s">
        <v>8</v>
      </c>
      <c r="I53" s="98" t="s">
        <v>8</v>
      </c>
      <c r="J53" s="13">
        <v>2.8</v>
      </c>
      <c r="K53" s="146">
        <v>9.291647133773274</v>
      </c>
      <c r="L53" s="13">
        <v>8.9</v>
      </c>
      <c r="M53" s="98">
        <v>8.941</v>
      </c>
      <c r="N53" s="13">
        <v>8.9</v>
      </c>
      <c r="O53" s="13">
        <v>8.9</v>
      </c>
      <c r="P53" s="154" t="s">
        <v>236</v>
      </c>
    </row>
    <row r="54" spans="1:16" ht="15" customHeight="1">
      <c r="A54" s="154" t="s">
        <v>189</v>
      </c>
      <c r="B54" s="13" t="s">
        <v>8</v>
      </c>
      <c r="C54" s="98" t="s">
        <v>8</v>
      </c>
      <c r="D54" s="13" t="s">
        <v>8</v>
      </c>
      <c r="E54" s="98" t="s">
        <v>8</v>
      </c>
      <c r="F54" s="13" t="s">
        <v>8</v>
      </c>
      <c r="G54" s="98" t="s">
        <v>8</v>
      </c>
      <c r="H54" s="13" t="s">
        <v>8</v>
      </c>
      <c r="I54" s="98" t="s">
        <v>8</v>
      </c>
      <c r="J54" s="13">
        <v>0.5</v>
      </c>
      <c r="K54" s="146">
        <v>1.3642974769511858</v>
      </c>
      <c r="L54" s="13">
        <v>30.6</v>
      </c>
      <c r="M54" s="98">
        <v>30.6</v>
      </c>
      <c r="N54" s="13">
        <v>30.6</v>
      </c>
      <c r="O54" s="13">
        <v>30.6</v>
      </c>
      <c r="P54" s="154" t="s">
        <v>237</v>
      </c>
    </row>
    <row r="55" spans="1:16" ht="15" customHeight="1">
      <c r="A55" s="155" t="s">
        <v>190</v>
      </c>
      <c r="B55" s="71" t="s">
        <v>8</v>
      </c>
      <c r="C55" s="99" t="s">
        <v>8</v>
      </c>
      <c r="D55" s="71" t="s">
        <v>8</v>
      </c>
      <c r="E55" s="99" t="s">
        <v>8</v>
      </c>
      <c r="F55" s="71" t="s">
        <v>8</v>
      </c>
      <c r="G55" s="99" t="s">
        <v>8</v>
      </c>
      <c r="H55" s="71" t="s">
        <v>8</v>
      </c>
      <c r="I55" s="99" t="s">
        <v>8</v>
      </c>
      <c r="J55" s="71" t="s">
        <v>8</v>
      </c>
      <c r="K55" s="147" t="s">
        <v>8</v>
      </c>
      <c r="L55" s="71" t="s">
        <v>8</v>
      </c>
      <c r="M55" s="99" t="s">
        <v>8</v>
      </c>
      <c r="N55" s="71" t="s">
        <v>8</v>
      </c>
      <c r="O55" s="71" t="s">
        <v>8</v>
      </c>
      <c r="P55" s="155" t="s">
        <v>238</v>
      </c>
    </row>
    <row r="56" spans="1:17" s="134" customFormat="1" ht="15" customHeight="1">
      <c r="A56" s="72" t="s">
        <v>191</v>
      </c>
      <c r="B56" s="132" t="s">
        <v>8</v>
      </c>
      <c r="C56" s="137" t="s">
        <v>8</v>
      </c>
      <c r="D56" s="132" t="s">
        <v>8</v>
      </c>
      <c r="E56" s="137" t="s">
        <v>8</v>
      </c>
      <c r="F56" s="132" t="s">
        <v>86</v>
      </c>
      <c r="G56" s="137" t="s">
        <v>8</v>
      </c>
      <c r="H56" s="132" t="s">
        <v>8</v>
      </c>
      <c r="I56" s="137" t="s">
        <v>8</v>
      </c>
      <c r="J56" s="132">
        <v>20.2</v>
      </c>
      <c r="K56" s="148">
        <v>46.872934020891186</v>
      </c>
      <c r="L56" s="132">
        <v>200.8</v>
      </c>
      <c r="M56" s="137">
        <v>200.841</v>
      </c>
      <c r="N56" s="132">
        <v>200.8</v>
      </c>
      <c r="O56" s="132">
        <v>200.8</v>
      </c>
      <c r="P56" s="72" t="s">
        <v>239</v>
      </c>
      <c r="Q56" s="133"/>
    </row>
    <row r="57" spans="1:17" s="134" customFormat="1" ht="15" customHeight="1">
      <c r="A57" s="72" t="s">
        <v>116</v>
      </c>
      <c r="B57" s="132" t="s">
        <v>8</v>
      </c>
      <c r="C57" s="137" t="s">
        <v>8</v>
      </c>
      <c r="D57" s="132" t="s">
        <v>8</v>
      </c>
      <c r="E57" s="137" t="s">
        <v>8</v>
      </c>
      <c r="F57" s="132" t="s">
        <v>8</v>
      </c>
      <c r="G57" s="137" t="s">
        <v>8</v>
      </c>
      <c r="H57" s="132" t="s">
        <v>8</v>
      </c>
      <c r="I57" s="137" t="s">
        <v>8</v>
      </c>
      <c r="J57" s="132" t="s">
        <v>8</v>
      </c>
      <c r="K57" s="148" t="s">
        <v>8</v>
      </c>
      <c r="L57" s="132" t="s">
        <v>8</v>
      </c>
      <c r="M57" s="137" t="s">
        <v>8</v>
      </c>
      <c r="N57" s="132" t="s">
        <v>8</v>
      </c>
      <c r="O57" s="132" t="s">
        <v>8</v>
      </c>
      <c r="P57" s="72" t="s">
        <v>115</v>
      </c>
      <c r="Q57" s="133"/>
    </row>
    <row r="58" spans="1:16" ht="15" customHeight="1">
      <c r="A58" s="156" t="s">
        <v>192</v>
      </c>
      <c r="B58" s="13" t="s">
        <v>8</v>
      </c>
      <c r="C58" s="98" t="s">
        <v>8</v>
      </c>
      <c r="D58" s="13" t="s">
        <v>8</v>
      </c>
      <c r="E58" s="98" t="s">
        <v>8</v>
      </c>
      <c r="F58" s="13" t="s">
        <v>8</v>
      </c>
      <c r="G58" s="98" t="s">
        <v>8</v>
      </c>
      <c r="H58" s="13" t="s">
        <v>8</v>
      </c>
      <c r="I58" s="98" t="s">
        <v>8</v>
      </c>
      <c r="J58" s="13" t="s">
        <v>8</v>
      </c>
      <c r="K58" s="146" t="s">
        <v>8</v>
      </c>
      <c r="L58" s="13" t="s">
        <v>8</v>
      </c>
      <c r="M58" s="98" t="s">
        <v>8</v>
      </c>
      <c r="N58" s="13" t="s">
        <v>8</v>
      </c>
      <c r="O58" s="13" t="s">
        <v>8</v>
      </c>
      <c r="P58" s="154" t="s">
        <v>240</v>
      </c>
    </row>
    <row r="59" spans="1:16" ht="15" customHeight="1">
      <c r="A59" s="156" t="s">
        <v>193</v>
      </c>
      <c r="B59" s="13" t="s">
        <v>8</v>
      </c>
      <c r="C59" s="98" t="s">
        <v>8</v>
      </c>
      <c r="D59" s="13" t="s">
        <v>8</v>
      </c>
      <c r="E59" s="98" t="s">
        <v>8</v>
      </c>
      <c r="F59" s="13" t="s">
        <v>8</v>
      </c>
      <c r="G59" s="98" t="s">
        <v>8</v>
      </c>
      <c r="H59" s="13" t="s">
        <v>8</v>
      </c>
      <c r="I59" s="98" t="s">
        <v>8</v>
      </c>
      <c r="J59" s="13" t="s">
        <v>8</v>
      </c>
      <c r="K59" s="146" t="s">
        <v>8</v>
      </c>
      <c r="L59" s="13" t="s">
        <v>8</v>
      </c>
      <c r="M59" s="98" t="s">
        <v>8</v>
      </c>
      <c r="N59" s="13" t="s">
        <v>8</v>
      </c>
      <c r="O59" s="13" t="s">
        <v>8</v>
      </c>
      <c r="P59" s="154" t="s">
        <v>241</v>
      </c>
    </row>
    <row r="60" spans="1:16" ht="15" customHeight="1">
      <c r="A60" s="157" t="s">
        <v>194</v>
      </c>
      <c r="B60" s="71" t="s">
        <v>8</v>
      </c>
      <c r="C60" s="99" t="s">
        <v>8</v>
      </c>
      <c r="D60" s="71" t="s">
        <v>8</v>
      </c>
      <c r="E60" s="99" t="s">
        <v>8</v>
      </c>
      <c r="F60" s="71" t="s">
        <v>8</v>
      </c>
      <c r="G60" s="99" t="s">
        <v>8</v>
      </c>
      <c r="H60" s="71" t="s">
        <v>8</v>
      </c>
      <c r="I60" s="99" t="s">
        <v>8</v>
      </c>
      <c r="J60" s="71" t="s">
        <v>8</v>
      </c>
      <c r="K60" s="147" t="s">
        <v>8</v>
      </c>
      <c r="L60" s="71" t="s">
        <v>8</v>
      </c>
      <c r="M60" s="99" t="s">
        <v>8</v>
      </c>
      <c r="N60" s="71" t="s">
        <v>8</v>
      </c>
      <c r="O60" s="71" t="s">
        <v>8</v>
      </c>
      <c r="P60" s="155" t="s">
        <v>242</v>
      </c>
    </row>
    <row r="61" spans="1:17" s="134" customFormat="1" ht="15" customHeight="1">
      <c r="A61" s="72" t="s">
        <v>64</v>
      </c>
      <c r="B61" s="132" t="s">
        <v>8</v>
      </c>
      <c r="C61" s="137" t="s">
        <v>8</v>
      </c>
      <c r="D61" s="132" t="s">
        <v>8</v>
      </c>
      <c r="E61" s="137" t="s">
        <v>8</v>
      </c>
      <c r="F61" s="132" t="s">
        <v>8</v>
      </c>
      <c r="G61" s="137" t="s">
        <v>8</v>
      </c>
      <c r="H61" s="132" t="s">
        <v>8</v>
      </c>
      <c r="I61" s="137" t="s">
        <v>8</v>
      </c>
      <c r="J61" s="132" t="s">
        <v>8</v>
      </c>
      <c r="K61" s="148" t="s">
        <v>8</v>
      </c>
      <c r="L61" s="132" t="s">
        <v>8</v>
      </c>
      <c r="M61" s="137" t="s">
        <v>8</v>
      </c>
      <c r="N61" s="132" t="s">
        <v>8</v>
      </c>
      <c r="O61" s="132" t="s">
        <v>8</v>
      </c>
      <c r="P61" s="72" t="s">
        <v>65</v>
      </c>
      <c r="Q61" s="133"/>
    </row>
    <row r="62" spans="1:17" s="134" customFormat="1" ht="15" customHeight="1">
      <c r="A62" s="72" t="s">
        <v>79</v>
      </c>
      <c r="B62" s="132" t="s">
        <v>8</v>
      </c>
      <c r="C62" s="137" t="s">
        <v>8</v>
      </c>
      <c r="D62" s="132" t="s">
        <v>8</v>
      </c>
      <c r="E62" s="137" t="s">
        <v>8</v>
      </c>
      <c r="F62" s="132" t="s">
        <v>8</v>
      </c>
      <c r="G62" s="137" t="s">
        <v>8</v>
      </c>
      <c r="H62" s="132" t="s">
        <v>8</v>
      </c>
      <c r="I62" s="137" t="s">
        <v>8</v>
      </c>
      <c r="J62" s="132" t="s">
        <v>8</v>
      </c>
      <c r="K62" s="148" t="s">
        <v>8</v>
      </c>
      <c r="L62" s="132" t="s">
        <v>8</v>
      </c>
      <c r="M62" s="137" t="s">
        <v>8</v>
      </c>
      <c r="N62" s="132" t="s">
        <v>8</v>
      </c>
      <c r="O62" s="132" t="s">
        <v>8</v>
      </c>
      <c r="P62" s="72" t="s">
        <v>80</v>
      </c>
      <c r="Q62" s="133"/>
    </row>
    <row r="63" spans="1:17" s="134" customFormat="1" ht="15" customHeight="1" thickBot="1">
      <c r="A63" s="73" t="s">
        <v>81</v>
      </c>
      <c r="B63" s="135">
        <v>1329.6</v>
      </c>
      <c r="C63" s="144" t="s">
        <v>8</v>
      </c>
      <c r="D63" s="135">
        <v>2088.549</v>
      </c>
      <c r="E63" s="144" t="s">
        <v>8</v>
      </c>
      <c r="F63" s="135">
        <v>3074</v>
      </c>
      <c r="G63" s="149">
        <v>8358</v>
      </c>
      <c r="H63" s="135">
        <v>3776.3</v>
      </c>
      <c r="I63" s="149">
        <v>6754.14</v>
      </c>
      <c r="J63" s="135">
        <v>14315.8</v>
      </c>
      <c r="K63" s="149">
        <v>36572.45801930451</v>
      </c>
      <c r="L63" s="135">
        <v>12332.6</v>
      </c>
      <c r="M63" s="144">
        <v>15187.742</v>
      </c>
      <c r="N63" s="135">
        <v>12137.6</v>
      </c>
      <c r="O63" s="135">
        <v>15142.696</v>
      </c>
      <c r="P63" s="73" t="s">
        <v>82</v>
      </c>
      <c r="Q63" s="133"/>
    </row>
    <row r="64" spans="2:15" ht="12.75">
      <c r="B64" s="158" t="s">
        <v>2</v>
      </c>
      <c r="C64" s="158" t="s">
        <v>2</v>
      </c>
      <c r="D64" s="158" t="s">
        <v>2</v>
      </c>
      <c r="E64" s="158" t="s">
        <v>2</v>
      </c>
      <c r="F64" s="158" t="s">
        <v>2</v>
      </c>
      <c r="G64" s="158" t="s">
        <v>2</v>
      </c>
      <c r="H64" s="158" t="s">
        <v>2</v>
      </c>
      <c r="I64" s="158" t="s">
        <v>2</v>
      </c>
      <c r="J64" s="158"/>
      <c r="K64" s="55"/>
      <c r="L64" s="158"/>
      <c r="M64" s="158"/>
      <c r="N64" s="158"/>
      <c r="O64" s="158"/>
    </row>
    <row r="65" spans="1:16" ht="12.75">
      <c r="A65" s="34"/>
      <c r="B65" s="159"/>
      <c r="C65" s="159"/>
      <c r="D65" s="159"/>
      <c r="E65" s="159"/>
      <c r="F65" s="159"/>
      <c r="G65" s="159"/>
      <c r="H65" s="159"/>
      <c r="I65" s="159"/>
      <c r="J65" s="159"/>
      <c r="K65" s="55"/>
      <c r="L65" s="159"/>
      <c r="M65" s="159"/>
      <c r="N65" s="159"/>
      <c r="O65" s="159"/>
      <c r="P65" s="48"/>
    </row>
    <row r="66" spans="1:16" ht="12.75">
      <c r="A66" s="34"/>
      <c r="B66" s="159"/>
      <c r="C66" s="159"/>
      <c r="D66" s="159"/>
      <c r="E66" s="159"/>
      <c r="F66" s="159"/>
      <c r="G66" s="159"/>
      <c r="H66" s="159"/>
      <c r="I66" s="159"/>
      <c r="J66" s="159"/>
      <c r="K66" s="55"/>
      <c r="L66" s="159"/>
      <c r="M66" s="159"/>
      <c r="N66" s="159"/>
      <c r="O66" s="159"/>
      <c r="P66" s="48"/>
    </row>
    <row r="67" spans="1:16" ht="12.75">
      <c r="A67" s="50"/>
      <c r="B67" s="160"/>
      <c r="C67" s="160"/>
      <c r="D67" s="160"/>
      <c r="E67" s="160"/>
      <c r="F67" s="160"/>
      <c r="G67" s="160"/>
      <c r="H67" s="160"/>
      <c r="I67" s="160"/>
      <c r="J67" s="160"/>
      <c r="K67" s="55"/>
      <c r="L67" s="160"/>
      <c r="M67" s="160"/>
      <c r="N67" s="160"/>
      <c r="O67" s="160"/>
      <c r="P67" s="50"/>
    </row>
    <row r="68" spans="1:16" ht="12.75">
      <c r="A68" s="50"/>
      <c r="B68" s="160"/>
      <c r="C68" s="160"/>
      <c r="D68" s="160"/>
      <c r="E68" s="160"/>
      <c r="F68" s="160"/>
      <c r="G68" s="160"/>
      <c r="H68" s="160"/>
      <c r="I68" s="160"/>
      <c r="J68" s="160"/>
      <c r="K68" s="55"/>
      <c r="L68" s="160"/>
      <c r="M68" s="160"/>
      <c r="N68" s="160"/>
      <c r="O68" s="160"/>
      <c r="P68" s="50"/>
    </row>
    <row r="69" spans="1:16" ht="12.75">
      <c r="A69" s="50"/>
      <c r="B69" s="160"/>
      <c r="C69" s="160"/>
      <c r="D69" s="160"/>
      <c r="E69" s="160"/>
      <c r="F69" s="160"/>
      <c r="G69" s="160"/>
      <c r="H69" s="160"/>
      <c r="I69" s="160"/>
      <c r="J69" s="160"/>
      <c r="K69" s="55"/>
      <c r="L69" s="160"/>
      <c r="M69" s="160"/>
      <c r="N69" s="160"/>
      <c r="O69" s="160"/>
      <c r="P69" s="50"/>
    </row>
    <row r="70" spans="1:16" ht="12.75">
      <c r="A70" s="50"/>
      <c r="B70" s="160"/>
      <c r="C70" s="160"/>
      <c r="D70" s="160"/>
      <c r="E70" s="160"/>
      <c r="F70" s="160"/>
      <c r="G70" s="160"/>
      <c r="H70" s="160"/>
      <c r="I70" s="160"/>
      <c r="J70" s="160"/>
      <c r="K70" s="55"/>
      <c r="L70" s="160"/>
      <c r="M70" s="160"/>
      <c r="N70" s="160"/>
      <c r="O70" s="160"/>
      <c r="P70" s="50"/>
    </row>
    <row r="71" spans="1:16" ht="12.75">
      <c r="A71" s="50"/>
      <c r="B71" s="160"/>
      <c r="C71" s="160"/>
      <c r="D71" s="160"/>
      <c r="E71" s="160"/>
      <c r="F71" s="160"/>
      <c r="G71" s="160"/>
      <c r="H71" s="160"/>
      <c r="I71" s="160"/>
      <c r="J71" s="160"/>
      <c r="K71" s="55"/>
      <c r="L71" s="160"/>
      <c r="M71" s="160"/>
      <c r="N71" s="160"/>
      <c r="O71" s="160"/>
      <c r="P71" s="50"/>
    </row>
    <row r="72" spans="1:16" ht="12.75">
      <c r="A72" s="50"/>
      <c r="B72" s="160"/>
      <c r="C72" s="160"/>
      <c r="D72" s="160"/>
      <c r="E72" s="160"/>
      <c r="F72" s="160"/>
      <c r="G72" s="160"/>
      <c r="H72" s="160"/>
      <c r="I72" s="160"/>
      <c r="J72" s="160"/>
      <c r="K72" s="55"/>
      <c r="L72" s="160"/>
      <c r="M72" s="160"/>
      <c r="N72" s="160"/>
      <c r="O72" s="160"/>
      <c r="P72" s="50"/>
    </row>
    <row r="73" spans="1:16" ht="12.75">
      <c r="A73" s="50"/>
      <c r="B73" s="160"/>
      <c r="C73" s="160"/>
      <c r="D73" s="160"/>
      <c r="E73" s="160"/>
      <c r="F73" s="160"/>
      <c r="G73" s="160"/>
      <c r="H73" s="160"/>
      <c r="I73" s="160"/>
      <c r="J73" s="160"/>
      <c r="K73" s="55"/>
      <c r="L73" s="160"/>
      <c r="M73" s="160"/>
      <c r="N73" s="160"/>
      <c r="O73" s="160"/>
      <c r="P73" s="50"/>
    </row>
    <row r="74" spans="1:16" ht="12.75">
      <c r="A74" s="50"/>
      <c r="B74" s="160"/>
      <c r="C74" s="160"/>
      <c r="D74" s="160"/>
      <c r="E74" s="160"/>
      <c r="F74" s="160"/>
      <c r="G74" s="160"/>
      <c r="H74" s="160"/>
      <c r="I74" s="160"/>
      <c r="J74" s="160"/>
      <c r="K74" s="55"/>
      <c r="L74" s="160"/>
      <c r="M74" s="160"/>
      <c r="N74" s="160"/>
      <c r="O74" s="160"/>
      <c r="P74" s="50"/>
    </row>
    <row r="75" spans="1:16" ht="12.75">
      <c r="A75" s="50"/>
      <c r="B75" s="160"/>
      <c r="C75" s="160"/>
      <c r="D75" s="160"/>
      <c r="E75" s="160"/>
      <c r="F75" s="160"/>
      <c r="G75" s="160"/>
      <c r="H75" s="160"/>
      <c r="I75" s="160"/>
      <c r="J75" s="160"/>
      <c r="K75" s="55"/>
      <c r="L75" s="160"/>
      <c r="M75" s="160"/>
      <c r="N75" s="160"/>
      <c r="O75" s="16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5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5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5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5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5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5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5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5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5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5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5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5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5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5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5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5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5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5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5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5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5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5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5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5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5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5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5"/>
      <c r="L102" s="50"/>
      <c r="M102" s="50"/>
      <c r="N102" s="50"/>
      <c r="O102" s="50"/>
      <c r="P102" s="50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55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55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55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55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55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55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55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55"/>
      <c r="L110" s="48"/>
      <c r="M110" s="48"/>
      <c r="N110" s="48"/>
      <c r="O110" s="48"/>
      <c r="P110" s="48"/>
    </row>
    <row r="111" ht="12.75">
      <c r="K111" s="55"/>
    </row>
    <row r="112" ht="12.75">
      <c r="K112" s="55"/>
    </row>
    <row r="113" ht="12.75">
      <c r="K113" s="55"/>
    </row>
    <row r="114" ht="12.75">
      <c r="K114" s="55"/>
    </row>
    <row r="115" ht="12.75">
      <c r="K115" s="55"/>
    </row>
    <row r="116" ht="12.75">
      <c r="K116" s="55"/>
    </row>
    <row r="117" ht="12.75">
      <c r="K117" s="55"/>
    </row>
    <row r="118" ht="12.75">
      <c r="K118" s="55"/>
    </row>
    <row r="119" ht="12.75">
      <c r="K119" s="55"/>
    </row>
    <row r="120" ht="12.75">
      <c r="K120" s="55"/>
    </row>
    <row r="121" ht="12.75">
      <c r="K121" s="55"/>
    </row>
    <row r="122" ht="12.75">
      <c r="K122" s="55"/>
    </row>
    <row r="123" ht="12.75">
      <c r="K123" s="55"/>
    </row>
    <row r="124" ht="12.75">
      <c r="K124" s="55"/>
    </row>
    <row r="125" ht="12.75">
      <c r="K125" s="55"/>
    </row>
    <row r="126" ht="12.75">
      <c r="K126" s="55"/>
    </row>
    <row r="127" ht="12.75">
      <c r="K127" s="55"/>
    </row>
    <row r="128" ht="12.75">
      <c r="K128" s="55"/>
    </row>
    <row r="129" ht="12.75">
      <c r="K129" s="55"/>
    </row>
    <row r="130" ht="12.75">
      <c r="K130" s="55"/>
    </row>
    <row r="131" ht="12.75">
      <c r="K131" s="55"/>
    </row>
    <row r="132" ht="12.75">
      <c r="K132" s="55"/>
    </row>
    <row r="133" ht="12.75">
      <c r="K133" s="55"/>
    </row>
    <row r="134" ht="12.75">
      <c r="K134" s="55"/>
    </row>
    <row r="135" ht="12.75">
      <c r="K135" s="55"/>
    </row>
    <row r="136" ht="12.75">
      <c r="K136" s="55"/>
    </row>
    <row r="137" ht="12.75">
      <c r="K137" s="55"/>
    </row>
    <row r="138" ht="12.75">
      <c r="K138" s="55"/>
    </row>
    <row r="139" ht="12.75">
      <c r="K139" s="55"/>
    </row>
    <row r="140" ht="12.75">
      <c r="K140" s="55"/>
    </row>
    <row r="141" ht="12.75">
      <c r="K141" s="55"/>
    </row>
    <row r="142" ht="12.75">
      <c r="K142" s="55"/>
    </row>
    <row r="143" ht="12.75">
      <c r="K143" s="55"/>
    </row>
    <row r="144" ht="12.75">
      <c r="K144" s="55"/>
    </row>
    <row r="145" ht="12.75">
      <c r="K145" s="55"/>
    </row>
    <row r="146" ht="12.75">
      <c r="K146" s="55"/>
    </row>
    <row r="147" ht="12.75">
      <c r="K147" s="55"/>
    </row>
    <row r="148" ht="12.75">
      <c r="K148" s="55"/>
    </row>
    <row r="149" ht="12.75">
      <c r="K149" s="55"/>
    </row>
    <row r="150" ht="12.75">
      <c r="K150" s="55"/>
    </row>
    <row r="151" ht="12.75">
      <c r="K151" s="55"/>
    </row>
    <row r="152" ht="12.75">
      <c r="K152" s="55"/>
    </row>
    <row r="153" ht="12.75">
      <c r="K153" s="55"/>
    </row>
    <row r="154" ht="12.75">
      <c r="K154" s="55"/>
    </row>
    <row r="155" ht="12.75">
      <c r="K155" s="55"/>
    </row>
    <row r="156" ht="12.75">
      <c r="K156" s="55"/>
    </row>
    <row r="157" ht="12.75">
      <c r="K157" s="55"/>
    </row>
    <row r="158" ht="12.75">
      <c r="K158" s="55"/>
    </row>
    <row r="159" ht="12.75">
      <c r="K159" s="55"/>
    </row>
    <row r="160" ht="12.75">
      <c r="K160" s="55"/>
    </row>
    <row r="161" ht="12.75">
      <c r="K161" s="55"/>
    </row>
    <row r="162" ht="12.75">
      <c r="K162" s="55"/>
    </row>
    <row r="163" ht="12.75">
      <c r="K163" s="55"/>
    </row>
    <row r="164" ht="12.75">
      <c r="K164" s="55"/>
    </row>
    <row r="165" ht="12.75">
      <c r="K165" s="55"/>
    </row>
    <row r="166" ht="12.75">
      <c r="K166" s="55"/>
    </row>
    <row r="167" ht="12.75">
      <c r="K167" s="55"/>
    </row>
    <row r="168" ht="12.75">
      <c r="K168" s="55"/>
    </row>
    <row r="169" ht="12.75">
      <c r="K169" s="55"/>
    </row>
    <row r="170" ht="12.75">
      <c r="K170" s="55"/>
    </row>
    <row r="171" ht="12.75">
      <c r="K171" s="55"/>
    </row>
    <row r="172" ht="12.75">
      <c r="K172" s="55"/>
    </row>
    <row r="173" ht="12.75">
      <c r="K173" s="55"/>
    </row>
    <row r="174" ht="12.75">
      <c r="K174" s="55"/>
    </row>
    <row r="175" ht="12.75">
      <c r="K175" s="55"/>
    </row>
    <row r="176" ht="12.75">
      <c r="K176" s="55"/>
    </row>
    <row r="177" ht="12.75">
      <c r="K177" s="55"/>
    </row>
    <row r="178" ht="12.75">
      <c r="K178" s="55"/>
    </row>
    <row r="179" ht="12.75">
      <c r="K179" s="55"/>
    </row>
    <row r="180" ht="12.75">
      <c r="K180" s="55"/>
    </row>
    <row r="181" ht="12.75">
      <c r="K181" s="55"/>
    </row>
    <row r="182" ht="12.75">
      <c r="K182" s="55"/>
    </row>
    <row r="183" ht="12.75">
      <c r="K183" s="55"/>
    </row>
    <row r="184" ht="12.75">
      <c r="K184" s="55"/>
    </row>
    <row r="185" ht="12.75">
      <c r="K185" s="55"/>
    </row>
    <row r="186" ht="12.75">
      <c r="K186" s="55"/>
    </row>
    <row r="187" ht="12.75">
      <c r="K187" s="55"/>
    </row>
    <row r="188" ht="12.75">
      <c r="K188" s="55"/>
    </row>
    <row r="189" ht="12.75">
      <c r="K189" s="55"/>
    </row>
    <row r="190" ht="12.75">
      <c r="K190" s="55"/>
    </row>
    <row r="191" ht="12.75">
      <c r="K191" s="55"/>
    </row>
    <row r="192" ht="12.75">
      <c r="K192" s="55"/>
    </row>
    <row r="193" ht="12.75">
      <c r="K193" s="55"/>
    </row>
    <row r="194" ht="12.75">
      <c r="K194" s="55"/>
    </row>
    <row r="195" ht="12.75">
      <c r="K195" s="55"/>
    </row>
    <row r="196" ht="12.75">
      <c r="K196" s="55"/>
    </row>
    <row r="197" ht="12.75">
      <c r="K197" s="55"/>
    </row>
    <row r="198" ht="12.75">
      <c r="K198" s="55"/>
    </row>
    <row r="199" ht="12.75">
      <c r="K199" s="55"/>
    </row>
    <row r="200" ht="12.75">
      <c r="K200" s="55"/>
    </row>
    <row r="201" ht="12.75">
      <c r="K201" s="55"/>
    </row>
    <row r="202" ht="12.75">
      <c r="K202" s="55"/>
    </row>
    <row r="203" ht="12.75">
      <c r="K203" s="55"/>
    </row>
    <row r="204" ht="12.75">
      <c r="K204" s="55"/>
    </row>
    <row r="205" ht="12.75">
      <c r="K205" s="55"/>
    </row>
    <row r="206" ht="12.75">
      <c r="K206" s="55"/>
    </row>
    <row r="207" ht="12.75">
      <c r="K207" s="55"/>
    </row>
    <row r="208" ht="12.75">
      <c r="K208" s="55"/>
    </row>
    <row r="209" ht="12.75">
      <c r="K209" s="55"/>
    </row>
    <row r="210" ht="12.75">
      <c r="K210" s="55"/>
    </row>
    <row r="211" ht="12.75">
      <c r="K211" s="55"/>
    </row>
    <row r="212" ht="12.75">
      <c r="K212" s="55"/>
    </row>
    <row r="213" ht="12.75">
      <c r="K213" s="55"/>
    </row>
    <row r="214" ht="12.75">
      <c r="K214" s="55"/>
    </row>
    <row r="215" ht="12.75">
      <c r="K215" s="55"/>
    </row>
    <row r="216" ht="12.75">
      <c r="K216" s="55"/>
    </row>
    <row r="217" ht="12.75">
      <c r="K217" s="55"/>
    </row>
    <row r="218" ht="12.75">
      <c r="K218" s="55"/>
    </row>
    <row r="219" ht="12.75">
      <c r="K219" s="55"/>
    </row>
    <row r="220" ht="12.75">
      <c r="K220" s="55"/>
    </row>
    <row r="221" ht="12.75">
      <c r="K221" s="55"/>
    </row>
    <row r="222" ht="12.75">
      <c r="K222" s="55"/>
    </row>
    <row r="223" ht="12.75">
      <c r="K223" s="55"/>
    </row>
    <row r="224" ht="12.75">
      <c r="K224" s="55"/>
    </row>
    <row r="225" ht="12.75">
      <c r="K225" s="55"/>
    </row>
    <row r="226" ht="12.75">
      <c r="K226" s="55"/>
    </row>
    <row r="227" ht="12.75">
      <c r="K227" s="55"/>
    </row>
    <row r="228" ht="12.75">
      <c r="K228" s="55"/>
    </row>
    <row r="229" ht="12.75">
      <c r="K229" s="55"/>
    </row>
    <row r="230" ht="12.75">
      <c r="K230" s="55"/>
    </row>
    <row r="231" ht="12.75">
      <c r="K231" s="55"/>
    </row>
    <row r="232" ht="12.75">
      <c r="K232" s="55"/>
    </row>
    <row r="233" ht="12.75">
      <c r="K233" s="55"/>
    </row>
    <row r="234" ht="12.75">
      <c r="K234" s="55"/>
    </row>
    <row r="235" ht="12.75">
      <c r="K235" s="55"/>
    </row>
    <row r="236" ht="12.75">
      <c r="K236" s="55"/>
    </row>
    <row r="237" ht="12.75">
      <c r="K237" s="55"/>
    </row>
    <row r="238" ht="12.75">
      <c r="K238" s="55"/>
    </row>
    <row r="239" ht="12.75">
      <c r="K239" s="55"/>
    </row>
    <row r="240" ht="12.75">
      <c r="K240" s="55"/>
    </row>
    <row r="241" ht="12.75">
      <c r="K241" s="55"/>
    </row>
    <row r="242" ht="12.75">
      <c r="K242" s="55"/>
    </row>
    <row r="243" ht="12.75">
      <c r="K243" s="55"/>
    </row>
    <row r="244" ht="12.75">
      <c r="K244" s="55"/>
    </row>
    <row r="245" ht="12.75">
      <c r="K245" s="55"/>
    </row>
    <row r="246" ht="12.75">
      <c r="K246" s="55"/>
    </row>
    <row r="247" ht="12.75">
      <c r="K247" s="55"/>
    </row>
    <row r="248" ht="12.75">
      <c r="K248" s="55"/>
    </row>
    <row r="249" ht="12.75">
      <c r="K249" s="55"/>
    </row>
    <row r="250" ht="12.75">
      <c r="K250" s="55"/>
    </row>
    <row r="251" ht="12.75">
      <c r="K251" s="55"/>
    </row>
    <row r="252" ht="12.75">
      <c r="K252" s="55"/>
    </row>
    <row r="253" ht="12.75">
      <c r="K253" s="55"/>
    </row>
    <row r="254" ht="12.75">
      <c r="K254" s="55"/>
    </row>
    <row r="255" ht="12.75">
      <c r="K255" s="55"/>
    </row>
    <row r="256" ht="12.75">
      <c r="K256" s="55"/>
    </row>
    <row r="257" ht="12.75">
      <c r="K257" s="55"/>
    </row>
    <row r="258" ht="12.75">
      <c r="K258" s="55"/>
    </row>
    <row r="259" ht="12.75">
      <c r="K259" s="55"/>
    </row>
    <row r="260" ht="12.75">
      <c r="K260" s="55"/>
    </row>
    <row r="261" ht="12.75">
      <c r="K261" s="55"/>
    </row>
    <row r="262" ht="12.75">
      <c r="K262" s="55"/>
    </row>
    <row r="263" ht="12.75">
      <c r="K263" s="55"/>
    </row>
    <row r="264" ht="12.75">
      <c r="K264" s="55"/>
    </row>
    <row r="265" ht="12.75">
      <c r="K265" s="55"/>
    </row>
    <row r="266" ht="12.75">
      <c r="K266" s="55"/>
    </row>
    <row r="267" ht="12.75">
      <c r="K267" s="55"/>
    </row>
    <row r="268" ht="12.75">
      <c r="K268" s="55"/>
    </row>
    <row r="269" ht="12.75">
      <c r="K269" s="55"/>
    </row>
    <row r="270" ht="12.75">
      <c r="K270" s="55"/>
    </row>
    <row r="271" ht="12.75">
      <c r="K271" s="55"/>
    </row>
    <row r="272" ht="12.75">
      <c r="K272" s="55"/>
    </row>
    <row r="273" ht="12.75">
      <c r="K273" s="55"/>
    </row>
    <row r="274" ht="12.75">
      <c r="K274" s="55"/>
    </row>
    <row r="275" ht="12.75">
      <c r="K275" s="55"/>
    </row>
    <row r="276" ht="12.75">
      <c r="K276" s="55"/>
    </row>
    <row r="277" ht="12.75">
      <c r="K277" s="55"/>
    </row>
    <row r="278" ht="12.75">
      <c r="K278" s="55"/>
    </row>
    <row r="279" ht="12.75">
      <c r="K279" s="55"/>
    </row>
    <row r="280" ht="12.75">
      <c r="K280" s="55"/>
    </row>
    <row r="281" ht="12.75">
      <c r="K281" s="55"/>
    </row>
    <row r="282" ht="12.75">
      <c r="K282" s="55"/>
    </row>
    <row r="283" ht="12.75">
      <c r="K283" s="55"/>
    </row>
    <row r="284" ht="12.75">
      <c r="K284" s="55"/>
    </row>
    <row r="285" ht="12.75">
      <c r="K285" s="55"/>
    </row>
    <row r="286" ht="12.75">
      <c r="K286" s="55"/>
    </row>
    <row r="287" ht="12.75">
      <c r="K287" s="55"/>
    </row>
    <row r="288" ht="12.75">
      <c r="K288" s="55"/>
    </row>
    <row r="289" ht="12.75">
      <c r="K289" s="55"/>
    </row>
    <row r="290" ht="12.75">
      <c r="K290" s="55"/>
    </row>
    <row r="291" ht="12.75">
      <c r="K291" s="55"/>
    </row>
    <row r="292" ht="12.75">
      <c r="K292" s="55"/>
    </row>
    <row r="293" ht="12.75">
      <c r="K293" s="55"/>
    </row>
    <row r="294" ht="12.75">
      <c r="K294" s="55"/>
    </row>
    <row r="295" ht="12.75">
      <c r="K295" s="55"/>
    </row>
    <row r="296" ht="12.75">
      <c r="K296" s="55"/>
    </row>
    <row r="297" ht="12.75">
      <c r="K297" s="55"/>
    </row>
    <row r="298" ht="12.75">
      <c r="K298" s="55"/>
    </row>
    <row r="299" ht="12.75">
      <c r="K299" s="55"/>
    </row>
    <row r="300" ht="12.75">
      <c r="K300" s="55"/>
    </row>
    <row r="301" ht="12.75">
      <c r="K301" s="55"/>
    </row>
    <row r="302" ht="12.75">
      <c r="K302" s="55"/>
    </row>
    <row r="303" ht="12.75">
      <c r="K303" s="55"/>
    </row>
    <row r="304" ht="12.75">
      <c r="K304" s="55"/>
    </row>
    <row r="305" ht="12.75">
      <c r="K305" s="55"/>
    </row>
    <row r="306" ht="12.75">
      <c r="K306" s="55"/>
    </row>
    <row r="307" ht="12.75">
      <c r="K307" s="55"/>
    </row>
    <row r="308" ht="12.75">
      <c r="K308" s="55"/>
    </row>
    <row r="309" ht="12.75">
      <c r="K309" s="55"/>
    </row>
    <row r="310" ht="12.75">
      <c r="K310" s="55"/>
    </row>
    <row r="311" ht="12.75">
      <c r="K311" s="55"/>
    </row>
    <row r="312" ht="12.75">
      <c r="K312" s="55"/>
    </row>
    <row r="313" ht="12.75">
      <c r="K313" s="55"/>
    </row>
    <row r="314" ht="12.75">
      <c r="K314" s="55"/>
    </row>
    <row r="315" ht="12.75">
      <c r="K315" s="55"/>
    </row>
    <row r="316" ht="12.75">
      <c r="K316" s="55"/>
    </row>
    <row r="317" ht="12.75">
      <c r="K317" s="55"/>
    </row>
    <row r="318" ht="12.75">
      <c r="K318" s="55"/>
    </row>
    <row r="319" ht="12.75">
      <c r="K319" s="55"/>
    </row>
    <row r="320" ht="12.75">
      <c r="K320" s="55"/>
    </row>
    <row r="321" ht="12.75">
      <c r="K321" s="55"/>
    </row>
    <row r="322" ht="12.75">
      <c r="K322" s="55"/>
    </row>
    <row r="323" ht="12.75">
      <c r="K323" s="55"/>
    </row>
    <row r="324" ht="12.75">
      <c r="K324" s="55"/>
    </row>
    <row r="325" ht="12.75">
      <c r="K325" s="55"/>
    </row>
    <row r="326" ht="12.75">
      <c r="K326" s="55"/>
    </row>
    <row r="327" ht="12.75">
      <c r="K327" s="55"/>
    </row>
    <row r="328" ht="12.75">
      <c r="K328" s="55"/>
    </row>
    <row r="329" ht="12.75">
      <c r="K329" s="55"/>
    </row>
    <row r="330" ht="12.75">
      <c r="K330" s="55"/>
    </row>
    <row r="331" ht="12.75">
      <c r="K331" s="55"/>
    </row>
    <row r="332" ht="12.75">
      <c r="K332" s="55"/>
    </row>
    <row r="333" ht="12.75">
      <c r="K333" s="55"/>
    </row>
    <row r="334" ht="12.75">
      <c r="K334" s="55"/>
    </row>
    <row r="335" ht="12.75">
      <c r="K335" s="55"/>
    </row>
    <row r="336" ht="12.75">
      <c r="K336" s="55"/>
    </row>
    <row r="337" ht="12.75">
      <c r="K337" s="55"/>
    </row>
    <row r="338" ht="12.75">
      <c r="K338" s="55"/>
    </row>
    <row r="339" ht="12.75">
      <c r="K339" s="55"/>
    </row>
    <row r="340" ht="12.75">
      <c r="K340" s="55"/>
    </row>
    <row r="341" ht="12.75">
      <c r="K341" s="55"/>
    </row>
    <row r="342" ht="12.75">
      <c r="K342" s="55"/>
    </row>
    <row r="343" ht="12.75">
      <c r="K343" s="55"/>
    </row>
    <row r="344" ht="12.75">
      <c r="K344" s="55"/>
    </row>
    <row r="345" ht="12.75">
      <c r="K345" s="55"/>
    </row>
    <row r="346" ht="12.75">
      <c r="K346" s="55"/>
    </row>
    <row r="347" ht="12.75">
      <c r="K347" s="55"/>
    </row>
    <row r="348" ht="12.75">
      <c r="K348" s="55"/>
    </row>
    <row r="349" ht="12.75">
      <c r="K349" s="55"/>
    </row>
    <row r="350" ht="12.75">
      <c r="K350" s="55"/>
    </row>
    <row r="351" ht="12.75">
      <c r="K351" s="55"/>
    </row>
    <row r="352" ht="12.75">
      <c r="K352" s="55"/>
    </row>
    <row r="353" ht="12.75">
      <c r="K353" s="55"/>
    </row>
    <row r="354" ht="12.75">
      <c r="K354" s="5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SPAIN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ESPAGNE</v>
      </c>
      <c r="Q1" s="38"/>
    </row>
    <row r="2" spans="1:24" s="40" customFormat="1" ht="18" customHeight="1" thickBot="1">
      <c r="A2" s="62" t="s">
        <v>66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67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45"/>
      <c r="D3" s="67">
        <v>1996</v>
      </c>
      <c r="E3" s="145"/>
      <c r="F3" s="67">
        <v>1997</v>
      </c>
      <c r="G3" s="145"/>
      <c r="H3" s="67">
        <v>1998</v>
      </c>
      <c r="I3" s="145"/>
      <c r="J3" s="67">
        <v>1999</v>
      </c>
      <c r="K3" s="145"/>
      <c r="L3" s="67">
        <v>2000</v>
      </c>
      <c r="M3" s="145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41</v>
      </c>
      <c r="C4" s="95" t="str">
        <f>unit</f>
        <v>EUR 000</v>
      </c>
      <c r="D4" s="69" t="s">
        <v>41</v>
      </c>
      <c r="E4" s="95" t="str">
        <f>unit</f>
        <v>EUR 000</v>
      </c>
      <c r="F4" s="69" t="s">
        <v>41</v>
      </c>
      <c r="G4" s="95" t="str">
        <f>unit</f>
        <v>EUR 000</v>
      </c>
      <c r="H4" s="69" t="s">
        <v>41</v>
      </c>
      <c r="I4" s="95" t="str">
        <f>unit</f>
        <v>EUR 000</v>
      </c>
      <c r="J4" s="69" t="s">
        <v>41</v>
      </c>
      <c r="K4" s="95" t="str">
        <f>unit</f>
        <v>EUR 000</v>
      </c>
      <c r="L4" s="69" t="s">
        <v>41</v>
      </c>
      <c r="M4" s="95" t="str">
        <f>unit</f>
        <v>EUR 000</v>
      </c>
      <c r="N4" s="69" t="s">
        <v>41</v>
      </c>
      <c r="O4" s="70" t="str">
        <f>unit</f>
        <v>EUR 000</v>
      </c>
      <c r="P4" s="66" t="s">
        <v>2</v>
      </c>
      <c r="Q4" s="46"/>
    </row>
    <row r="5" spans="1:16" ht="15" customHeight="1">
      <c r="A5" s="154" t="s">
        <v>147</v>
      </c>
      <c r="B5" s="13" t="s">
        <v>8</v>
      </c>
      <c r="C5" s="98" t="s">
        <v>8</v>
      </c>
      <c r="D5" s="13" t="s">
        <v>8</v>
      </c>
      <c r="E5" s="98" t="s">
        <v>8</v>
      </c>
      <c r="F5" s="13" t="s">
        <v>8</v>
      </c>
      <c r="G5" s="98" t="s">
        <v>8</v>
      </c>
      <c r="H5" s="13" t="s">
        <v>8</v>
      </c>
      <c r="I5" s="98" t="s">
        <v>8</v>
      </c>
      <c r="J5" s="13" t="s">
        <v>8</v>
      </c>
      <c r="K5" s="98" t="s">
        <v>8</v>
      </c>
      <c r="L5" s="13" t="s">
        <v>8</v>
      </c>
      <c r="M5" s="98" t="s">
        <v>8</v>
      </c>
      <c r="N5" s="13" t="s">
        <v>8</v>
      </c>
      <c r="O5" s="13" t="s">
        <v>8</v>
      </c>
      <c r="P5" s="154" t="s">
        <v>195</v>
      </c>
    </row>
    <row r="6" spans="1:16" ht="15" customHeight="1">
      <c r="A6" s="154" t="s">
        <v>148</v>
      </c>
      <c r="B6" s="13" t="s">
        <v>8</v>
      </c>
      <c r="C6" s="98" t="s">
        <v>8</v>
      </c>
      <c r="D6" s="13" t="s">
        <v>8</v>
      </c>
      <c r="E6" s="98" t="s">
        <v>8</v>
      </c>
      <c r="F6" s="13" t="s">
        <v>8</v>
      </c>
      <c r="G6" s="98" t="s">
        <v>8</v>
      </c>
      <c r="H6" s="13" t="s">
        <v>8</v>
      </c>
      <c r="I6" s="98" t="s">
        <v>8</v>
      </c>
      <c r="J6" s="13" t="s">
        <v>8</v>
      </c>
      <c r="K6" s="98" t="s">
        <v>8</v>
      </c>
      <c r="L6" s="13" t="s">
        <v>8</v>
      </c>
      <c r="M6" s="98" t="s">
        <v>8</v>
      </c>
      <c r="N6" s="13" t="s">
        <v>8</v>
      </c>
      <c r="O6" s="13" t="s">
        <v>8</v>
      </c>
      <c r="P6" s="154" t="s">
        <v>196</v>
      </c>
    </row>
    <row r="7" spans="1:16" ht="15" customHeight="1">
      <c r="A7" s="154" t="s">
        <v>149</v>
      </c>
      <c r="B7" s="13" t="s">
        <v>8</v>
      </c>
      <c r="C7" s="98" t="s">
        <v>8</v>
      </c>
      <c r="D7" s="13" t="s">
        <v>8</v>
      </c>
      <c r="E7" s="98" t="s">
        <v>8</v>
      </c>
      <c r="F7" s="13" t="s">
        <v>8</v>
      </c>
      <c r="G7" s="98" t="s">
        <v>8</v>
      </c>
      <c r="H7" s="13" t="s">
        <v>8</v>
      </c>
      <c r="I7" s="98" t="s">
        <v>8</v>
      </c>
      <c r="J7" s="13" t="s">
        <v>8</v>
      </c>
      <c r="K7" s="98" t="s">
        <v>8</v>
      </c>
      <c r="L7" s="13" t="s">
        <v>8</v>
      </c>
      <c r="M7" s="98" t="s">
        <v>8</v>
      </c>
      <c r="N7" s="13" t="s">
        <v>8</v>
      </c>
      <c r="O7" s="13" t="s">
        <v>8</v>
      </c>
      <c r="P7" s="154" t="s">
        <v>197</v>
      </c>
    </row>
    <row r="8" spans="1:16" ht="15" customHeight="1">
      <c r="A8" s="154" t="s">
        <v>150</v>
      </c>
      <c r="B8" s="13" t="s">
        <v>8</v>
      </c>
      <c r="C8" s="98" t="s">
        <v>8</v>
      </c>
      <c r="D8" s="13" t="s">
        <v>8</v>
      </c>
      <c r="E8" s="98" t="s">
        <v>8</v>
      </c>
      <c r="F8" s="13" t="s">
        <v>8</v>
      </c>
      <c r="G8" s="98" t="s">
        <v>8</v>
      </c>
      <c r="H8" s="13" t="s">
        <v>8</v>
      </c>
      <c r="I8" s="98" t="s">
        <v>8</v>
      </c>
      <c r="J8" s="13" t="s">
        <v>8</v>
      </c>
      <c r="K8" s="98" t="s">
        <v>8</v>
      </c>
      <c r="L8" s="13" t="s">
        <v>8</v>
      </c>
      <c r="M8" s="98" t="s">
        <v>8</v>
      </c>
      <c r="N8" s="13" t="s">
        <v>8</v>
      </c>
      <c r="O8" s="13" t="s">
        <v>8</v>
      </c>
      <c r="P8" s="154" t="s">
        <v>198</v>
      </c>
    </row>
    <row r="9" spans="1:16" ht="15" customHeight="1">
      <c r="A9" s="155" t="s">
        <v>151</v>
      </c>
      <c r="B9" s="71" t="s">
        <v>8</v>
      </c>
      <c r="C9" s="99" t="s">
        <v>8</v>
      </c>
      <c r="D9" s="71" t="s">
        <v>8</v>
      </c>
      <c r="E9" s="99" t="s">
        <v>8</v>
      </c>
      <c r="F9" s="71" t="s">
        <v>8</v>
      </c>
      <c r="G9" s="99" t="s">
        <v>8</v>
      </c>
      <c r="H9" s="71" t="s">
        <v>8</v>
      </c>
      <c r="I9" s="99" t="s">
        <v>8</v>
      </c>
      <c r="J9" s="71" t="s">
        <v>8</v>
      </c>
      <c r="K9" s="99" t="s">
        <v>8</v>
      </c>
      <c r="L9" s="71" t="s">
        <v>8</v>
      </c>
      <c r="M9" s="99" t="s">
        <v>8</v>
      </c>
      <c r="N9" s="71" t="s">
        <v>8</v>
      </c>
      <c r="O9" s="71" t="s">
        <v>8</v>
      </c>
      <c r="P9" s="155" t="s">
        <v>199</v>
      </c>
    </row>
    <row r="10" spans="1:17" s="134" customFormat="1" ht="15" customHeight="1">
      <c r="A10" s="72" t="s">
        <v>68</v>
      </c>
      <c r="B10" s="132" t="s">
        <v>8</v>
      </c>
      <c r="C10" s="137" t="s">
        <v>8</v>
      </c>
      <c r="D10" s="132" t="s">
        <v>8</v>
      </c>
      <c r="E10" s="137" t="s">
        <v>8</v>
      </c>
      <c r="F10" s="132" t="s">
        <v>8</v>
      </c>
      <c r="G10" s="137" t="s">
        <v>8</v>
      </c>
      <c r="H10" s="132" t="s">
        <v>8</v>
      </c>
      <c r="I10" s="137" t="s">
        <v>8</v>
      </c>
      <c r="J10" s="132" t="s">
        <v>8</v>
      </c>
      <c r="K10" s="137" t="s">
        <v>8</v>
      </c>
      <c r="L10" s="132" t="s">
        <v>8</v>
      </c>
      <c r="M10" s="137" t="s">
        <v>8</v>
      </c>
      <c r="N10" s="132" t="s">
        <v>8</v>
      </c>
      <c r="O10" s="132" t="s">
        <v>8</v>
      </c>
      <c r="P10" s="72" t="s">
        <v>200</v>
      </c>
      <c r="Q10" s="133"/>
    </row>
    <row r="11" spans="1:16" ht="15" customHeight="1">
      <c r="A11" s="154" t="s">
        <v>152</v>
      </c>
      <c r="B11" s="13" t="s">
        <v>8</v>
      </c>
      <c r="C11" s="98" t="s">
        <v>8</v>
      </c>
      <c r="D11" s="13" t="s">
        <v>8</v>
      </c>
      <c r="E11" s="98" t="s">
        <v>8</v>
      </c>
      <c r="F11" s="13" t="s">
        <v>8</v>
      </c>
      <c r="G11" s="98" t="s">
        <v>8</v>
      </c>
      <c r="H11" s="13" t="s">
        <v>8</v>
      </c>
      <c r="I11" s="98" t="s">
        <v>8</v>
      </c>
      <c r="J11" s="13" t="s">
        <v>8</v>
      </c>
      <c r="K11" s="98" t="s">
        <v>8</v>
      </c>
      <c r="L11" s="13" t="s">
        <v>8</v>
      </c>
      <c r="M11" s="98" t="s">
        <v>8</v>
      </c>
      <c r="N11" s="13" t="s">
        <v>8</v>
      </c>
      <c r="O11" s="13" t="s">
        <v>8</v>
      </c>
      <c r="P11" s="154" t="s">
        <v>201</v>
      </c>
    </row>
    <row r="12" spans="1:16" ht="15" customHeight="1">
      <c r="A12" s="154" t="s">
        <v>153</v>
      </c>
      <c r="B12" s="13" t="s">
        <v>8</v>
      </c>
      <c r="C12" s="98" t="s">
        <v>8</v>
      </c>
      <c r="D12" s="13" t="s">
        <v>8</v>
      </c>
      <c r="E12" s="98" t="s">
        <v>8</v>
      </c>
      <c r="F12" s="13" t="s">
        <v>8</v>
      </c>
      <c r="G12" s="98" t="s">
        <v>8</v>
      </c>
      <c r="H12" s="13" t="s">
        <v>8</v>
      </c>
      <c r="I12" s="98" t="s">
        <v>8</v>
      </c>
      <c r="J12" s="13" t="s">
        <v>8</v>
      </c>
      <c r="K12" s="98" t="s">
        <v>8</v>
      </c>
      <c r="L12" s="13" t="s">
        <v>8</v>
      </c>
      <c r="M12" s="98" t="s">
        <v>8</v>
      </c>
      <c r="N12" s="13" t="s">
        <v>8</v>
      </c>
      <c r="O12" s="13" t="s">
        <v>8</v>
      </c>
      <c r="P12" s="154" t="s">
        <v>202</v>
      </c>
    </row>
    <row r="13" spans="1:16" ht="15" customHeight="1">
      <c r="A13" s="154" t="s">
        <v>154</v>
      </c>
      <c r="B13" s="13" t="s">
        <v>8</v>
      </c>
      <c r="C13" s="98" t="s">
        <v>8</v>
      </c>
      <c r="D13" s="13" t="s">
        <v>8</v>
      </c>
      <c r="E13" s="98" t="s">
        <v>8</v>
      </c>
      <c r="F13" s="13" t="s">
        <v>8</v>
      </c>
      <c r="G13" s="98" t="s">
        <v>8</v>
      </c>
      <c r="H13" s="13" t="s">
        <v>8</v>
      </c>
      <c r="I13" s="98" t="s">
        <v>8</v>
      </c>
      <c r="J13" s="13" t="s">
        <v>8</v>
      </c>
      <c r="K13" s="98" t="s">
        <v>8</v>
      </c>
      <c r="L13" s="13" t="s">
        <v>8</v>
      </c>
      <c r="M13" s="98" t="s">
        <v>8</v>
      </c>
      <c r="N13" s="13" t="s">
        <v>8</v>
      </c>
      <c r="O13" s="13" t="s">
        <v>8</v>
      </c>
      <c r="P13" s="154" t="s">
        <v>154</v>
      </c>
    </row>
    <row r="14" spans="1:16" ht="15" customHeight="1">
      <c r="A14" s="154" t="s">
        <v>155</v>
      </c>
      <c r="B14" s="13" t="s">
        <v>8</v>
      </c>
      <c r="C14" s="98" t="s">
        <v>8</v>
      </c>
      <c r="D14" s="13" t="s">
        <v>8</v>
      </c>
      <c r="E14" s="98" t="s">
        <v>8</v>
      </c>
      <c r="F14" s="13" t="s">
        <v>8</v>
      </c>
      <c r="G14" s="98" t="s">
        <v>8</v>
      </c>
      <c r="H14" s="13" t="s">
        <v>8</v>
      </c>
      <c r="I14" s="98" t="s">
        <v>8</v>
      </c>
      <c r="J14" s="13" t="s">
        <v>8</v>
      </c>
      <c r="K14" s="98" t="s">
        <v>8</v>
      </c>
      <c r="L14" s="13" t="s">
        <v>8</v>
      </c>
      <c r="M14" s="98" t="s">
        <v>8</v>
      </c>
      <c r="N14" s="13" t="s">
        <v>8</v>
      </c>
      <c r="O14" s="13" t="s">
        <v>8</v>
      </c>
      <c r="P14" s="154" t="s">
        <v>203</v>
      </c>
    </row>
    <row r="15" spans="1:16" ht="15" customHeight="1">
      <c r="A15" s="155" t="s">
        <v>156</v>
      </c>
      <c r="B15" s="71">
        <v>1375.1</v>
      </c>
      <c r="C15" s="99" t="s">
        <v>8</v>
      </c>
      <c r="D15" s="71">
        <v>1435.877</v>
      </c>
      <c r="E15" s="99" t="s">
        <v>8</v>
      </c>
      <c r="F15" s="71" t="s">
        <v>8</v>
      </c>
      <c r="G15" s="99" t="s">
        <v>8</v>
      </c>
      <c r="H15" s="71" t="s">
        <v>8</v>
      </c>
      <c r="I15" s="99" t="s">
        <v>8</v>
      </c>
      <c r="J15" s="71" t="s">
        <v>8</v>
      </c>
      <c r="K15" s="99" t="s">
        <v>8</v>
      </c>
      <c r="L15" s="71" t="s">
        <v>8</v>
      </c>
      <c r="M15" s="99" t="s">
        <v>8</v>
      </c>
      <c r="N15" s="71" t="s">
        <v>8</v>
      </c>
      <c r="O15" s="71" t="s">
        <v>8</v>
      </c>
      <c r="P15" s="155" t="s">
        <v>204</v>
      </c>
    </row>
    <row r="16" spans="1:17" s="134" customFormat="1" ht="15" customHeight="1">
      <c r="A16" s="72" t="s">
        <v>69</v>
      </c>
      <c r="B16" s="132">
        <v>1375.1</v>
      </c>
      <c r="C16" s="137" t="s">
        <v>8</v>
      </c>
      <c r="D16" s="132">
        <v>1435.877</v>
      </c>
      <c r="E16" s="137" t="s">
        <v>8</v>
      </c>
      <c r="F16" s="132" t="s">
        <v>8</v>
      </c>
      <c r="G16" s="137" t="s">
        <v>8</v>
      </c>
      <c r="H16" s="132" t="s">
        <v>8</v>
      </c>
      <c r="I16" s="137" t="s">
        <v>8</v>
      </c>
      <c r="J16" s="132" t="s">
        <v>8</v>
      </c>
      <c r="K16" s="137" t="s">
        <v>8</v>
      </c>
      <c r="L16" s="132" t="s">
        <v>8</v>
      </c>
      <c r="M16" s="137" t="s">
        <v>8</v>
      </c>
      <c r="N16" s="132" t="s">
        <v>8</v>
      </c>
      <c r="O16" s="132" t="s">
        <v>8</v>
      </c>
      <c r="P16" s="72" t="s">
        <v>205</v>
      </c>
      <c r="Q16" s="133"/>
    </row>
    <row r="17" spans="1:16" ht="15" customHeight="1">
      <c r="A17" s="154" t="s">
        <v>157</v>
      </c>
      <c r="B17" s="13">
        <v>181.3</v>
      </c>
      <c r="C17" s="98" t="s">
        <v>8</v>
      </c>
      <c r="D17" s="13">
        <v>370</v>
      </c>
      <c r="E17" s="98" t="s">
        <v>8</v>
      </c>
      <c r="F17" s="13" t="s">
        <v>8</v>
      </c>
      <c r="G17" s="98" t="s">
        <v>8</v>
      </c>
      <c r="H17" s="13" t="s">
        <v>8</v>
      </c>
      <c r="I17" s="98" t="s">
        <v>8</v>
      </c>
      <c r="J17" s="13" t="s">
        <v>8</v>
      </c>
      <c r="K17" s="98" t="s">
        <v>8</v>
      </c>
      <c r="L17" s="13" t="s">
        <v>8</v>
      </c>
      <c r="M17" s="98" t="s">
        <v>8</v>
      </c>
      <c r="N17" s="13" t="s">
        <v>8</v>
      </c>
      <c r="O17" s="13" t="s">
        <v>8</v>
      </c>
      <c r="P17" s="154" t="s">
        <v>206</v>
      </c>
    </row>
    <row r="18" spans="1:16" ht="15" customHeight="1">
      <c r="A18" s="154" t="s">
        <v>158</v>
      </c>
      <c r="B18" s="13">
        <v>144.8</v>
      </c>
      <c r="C18" s="98" t="s">
        <v>8</v>
      </c>
      <c r="D18" s="13">
        <v>107.534</v>
      </c>
      <c r="E18" s="98" t="s">
        <v>8</v>
      </c>
      <c r="F18" s="13" t="s">
        <v>8</v>
      </c>
      <c r="G18" s="98" t="s">
        <v>8</v>
      </c>
      <c r="H18" s="13" t="s">
        <v>8</v>
      </c>
      <c r="I18" s="98" t="s">
        <v>8</v>
      </c>
      <c r="J18" s="13" t="s">
        <v>8</v>
      </c>
      <c r="K18" s="98" t="s">
        <v>8</v>
      </c>
      <c r="L18" s="13" t="s">
        <v>8</v>
      </c>
      <c r="M18" s="98" t="s">
        <v>8</v>
      </c>
      <c r="N18" s="13" t="s">
        <v>8</v>
      </c>
      <c r="O18" s="13" t="s">
        <v>8</v>
      </c>
      <c r="P18" s="154" t="s">
        <v>207</v>
      </c>
    </row>
    <row r="19" spans="1:16" ht="15" customHeight="1">
      <c r="A19" s="154" t="s">
        <v>159</v>
      </c>
      <c r="B19" s="13">
        <v>492.1</v>
      </c>
      <c r="C19" s="98" t="s">
        <v>8</v>
      </c>
      <c r="D19" s="13">
        <v>308.219</v>
      </c>
      <c r="E19" s="98" t="s">
        <v>8</v>
      </c>
      <c r="F19" s="13" t="s">
        <v>8</v>
      </c>
      <c r="G19" s="98" t="s">
        <v>8</v>
      </c>
      <c r="H19" s="13" t="s">
        <v>8</v>
      </c>
      <c r="I19" s="98" t="s">
        <v>8</v>
      </c>
      <c r="J19" s="13" t="s">
        <v>8</v>
      </c>
      <c r="K19" s="98" t="s">
        <v>8</v>
      </c>
      <c r="L19" s="13" t="s">
        <v>8</v>
      </c>
      <c r="M19" s="98" t="s">
        <v>8</v>
      </c>
      <c r="N19" s="13" t="s">
        <v>8</v>
      </c>
      <c r="O19" s="13" t="s">
        <v>8</v>
      </c>
      <c r="P19" s="154" t="s">
        <v>208</v>
      </c>
    </row>
    <row r="20" spans="1:16" ht="15" customHeight="1">
      <c r="A20" s="154" t="s">
        <v>160</v>
      </c>
      <c r="B20" s="13">
        <v>446.2</v>
      </c>
      <c r="C20" s="98" t="s">
        <v>8</v>
      </c>
      <c r="D20" s="13">
        <v>680</v>
      </c>
      <c r="E20" s="98" t="s">
        <v>8</v>
      </c>
      <c r="F20" s="13" t="s">
        <v>8</v>
      </c>
      <c r="G20" s="98" t="s">
        <v>8</v>
      </c>
      <c r="H20" s="13" t="s">
        <v>8</v>
      </c>
      <c r="I20" s="98" t="s">
        <v>8</v>
      </c>
      <c r="J20" s="13" t="s">
        <v>8</v>
      </c>
      <c r="K20" s="98" t="s">
        <v>8</v>
      </c>
      <c r="L20" s="13" t="s">
        <v>8</v>
      </c>
      <c r="M20" s="98" t="s">
        <v>8</v>
      </c>
      <c r="N20" s="13" t="s">
        <v>8</v>
      </c>
      <c r="O20" s="13" t="s">
        <v>8</v>
      </c>
      <c r="P20" s="154" t="s">
        <v>209</v>
      </c>
    </row>
    <row r="21" spans="1:16" ht="15" customHeight="1">
      <c r="A21" s="154" t="s">
        <v>161</v>
      </c>
      <c r="B21" s="13">
        <v>307.7</v>
      </c>
      <c r="C21" s="98" t="s">
        <v>8</v>
      </c>
      <c r="D21" s="13" t="s">
        <v>8</v>
      </c>
      <c r="E21" s="98" t="s">
        <v>8</v>
      </c>
      <c r="F21" s="13" t="s">
        <v>8</v>
      </c>
      <c r="G21" s="98" t="s">
        <v>8</v>
      </c>
      <c r="H21" s="13" t="s">
        <v>8</v>
      </c>
      <c r="I21" s="98" t="s">
        <v>8</v>
      </c>
      <c r="J21" s="13" t="s">
        <v>8</v>
      </c>
      <c r="K21" s="98" t="s">
        <v>8</v>
      </c>
      <c r="L21" s="13" t="s">
        <v>8</v>
      </c>
      <c r="M21" s="98" t="s">
        <v>8</v>
      </c>
      <c r="N21" s="13" t="s">
        <v>8</v>
      </c>
      <c r="O21" s="13" t="s">
        <v>8</v>
      </c>
      <c r="P21" s="154" t="s">
        <v>210</v>
      </c>
    </row>
    <row r="22" spans="1:16" ht="15" customHeight="1">
      <c r="A22" s="154" t="s">
        <v>162</v>
      </c>
      <c r="B22" s="13">
        <v>2653.3</v>
      </c>
      <c r="C22" s="98" t="s">
        <v>8</v>
      </c>
      <c r="D22" s="13">
        <v>2745.133</v>
      </c>
      <c r="E22" s="98" t="s">
        <v>8</v>
      </c>
      <c r="F22" s="13" t="s">
        <v>8</v>
      </c>
      <c r="G22" s="98" t="s">
        <v>8</v>
      </c>
      <c r="H22" s="13" t="s">
        <v>8</v>
      </c>
      <c r="I22" s="98" t="s">
        <v>8</v>
      </c>
      <c r="J22" s="13" t="s">
        <v>8</v>
      </c>
      <c r="K22" s="98" t="s">
        <v>8</v>
      </c>
      <c r="L22" s="13" t="s">
        <v>8</v>
      </c>
      <c r="M22" s="98" t="s">
        <v>8</v>
      </c>
      <c r="N22" s="13" t="s">
        <v>8</v>
      </c>
      <c r="O22" s="13" t="s">
        <v>8</v>
      </c>
      <c r="P22" s="154" t="s">
        <v>211</v>
      </c>
    </row>
    <row r="23" spans="1:16" ht="15" customHeight="1">
      <c r="A23" s="154" t="s">
        <v>163</v>
      </c>
      <c r="B23" s="13" t="s">
        <v>8</v>
      </c>
      <c r="C23" s="98" t="s">
        <v>8</v>
      </c>
      <c r="D23" s="13" t="s">
        <v>8</v>
      </c>
      <c r="E23" s="98" t="s">
        <v>8</v>
      </c>
      <c r="F23" s="13" t="s">
        <v>8</v>
      </c>
      <c r="G23" s="98" t="s">
        <v>8</v>
      </c>
      <c r="H23" s="13" t="s">
        <v>8</v>
      </c>
      <c r="I23" s="98" t="s">
        <v>8</v>
      </c>
      <c r="J23" s="13" t="s">
        <v>8</v>
      </c>
      <c r="K23" s="98" t="s">
        <v>8</v>
      </c>
      <c r="L23" s="13" t="s">
        <v>8</v>
      </c>
      <c r="M23" s="98" t="s">
        <v>8</v>
      </c>
      <c r="N23" s="13" t="s">
        <v>8</v>
      </c>
      <c r="O23" s="13" t="s">
        <v>8</v>
      </c>
      <c r="P23" s="154" t="s">
        <v>212</v>
      </c>
    </row>
    <row r="24" spans="1:16" ht="15" customHeight="1">
      <c r="A24" s="155" t="s">
        <v>164</v>
      </c>
      <c r="B24" s="71">
        <v>1122.8</v>
      </c>
      <c r="C24" s="99" t="s">
        <v>8</v>
      </c>
      <c r="D24" s="71">
        <v>2188.333</v>
      </c>
      <c r="E24" s="99" t="s">
        <v>8</v>
      </c>
      <c r="F24" s="71" t="s">
        <v>8</v>
      </c>
      <c r="G24" s="99" t="s">
        <v>8</v>
      </c>
      <c r="H24" s="71" t="s">
        <v>8</v>
      </c>
      <c r="I24" s="99" t="s">
        <v>8</v>
      </c>
      <c r="J24" s="71" t="s">
        <v>8</v>
      </c>
      <c r="K24" s="99" t="s">
        <v>8</v>
      </c>
      <c r="L24" s="71" t="s">
        <v>8</v>
      </c>
      <c r="M24" s="99" t="s">
        <v>8</v>
      </c>
      <c r="N24" s="71" t="s">
        <v>8</v>
      </c>
      <c r="O24" s="71" t="s">
        <v>8</v>
      </c>
      <c r="P24" s="155" t="s">
        <v>213</v>
      </c>
    </row>
    <row r="25" spans="1:17" s="134" customFormat="1" ht="15" customHeight="1">
      <c r="A25" s="72" t="s">
        <v>70</v>
      </c>
      <c r="B25" s="132">
        <v>5348.2</v>
      </c>
      <c r="C25" s="137" t="s">
        <v>8</v>
      </c>
      <c r="D25" s="132">
        <v>6399.219</v>
      </c>
      <c r="E25" s="137" t="s">
        <v>8</v>
      </c>
      <c r="F25" s="132" t="s">
        <v>8</v>
      </c>
      <c r="G25" s="137" t="s">
        <v>8</v>
      </c>
      <c r="H25" s="132" t="s">
        <v>8</v>
      </c>
      <c r="I25" s="137" t="s">
        <v>8</v>
      </c>
      <c r="J25" s="132" t="s">
        <v>8</v>
      </c>
      <c r="K25" s="137" t="s">
        <v>8</v>
      </c>
      <c r="L25" s="132" t="s">
        <v>8</v>
      </c>
      <c r="M25" s="137" t="s">
        <v>8</v>
      </c>
      <c r="N25" s="132" t="s">
        <v>8</v>
      </c>
      <c r="O25" s="132" t="s">
        <v>8</v>
      </c>
      <c r="P25" s="72" t="s">
        <v>214</v>
      </c>
      <c r="Q25" s="133"/>
    </row>
    <row r="26" spans="1:16" ht="15" customHeight="1">
      <c r="A26" s="154" t="s">
        <v>165</v>
      </c>
      <c r="B26" s="13">
        <v>72.8</v>
      </c>
      <c r="C26" s="98" t="s">
        <v>8</v>
      </c>
      <c r="D26" s="13">
        <v>155</v>
      </c>
      <c r="E26" s="98" t="s">
        <v>8</v>
      </c>
      <c r="F26" s="13" t="s">
        <v>8</v>
      </c>
      <c r="G26" s="98" t="s">
        <v>8</v>
      </c>
      <c r="H26" s="13" t="s">
        <v>8</v>
      </c>
      <c r="I26" s="98" t="s">
        <v>8</v>
      </c>
      <c r="J26" s="13" t="s">
        <v>8</v>
      </c>
      <c r="K26" s="98" t="s">
        <v>8</v>
      </c>
      <c r="L26" s="13" t="s">
        <v>8</v>
      </c>
      <c r="M26" s="98" t="s">
        <v>8</v>
      </c>
      <c r="N26" s="13" t="s">
        <v>8</v>
      </c>
      <c r="O26" s="13" t="s">
        <v>8</v>
      </c>
      <c r="P26" s="154" t="s">
        <v>215</v>
      </c>
    </row>
    <row r="27" spans="1:16" ht="15" customHeight="1">
      <c r="A27" s="154" t="s">
        <v>166</v>
      </c>
      <c r="B27" s="13">
        <v>4.7</v>
      </c>
      <c r="C27" s="98" t="s">
        <v>8</v>
      </c>
      <c r="D27" s="13" t="s">
        <v>71</v>
      </c>
      <c r="E27" s="98" t="s">
        <v>8</v>
      </c>
      <c r="F27" s="13" t="s">
        <v>8</v>
      </c>
      <c r="G27" s="98" t="s">
        <v>8</v>
      </c>
      <c r="H27" s="13" t="s">
        <v>8</v>
      </c>
      <c r="I27" s="98" t="s">
        <v>8</v>
      </c>
      <c r="J27" s="13" t="s">
        <v>8</v>
      </c>
      <c r="K27" s="98" t="s">
        <v>8</v>
      </c>
      <c r="L27" s="13" t="s">
        <v>8</v>
      </c>
      <c r="M27" s="98" t="s">
        <v>8</v>
      </c>
      <c r="N27" s="13" t="s">
        <v>8</v>
      </c>
      <c r="O27" s="13" t="s">
        <v>8</v>
      </c>
      <c r="P27" s="154" t="s">
        <v>216</v>
      </c>
    </row>
    <row r="28" spans="1:16" ht="15" customHeight="1">
      <c r="A28" s="154" t="s">
        <v>167</v>
      </c>
      <c r="B28" s="13">
        <v>1.5</v>
      </c>
      <c r="C28" s="98" t="s">
        <v>8</v>
      </c>
      <c r="D28" s="13" t="s">
        <v>8</v>
      </c>
      <c r="E28" s="98" t="s">
        <v>8</v>
      </c>
      <c r="F28" s="13" t="s">
        <v>8</v>
      </c>
      <c r="G28" s="98" t="s">
        <v>8</v>
      </c>
      <c r="H28" s="13" t="s">
        <v>8</v>
      </c>
      <c r="I28" s="98" t="s">
        <v>8</v>
      </c>
      <c r="J28" s="13" t="s">
        <v>8</v>
      </c>
      <c r="K28" s="98" t="s">
        <v>8</v>
      </c>
      <c r="L28" s="13" t="s">
        <v>8</v>
      </c>
      <c r="M28" s="98" t="s">
        <v>8</v>
      </c>
      <c r="N28" s="13" t="s">
        <v>8</v>
      </c>
      <c r="O28" s="13" t="s">
        <v>8</v>
      </c>
      <c r="P28" s="154" t="s">
        <v>217</v>
      </c>
    </row>
    <row r="29" spans="1:16" ht="15" customHeight="1">
      <c r="A29" s="154" t="s">
        <v>168</v>
      </c>
      <c r="B29" s="13" t="s">
        <v>8</v>
      </c>
      <c r="C29" s="98" t="s">
        <v>8</v>
      </c>
      <c r="D29" s="13" t="s">
        <v>8</v>
      </c>
      <c r="E29" s="98" t="s">
        <v>8</v>
      </c>
      <c r="F29" s="13" t="s">
        <v>8</v>
      </c>
      <c r="G29" s="98" t="s">
        <v>8</v>
      </c>
      <c r="H29" s="13" t="s">
        <v>8</v>
      </c>
      <c r="I29" s="98" t="s">
        <v>8</v>
      </c>
      <c r="J29" s="13" t="s">
        <v>8</v>
      </c>
      <c r="K29" s="98" t="s">
        <v>8</v>
      </c>
      <c r="L29" s="13" t="s">
        <v>8</v>
      </c>
      <c r="M29" s="98" t="s">
        <v>8</v>
      </c>
      <c r="N29" s="13" t="s">
        <v>8</v>
      </c>
      <c r="O29" s="13" t="s">
        <v>8</v>
      </c>
      <c r="P29" s="154" t="s">
        <v>168</v>
      </c>
    </row>
    <row r="30" spans="1:16" ht="15" customHeight="1">
      <c r="A30" s="155" t="s">
        <v>169</v>
      </c>
      <c r="B30" s="71">
        <v>13</v>
      </c>
      <c r="C30" s="99" t="s">
        <v>8</v>
      </c>
      <c r="D30" s="71" t="s">
        <v>8</v>
      </c>
      <c r="E30" s="99" t="s">
        <v>8</v>
      </c>
      <c r="F30" s="71" t="s">
        <v>8</v>
      </c>
      <c r="G30" s="99" t="s">
        <v>8</v>
      </c>
      <c r="H30" s="71" t="s">
        <v>8</v>
      </c>
      <c r="I30" s="99" t="s">
        <v>8</v>
      </c>
      <c r="J30" s="71" t="s">
        <v>8</v>
      </c>
      <c r="K30" s="99" t="s">
        <v>8</v>
      </c>
      <c r="L30" s="71" t="s">
        <v>8</v>
      </c>
      <c r="M30" s="99" t="s">
        <v>8</v>
      </c>
      <c r="N30" s="71" t="s">
        <v>8</v>
      </c>
      <c r="O30" s="71" t="s">
        <v>8</v>
      </c>
      <c r="P30" s="155" t="s">
        <v>218</v>
      </c>
    </row>
    <row r="31" spans="1:17" s="134" customFormat="1" ht="15" customHeight="1">
      <c r="A31" s="72" t="s">
        <v>72</v>
      </c>
      <c r="B31" s="132">
        <v>92</v>
      </c>
      <c r="C31" s="137" t="s">
        <v>8</v>
      </c>
      <c r="D31" s="132">
        <v>163</v>
      </c>
      <c r="E31" s="137" t="s">
        <v>8</v>
      </c>
      <c r="F31" s="132" t="s">
        <v>8</v>
      </c>
      <c r="G31" s="137" t="s">
        <v>8</v>
      </c>
      <c r="H31" s="132" t="s">
        <v>8</v>
      </c>
      <c r="I31" s="137" t="s">
        <v>8</v>
      </c>
      <c r="J31" s="132" t="s">
        <v>8</v>
      </c>
      <c r="K31" s="137" t="s">
        <v>8</v>
      </c>
      <c r="L31" s="132" t="s">
        <v>8</v>
      </c>
      <c r="M31" s="137" t="s">
        <v>8</v>
      </c>
      <c r="N31" s="132" t="s">
        <v>8</v>
      </c>
      <c r="O31" s="132" t="s">
        <v>8</v>
      </c>
      <c r="P31" s="72" t="s">
        <v>73</v>
      </c>
      <c r="Q31" s="133"/>
    </row>
    <row r="32" spans="1:16" ht="15" customHeight="1">
      <c r="A32" s="154" t="s">
        <v>170</v>
      </c>
      <c r="B32" s="13" t="s">
        <v>8</v>
      </c>
      <c r="C32" s="98" t="s">
        <v>8</v>
      </c>
      <c r="D32" s="13" t="s">
        <v>8</v>
      </c>
      <c r="E32" s="98" t="s">
        <v>8</v>
      </c>
      <c r="F32" s="13" t="s">
        <v>8</v>
      </c>
      <c r="G32" s="98" t="s">
        <v>8</v>
      </c>
      <c r="H32" s="13" t="s">
        <v>8</v>
      </c>
      <c r="I32" s="98" t="s">
        <v>8</v>
      </c>
      <c r="J32" s="13" t="s">
        <v>8</v>
      </c>
      <c r="K32" s="98" t="s">
        <v>8</v>
      </c>
      <c r="L32" s="13" t="s">
        <v>8</v>
      </c>
      <c r="M32" s="98" t="s">
        <v>8</v>
      </c>
      <c r="N32" s="13" t="s">
        <v>8</v>
      </c>
      <c r="O32" s="13" t="s">
        <v>8</v>
      </c>
      <c r="P32" s="154" t="s">
        <v>219</v>
      </c>
    </row>
    <row r="33" spans="1:16" ht="15" customHeight="1">
      <c r="A33" s="154" t="s">
        <v>171</v>
      </c>
      <c r="B33" s="13" t="s">
        <v>8</v>
      </c>
      <c r="C33" s="98" t="s">
        <v>8</v>
      </c>
      <c r="D33" s="13" t="s">
        <v>8</v>
      </c>
      <c r="E33" s="98" t="s">
        <v>8</v>
      </c>
      <c r="F33" s="13" t="s">
        <v>8</v>
      </c>
      <c r="G33" s="98" t="s">
        <v>8</v>
      </c>
      <c r="H33" s="13" t="s">
        <v>8</v>
      </c>
      <c r="I33" s="98" t="s">
        <v>8</v>
      </c>
      <c r="J33" s="13" t="s">
        <v>8</v>
      </c>
      <c r="K33" s="98" t="s">
        <v>8</v>
      </c>
      <c r="L33" s="13" t="s">
        <v>8</v>
      </c>
      <c r="M33" s="98" t="s">
        <v>8</v>
      </c>
      <c r="N33" s="13" t="s">
        <v>8</v>
      </c>
      <c r="O33" s="13" t="s">
        <v>8</v>
      </c>
      <c r="P33" s="154" t="s">
        <v>220</v>
      </c>
    </row>
    <row r="34" spans="1:16" ht="15" customHeight="1">
      <c r="A34" s="154" t="s">
        <v>172</v>
      </c>
      <c r="B34" s="13" t="s">
        <v>8</v>
      </c>
      <c r="C34" s="98" t="s">
        <v>8</v>
      </c>
      <c r="D34" s="13" t="s">
        <v>8</v>
      </c>
      <c r="E34" s="98" t="s">
        <v>8</v>
      </c>
      <c r="F34" s="13" t="s">
        <v>8</v>
      </c>
      <c r="G34" s="98" t="s">
        <v>8</v>
      </c>
      <c r="H34" s="13" t="s">
        <v>8</v>
      </c>
      <c r="I34" s="98" t="s">
        <v>8</v>
      </c>
      <c r="J34" s="13" t="s">
        <v>8</v>
      </c>
      <c r="K34" s="98" t="s">
        <v>8</v>
      </c>
      <c r="L34" s="13" t="s">
        <v>8</v>
      </c>
      <c r="M34" s="98" t="s">
        <v>8</v>
      </c>
      <c r="N34" s="13" t="s">
        <v>8</v>
      </c>
      <c r="O34" s="13" t="s">
        <v>8</v>
      </c>
      <c r="P34" s="154" t="s">
        <v>221</v>
      </c>
    </row>
    <row r="35" spans="1:16" ht="15" customHeight="1">
      <c r="A35" s="154" t="s">
        <v>173</v>
      </c>
      <c r="B35" s="13" t="s">
        <v>8</v>
      </c>
      <c r="C35" s="98" t="s">
        <v>8</v>
      </c>
      <c r="D35" s="13" t="s">
        <v>8</v>
      </c>
      <c r="E35" s="98" t="s">
        <v>8</v>
      </c>
      <c r="F35" s="13" t="s">
        <v>8</v>
      </c>
      <c r="G35" s="98" t="s">
        <v>8</v>
      </c>
      <c r="H35" s="13" t="s">
        <v>8</v>
      </c>
      <c r="I35" s="98" t="s">
        <v>8</v>
      </c>
      <c r="J35" s="13" t="s">
        <v>8</v>
      </c>
      <c r="K35" s="98" t="s">
        <v>8</v>
      </c>
      <c r="L35" s="13" t="s">
        <v>8</v>
      </c>
      <c r="M35" s="98" t="s">
        <v>8</v>
      </c>
      <c r="N35" s="13" t="s">
        <v>8</v>
      </c>
      <c r="O35" s="13" t="s">
        <v>8</v>
      </c>
      <c r="P35" s="154" t="s">
        <v>172</v>
      </c>
    </row>
    <row r="36" spans="1:16" ht="15" customHeight="1">
      <c r="A36" s="154" t="s">
        <v>174</v>
      </c>
      <c r="B36" s="13" t="s">
        <v>8</v>
      </c>
      <c r="C36" s="98" t="s">
        <v>8</v>
      </c>
      <c r="D36" s="13" t="s">
        <v>8</v>
      </c>
      <c r="E36" s="98" t="s">
        <v>8</v>
      </c>
      <c r="F36" s="13" t="s">
        <v>8</v>
      </c>
      <c r="G36" s="98" t="s">
        <v>8</v>
      </c>
      <c r="H36" s="13" t="s">
        <v>8</v>
      </c>
      <c r="I36" s="98" t="s">
        <v>8</v>
      </c>
      <c r="J36" s="13" t="s">
        <v>8</v>
      </c>
      <c r="K36" s="98" t="s">
        <v>8</v>
      </c>
      <c r="L36" s="13" t="s">
        <v>8</v>
      </c>
      <c r="M36" s="98" t="s">
        <v>8</v>
      </c>
      <c r="N36" s="13" t="s">
        <v>8</v>
      </c>
      <c r="O36" s="13" t="s">
        <v>8</v>
      </c>
      <c r="P36" s="154" t="s">
        <v>222</v>
      </c>
    </row>
    <row r="37" spans="1:16" ht="15" customHeight="1">
      <c r="A37" s="154" t="s">
        <v>175</v>
      </c>
      <c r="B37" s="13" t="s">
        <v>8</v>
      </c>
      <c r="C37" s="98" t="s">
        <v>8</v>
      </c>
      <c r="D37" s="13" t="s">
        <v>8</v>
      </c>
      <c r="E37" s="98" t="s">
        <v>8</v>
      </c>
      <c r="F37" s="13" t="s">
        <v>8</v>
      </c>
      <c r="G37" s="98" t="s">
        <v>8</v>
      </c>
      <c r="H37" s="13" t="s">
        <v>8</v>
      </c>
      <c r="I37" s="98" t="s">
        <v>8</v>
      </c>
      <c r="J37" s="13" t="s">
        <v>8</v>
      </c>
      <c r="K37" s="98" t="s">
        <v>8</v>
      </c>
      <c r="L37" s="13" t="s">
        <v>8</v>
      </c>
      <c r="M37" s="98" t="s">
        <v>8</v>
      </c>
      <c r="N37" s="13" t="s">
        <v>8</v>
      </c>
      <c r="O37" s="13" t="s">
        <v>8</v>
      </c>
      <c r="P37" s="154" t="s">
        <v>223</v>
      </c>
    </row>
    <row r="38" spans="1:16" ht="15" customHeight="1">
      <c r="A38" s="155" t="s">
        <v>176</v>
      </c>
      <c r="B38" s="71" t="s">
        <v>8</v>
      </c>
      <c r="C38" s="99" t="s">
        <v>8</v>
      </c>
      <c r="D38" s="71" t="s">
        <v>8</v>
      </c>
      <c r="E38" s="99" t="s">
        <v>8</v>
      </c>
      <c r="F38" s="71" t="s">
        <v>8</v>
      </c>
      <c r="G38" s="99" t="s">
        <v>8</v>
      </c>
      <c r="H38" s="71" t="s">
        <v>8</v>
      </c>
      <c r="I38" s="99" t="s">
        <v>8</v>
      </c>
      <c r="J38" s="71" t="s">
        <v>8</v>
      </c>
      <c r="K38" s="99" t="s">
        <v>8</v>
      </c>
      <c r="L38" s="71" t="s">
        <v>8</v>
      </c>
      <c r="M38" s="99" t="s">
        <v>8</v>
      </c>
      <c r="N38" s="71" t="s">
        <v>8</v>
      </c>
      <c r="O38" s="71" t="s">
        <v>8</v>
      </c>
      <c r="P38" s="155" t="s">
        <v>224</v>
      </c>
    </row>
    <row r="39" spans="1:17" s="134" customFormat="1" ht="15" customHeight="1">
      <c r="A39" s="72" t="s">
        <v>74</v>
      </c>
      <c r="B39" s="132" t="s">
        <v>8</v>
      </c>
      <c r="C39" s="137" t="s">
        <v>8</v>
      </c>
      <c r="D39" s="132" t="s">
        <v>8</v>
      </c>
      <c r="E39" s="137" t="s">
        <v>8</v>
      </c>
      <c r="F39" s="132" t="s">
        <v>8</v>
      </c>
      <c r="G39" s="137" t="s">
        <v>8</v>
      </c>
      <c r="H39" s="132" t="s">
        <v>8</v>
      </c>
      <c r="I39" s="137" t="s">
        <v>8</v>
      </c>
      <c r="J39" s="132" t="s">
        <v>8</v>
      </c>
      <c r="K39" s="137" t="s">
        <v>8</v>
      </c>
      <c r="L39" s="132" t="s">
        <v>8</v>
      </c>
      <c r="M39" s="137" t="s">
        <v>8</v>
      </c>
      <c r="N39" s="132" t="s">
        <v>8</v>
      </c>
      <c r="O39" s="132" t="s">
        <v>8</v>
      </c>
      <c r="P39" s="72" t="s">
        <v>225</v>
      </c>
      <c r="Q39" s="133"/>
    </row>
    <row r="40" spans="1:17" s="134" customFormat="1" ht="15" customHeight="1">
      <c r="A40" s="72" t="s">
        <v>177</v>
      </c>
      <c r="B40" s="132" t="s">
        <v>8</v>
      </c>
      <c r="C40" s="137" t="s">
        <v>8</v>
      </c>
      <c r="D40" s="132" t="s">
        <v>8</v>
      </c>
      <c r="E40" s="137" t="s">
        <v>8</v>
      </c>
      <c r="F40" s="132" t="s">
        <v>8</v>
      </c>
      <c r="G40" s="137" t="s">
        <v>8</v>
      </c>
      <c r="H40" s="132" t="s">
        <v>8</v>
      </c>
      <c r="I40" s="137" t="s">
        <v>8</v>
      </c>
      <c r="J40" s="132" t="s">
        <v>8</v>
      </c>
      <c r="K40" s="137" t="s">
        <v>8</v>
      </c>
      <c r="L40" s="132" t="s">
        <v>8</v>
      </c>
      <c r="M40" s="137" t="s">
        <v>8</v>
      </c>
      <c r="N40" s="132" t="s">
        <v>8</v>
      </c>
      <c r="O40" s="132" t="s">
        <v>8</v>
      </c>
      <c r="P40" s="72" t="s">
        <v>75</v>
      </c>
      <c r="Q40" s="133"/>
    </row>
    <row r="41" spans="1:17" s="134" customFormat="1" ht="15" customHeight="1">
      <c r="A41" s="72" t="s">
        <v>76</v>
      </c>
      <c r="B41" s="132">
        <v>6815.3</v>
      </c>
      <c r="C41" s="137" t="s">
        <v>8</v>
      </c>
      <c r="D41" s="132">
        <v>7998.096</v>
      </c>
      <c r="E41" s="137" t="s">
        <v>8</v>
      </c>
      <c r="F41" s="132" t="s">
        <v>8</v>
      </c>
      <c r="G41" s="137" t="s">
        <v>8</v>
      </c>
      <c r="H41" s="132" t="s">
        <v>8</v>
      </c>
      <c r="I41" s="137" t="s">
        <v>8</v>
      </c>
      <c r="J41" s="132" t="s">
        <v>8</v>
      </c>
      <c r="K41" s="137" t="s">
        <v>8</v>
      </c>
      <c r="L41" s="132" t="s">
        <v>8</v>
      </c>
      <c r="M41" s="137" t="s">
        <v>8</v>
      </c>
      <c r="N41" s="132" t="s">
        <v>8</v>
      </c>
      <c r="O41" s="132" t="s">
        <v>8</v>
      </c>
      <c r="P41" s="72" t="s">
        <v>226</v>
      </c>
      <c r="Q41" s="133"/>
    </row>
    <row r="42" spans="1:16" ht="15" customHeight="1">
      <c r="A42" s="154" t="s">
        <v>178</v>
      </c>
      <c r="B42" s="13" t="s">
        <v>8</v>
      </c>
      <c r="C42" s="98" t="s">
        <v>8</v>
      </c>
      <c r="D42" s="13" t="s">
        <v>8</v>
      </c>
      <c r="E42" s="98" t="s">
        <v>8</v>
      </c>
      <c r="F42" s="13" t="s">
        <v>8</v>
      </c>
      <c r="G42" s="98" t="s">
        <v>8</v>
      </c>
      <c r="H42" s="13" t="s">
        <v>8</v>
      </c>
      <c r="I42" s="98" t="s">
        <v>8</v>
      </c>
      <c r="J42" s="13" t="s">
        <v>8</v>
      </c>
      <c r="K42" s="98" t="s">
        <v>8</v>
      </c>
      <c r="L42" s="13" t="s">
        <v>8</v>
      </c>
      <c r="M42" s="98" t="s">
        <v>8</v>
      </c>
      <c r="N42" s="13" t="s">
        <v>8</v>
      </c>
      <c r="O42" s="13" t="s">
        <v>8</v>
      </c>
      <c r="P42" s="154" t="s">
        <v>227</v>
      </c>
    </row>
    <row r="43" spans="1:16" ht="15" customHeight="1">
      <c r="A43" s="154" t="s">
        <v>179</v>
      </c>
      <c r="B43" s="13">
        <v>687.8</v>
      </c>
      <c r="C43" s="98" t="s">
        <v>8</v>
      </c>
      <c r="D43" s="13">
        <v>677</v>
      </c>
      <c r="E43" s="98" t="s">
        <v>8</v>
      </c>
      <c r="F43" s="13" t="s">
        <v>8</v>
      </c>
      <c r="G43" s="98" t="s">
        <v>8</v>
      </c>
      <c r="H43" s="13" t="s">
        <v>8</v>
      </c>
      <c r="I43" s="98" t="s">
        <v>8</v>
      </c>
      <c r="J43" s="13" t="s">
        <v>8</v>
      </c>
      <c r="K43" s="98" t="s">
        <v>8</v>
      </c>
      <c r="L43" s="13" t="s">
        <v>8</v>
      </c>
      <c r="M43" s="98" t="s">
        <v>8</v>
      </c>
      <c r="N43" s="13" t="s">
        <v>8</v>
      </c>
      <c r="O43" s="13" t="s">
        <v>8</v>
      </c>
      <c r="P43" s="154" t="s">
        <v>228</v>
      </c>
    </row>
    <row r="44" spans="1:16" ht="15" customHeight="1">
      <c r="A44" s="154" t="s">
        <v>180</v>
      </c>
      <c r="B44" s="13" t="s">
        <v>8</v>
      </c>
      <c r="C44" s="98" t="s">
        <v>8</v>
      </c>
      <c r="D44" s="13" t="s">
        <v>8</v>
      </c>
      <c r="E44" s="98" t="s">
        <v>8</v>
      </c>
      <c r="F44" s="13" t="s">
        <v>8</v>
      </c>
      <c r="G44" s="98" t="s">
        <v>8</v>
      </c>
      <c r="H44" s="13" t="s">
        <v>8</v>
      </c>
      <c r="I44" s="98" t="s">
        <v>8</v>
      </c>
      <c r="J44" s="13" t="s">
        <v>8</v>
      </c>
      <c r="K44" s="98" t="s">
        <v>8</v>
      </c>
      <c r="L44" s="13" t="s">
        <v>8</v>
      </c>
      <c r="M44" s="98" t="s">
        <v>8</v>
      </c>
      <c r="N44" s="13" t="s">
        <v>8</v>
      </c>
      <c r="O44" s="13" t="s">
        <v>8</v>
      </c>
      <c r="P44" s="154" t="s">
        <v>229</v>
      </c>
    </row>
    <row r="45" spans="1:16" ht="15" customHeight="1">
      <c r="A45" s="155" t="s">
        <v>181</v>
      </c>
      <c r="B45" s="71" t="s">
        <v>8</v>
      </c>
      <c r="C45" s="99" t="s">
        <v>8</v>
      </c>
      <c r="D45" s="71" t="s">
        <v>8</v>
      </c>
      <c r="E45" s="99" t="s">
        <v>8</v>
      </c>
      <c r="F45" s="71" t="s">
        <v>8</v>
      </c>
      <c r="G45" s="99" t="s">
        <v>8</v>
      </c>
      <c r="H45" s="71" t="s">
        <v>8</v>
      </c>
      <c r="I45" s="99" t="s">
        <v>8</v>
      </c>
      <c r="J45" s="71" t="s">
        <v>8</v>
      </c>
      <c r="K45" s="99" t="s">
        <v>8</v>
      </c>
      <c r="L45" s="71" t="s">
        <v>8</v>
      </c>
      <c r="M45" s="99" t="s">
        <v>8</v>
      </c>
      <c r="N45" s="71" t="s">
        <v>8</v>
      </c>
      <c r="O45" s="71" t="s">
        <v>8</v>
      </c>
      <c r="P45" s="155" t="s">
        <v>230</v>
      </c>
    </row>
    <row r="46" spans="1:17" s="134" customFormat="1" ht="15" customHeight="1">
      <c r="A46" s="72" t="s">
        <v>77</v>
      </c>
      <c r="B46" s="132">
        <v>687.8</v>
      </c>
      <c r="C46" s="137" t="s">
        <v>8</v>
      </c>
      <c r="D46" s="132">
        <v>677</v>
      </c>
      <c r="E46" s="137" t="s">
        <v>8</v>
      </c>
      <c r="F46" s="132" t="s">
        <v>8</v>
      </c>
      <c r="G46" s="137" t="s">
        <v>8</v>
      </c>
      <c r="H46" s="132" t="s">
        <v>8</v>
      </c>
      <c r="I46" s="137" t="s">
        <v>8</v>
      </c>
      <c r="J46" s="132" t="s">
        <v>8</v>
      </c>
      <c r="K46" s="137" t="s">
        <v>8</v>
      </c>
      <c r="L46" s="132" t="s">
        <v>8</v>
      </c>
      <c r="M46" s="137" t="s">
        <v>8</v>
      </c>
      <c r="N46" s="132" t="s">
        <v>8</v>
      </c>
      <c r="O46" s="132" t="s">
        <v>8</v>
      </c>
      <c r="P46" s="72" t="s">
        <v>78</v>
      </c>
      <c r="Q46" s="133"/>
    </row>
    <row r="47" spans="1:16" ht="15" customHeight="1">
      <c r="A47" s="154" t="s">
        <v>182</v>
      </c>
      <c r="B47" s="13" t="s">
        <v>8</v>
      </c>
      <c r="C47" s="98" t="s">
        <v>8</v>
      </c>
      <c r="D47" s="13" t="s">
        <v>8</v>
      </c>
      <c r="E47" s="98" t="s">
        <v>8</v>
      </c>
      <c r="F47" s="13" t="s">
        <v>8</v>
      </c>
      <c r="G47" s="98" t="s">
        <v>8</v>
      </c>
      <c r="H47" s="13" t="s">
        <v>8</v>
      </c>
      <c r="I47" s="98" t="s">
        <v>8</v>
      </c>
      <c r="J47" s="13" t="s">
        <v>8</v>
      </c>
      <c r="K47" s="98" t="s">
        <v>8</v>
      </c>
      <c r="L47" s="13" t="s">
        <v>8</v>
      </c>
      <c r="M47" s="98" t="s">
        <v>8</v>
      </c>
      <c r="N47" s="13" t="s">
        <v>8</v>
      </c>
      <c r="O47" s="13" t="s">
        <v>8</v>
      </c>
      <c r="P47" s="154" t="s">
        <v>231</v>
      </c>
    </row>
    <row r="48" spans="1:16" ht="15" customHeight="1">
      <c r="A48" s="154" t="s">
        <v>183</v>
      </c>
      <c r="B48" s="13" t="s">
        <v>8</v>
      </c>
      <c r="C48" s="98" t="s">
        <v>8</v>
      </c>
      <c r="D48" s="13" t="s">
        <v>8</v>
      </c>
      <c r="E48" s="98" t="s">
        <v>8</v>
      </c>
      <c r="F48" s="13" t="s">
        <v>8</v>
      </c>
      <c r="G48" s="98" t="s">
        <v>8</v>
      </c>
      <c r="H48" s="13" t="s">
        <v>8</v>
      </c>
      <c r="I48" s="98" t="s">
        <v>8</v>
      </c>
      <c r="J48" s="13" t="s">
        <v>8</v>
      </c>
      <c r="K48" s="98" t="s">
        <v>8</v>
      </c>
      <c r="L48" s="13" t="s">
        <v>8</v>
      </c>
      <c r="M48" s="98" t="s">
        <v>8</v>
      </c>
      <c r="N48" s="13" t="s">
        <v>8</v>
      </c>
      <c r="O48" s="13" t="s">
        <v>8</v>
      </c>
      <c r="P48" s="154" t="s">
        <v>232</v>
      </c>
    </row>
    <row r="49" spans="1:16" ht="15" customHeight="1">
      <c r="A49" s="154" t="s">
        <v>184</v>
      </c>
      <c r="B49" s="13" t="s">
        <v>8</v>
      </c>
      <c r="C49" s="98" t="s">
        <v>8</v>
      </c>
      <c r="D49" s="13" t="s">
        <v>8</v>
      </c>
      <c r="E49" s="98" t="s">
        <v>8</v>
      </c>
      <c r="F49" s="13" t="s">
        <v>8</v>
      </c>
      <c r="G49" s="98" t="s">
        <v>8</v>
      </c>
      <c r="H49" s="13" t="s">
        <v>8</v>
      </c>
      <c r="I49" s="98" t="s">
        <v>8</v>
      </c>
      <c r="J49" s="13" t="s">
        <v>8</v>
      </c>
      <c r="K49" s="98" t="s">
        <v>8</v>
      </c>
      <c r="L49" s="13" t="s">
        <v>8</v>
      </c>
      <c r="M49" s="98" t="s">
        <v>8</v>
      </c>
      <c r="N49" s="13" t="s">
        <v>8</v>
      </c>
      <c r="O49" s="13" t="s">
        <v>8</v>
      </c>
      <c r="P49" s="154" t="s">
        <v>141</v>
      </c>
    </row>
    <row r="50" spans="1:16" ht="15" customHeight="1">
      <c r="A50" s="154" t="s">
        <v>185</v>
      </c>
      <c r="B50" s="13" t="s">
        <v>8</v>
      </c>
      <c r="C50" s="98" t="s">
        <v>8</v>
      </c>
      <c r="D50" s="13" t="s">
        <v>8</v>
      </c>
      <c r="E50" s="98" t="s">
        <v>8</v>
      </c>
      <c r="F50" s="13" t="s">
        <v>8</v>
      </c>
      <c r="G50" s="98" t="s">
        <v>8</v>
      </c>
      <c r="H50" s="13" t="s">
        <v>8</v>
      </c>
      <c r="I50" s="98" t="s">
        <v>8</v>
      </c>
      <c r="J50" s="13" t="s">
        <v>8</v>
      </c>
      <c r="K50" s="98" t="s">
        <v>8</v>
      </c>
      <c r="L50" s="13" t="s">
        <v>8</v>
      </c>
      <c r="M50" s="98" t="s">
        <v>8</v>
      </c>
      <c r="N50" s="13" t="s">
        <v>8</v>
      </c>
      <c r="O50" s="13" t="s">
        <v>8</v>
      </c>
      <c r="P50" s="154" t="s">
        <v>233</v>
      </c>
    </row>
    <row r="51" spans="1:16" ht="15" customHeight="1">
      <c r="A51" s="154" t="s">
        <v>186</v>
      </c>
      <c r="B51" s="13" t="s">
        <v>8</v>
      </c>
      <c r="C51" s="98" t="s">
        <v>8</v>
      </c>
      <c r="D51" s="13" t="s">
        <v>8</v>
      </c>
      <c r="E51" s="98" t="s">
        <v>8</v>
      </c>
      <c r="F51" s="13" t="s">
        <v>8</v>
      </c>
      <c r="G51" s="98" t="s">
        <v>8</v>
      </c>
      <c r="H51" s="13" t="s">
        <v>8</v>
      </c>
      <c r="I51" s="98" t="s">
        <v>8</v>
      </c>
      <c r="J51" s="13" t="s">
        <v>8</v>
      </c>
      <c r="K51" s="98" t="s">
        <v>8</v>
      </c>
      <c r="L51" s="13" t="s">
        <v>8</v>
      </c>
      <c r="M51" s="98" t="s">
        <v>8</v>
      </c>
      <c r="N51" s="13" t="s">
        <v>8</v>
      </c>
      <c r="O51" s="13" t="s">
        <v>8</v>
      </c>
      <c r="P51" s="154" t="s">
        <v>234</v>
      </c>
    </row>
    <row r="52" spans="1:16" ht="15" customHeight="1">
      <c r="A52" s="154" t="s">
        <v>187</v>
      </c>
      <c r="B52" s="13" t="s">
        <v>8</v>
      </c>
      <c r="C52" s="98" t="s">
        <v>8</v>
      </c>
      <c r="D52" s="13" t="s">
        <v>8</v>
      </c>
      <c r="E52" s="98" t="s">
        <v>8</v>
      </c>
      <c r="F52" s="13" t="s">
        <v>8</v>
      </c>
      <c r="G52" s="98" t="s">
        <v>8</v>
      </c>
      <c r="H52" s="13" t="s">
        <v>8</v>
      </c>
      <c r="I52" s="98" t="s">
        <v>8</v>
      </c>
      <c r="J52" s="13" t="s">
        <v>8</v>
      </c>
      <c r="K52" s="98" t="s">
        <v>8</v>
      </c>
      <c r="L52" s="13" t="s">
        <v>8</v>
      </c>
      <c r="M52" s="98" t="s">
        <v>8</v>
      </c>
      <c r="N52" s="13" t="s">
        <v>8</v>
      </c>
      <c r="O52" s="13" t="s">
        <v>8</v>
      </c>
      <c r="P52" s="154" t="s">
        <v>235</v>
      </c>
    </row>
    <row r="53" spans="1:16" ht="15" customHeight="1">
      <c r="A53" s="154" t="s">
        <v>188</v>
      </c>
      <c r="B53" s="13" t="s">
        <v>8</v>
      </c>
      <c r="C53" s="98" t="s">
        <v>8</v>
      </c>
      <c r="D53" s="13" t="s">
        <v>8</v>
      </c>
      <c r="E53" s="98" t="s">
        <v>8</v>
      </c>
      <c r="F53" s="13" t="s">
        <v>8</v>
      </c>
      <c r="G53" s="98" t="s">
        <v>8</v>
      </c>
      <c r="H53" s="13" t="s">
        <v>8</v>
      </c>
      <c r="I53" s="98" t="s">
        <v>8</v>
      </c>
      <c r="J53" s="13" t="s">
        <v>8</v>
      </c>
      <c r="K53" s="98" t="s">
        <v>8</v>
      </c>
      <c r="L53" s="13" t="s">
        <v>8</v>
      </c>
      <c r="M53" s="98" t="s">
        <v>8</v>
      </c>
      <c r="N53" s="13" t="s">
        <v>8</v>
      </c>
      <c r="O53" s="13" t="s">
        <v>8</v>
      </c>
      <c r="P53" s="154" t="s">
        <v>236</v>
      </c>
    </row>
    <row r="54" spans="1:16" ht="15" customHeight="1">
      <c r="A54" s="154" t="s">
        <v>189</v>
      </c>
      <c r="B54" s="13" t="s">
        <v>8</v>
      </c>
      <c r="C54" s="98" t="s">
        <v>8</v>
      </c>
      <c r="D54" s="13" t="s">
        <v>8</v>
      </c>
      <c r="E54" s="98" t="s">
        <v>8</v>
      </c>
      <c r="F54" s="13" t="s">
        <v>8</v>
      </c>
      <c r="G54" s="98" t="s">
        <v>8</v>
      </c>
      <c r="H54" s="13" t="s">
        <v>8</v>
      </c>
      <c r="I54" s="98" t="s">
        <v>8</v>
      </c>
      <c r="J54" s="13" t="s">
        <v>8</v>
      </c>
      <c r="K54" s="98" t="s">
        <v>8</v>
      </c>
      <c r="L54" s="13" t="s">
        <v>8</v>
      </c>
      <c r="M54" s="98" t="s">
        <v>8</v>
      </c>
      <c r="N54" s="13" t="s">
        <v>8</v>
      </c>
      <c r="O54" s="13" t="s">
        <v>8</v>
      </c>
      <c r="P54" s="154" t="s">
        <v>237</v>
      </c>
    </row>
    <row r="55" spans="1:16" ht="15" customHeight="1">
      <c r="A55" s="155" t="s">
        <v>190</v>
      </c>
      <c r="B55" s="71" t="s">
        <v>8</v>
      </c>
      <c r="C55" s="99" t="s">
        <v>8</v>
      </c>
      <c r="D55" s="71" t="s">
        <v>8</v>
      </c>
      <c r="E55" s="99" t="s">
        <v>8</v>
      </c>
      <c r="F55" s="71" t="s">
        <v>8</v>
      </c>
      <c r="G55" s="99" t="s">
        <v>8</v>
      </c>
      <c r="H55" s="71" t="s">
        <v>8</v>
      </c>
      <c r="I55" s="99" t="s">
        <v>8</v>
      </c>
      <c r="J55" s="71" t="s">
        <v>8</v>
      </c>
      <c r="K55" s="99" t="s">
        <v>8</v>
      </c>
      <c r="L55" s="71" t="s">
        <v>8</v>
      </c>
      <c r="M55" s="99" t="s">
        <v>8</v>
      </c>
      <c r="N55" s="71" t="s">
        <v>8</v>
      </c>
      <c r="O55" s="71" t="s">
        <v>8</v>
      </c>
      <c r="P55" s="155" t="s">
        <v>238</v>
      </c>
    </row>
    <row r="56" spans="1:17" s="134" customFormat="1" ht="15" customHeight="1">
      <c r="A56" s="72" t="s">
        <v>191</v>
      </c>
      <c r="B56" s="132" t="s">
        <v>8</v>
      </c>
      <c r="C56" s="137" t="s">
        <v>8</v>
      </c>
      <c r="D56" s="132" t="s">
        <v>8</v>
      </c>
      <c r="E56" s="137" t="s">
        <v>8</v>
      </c>
      <c r="F56" s="132" t="s">
        <v>8</v>
      </c>
      <c r="G56" s="137" t="s">
        <v>8</v>
      </c>
      <c r="H56" s="132" t="s">
        <v>8</v>
      </c>
      <c r="I56" s="137" t="s">
        <v>8</v>
      </c>
      <c r="J56" s="132" t="s">
        <v>8</v>
      </c>
      <c r="K56" s="137" t="s">
        <v>8</v>
      </c>
      <c r="L56" s="132" t="s">
        <v>8</v>
      </c>
      <c r="M56" s="137" t="s">
        <v>8</v>
      </c>
      <c r="N56" s="132" t="s">
        <v>8</v>
      </c>
      <c r="O56" s="132" t="s">
        <v>8</v>
      </c>
      <c r="P56" s="72" t="s">
        <v>239</v>
      </c>
      <c r="Q56" s="133"/>
    </row>
    <row r="57" spans="1:17" s="134" customFormat="1" ht="15" customHeight="1">
      <c r="A57" s="72" t="s">
        <v>116</v>
      </c>
      <c r="B57" s="132" t="s">
        <v>8</v>
      </c>
      <c r="C57" s="137" t="s">
        <v>8</v>
      </c>
      <c r="D57" s="132" t="s">
        <v>8</v>
      </c>
      <c r="E57" s="137" t="s">
        <v>8</v>
      </c>
      <c r="F57" s="132" t="s">
        <v>8</v>
      </c>
      <c r="G57" s="137" t="s">
        <v>8</v>
      </c>
      <c r="H57" s="132" t="s">
        <v>8</v>
      </c>
      <c r="I57" s="137" t="s">
        <v>8</v>
      </c>
      <c r="J57" s="132" t="s">
        <v>8</v>
      </c>
      <c r="K57" s="137" t="s">
        <v>8</v>
      </c>
      <c r="L57" s="132" t="s">
        <v>8</v>
      </c>
      <c r="M57" s="137" t="s">
        <v>8</v>
      </c>
      <c r="N57" s="132" t="s">
        <v>8</v>
      </c>
      <c r="O57" s="132" t="s">
        <v>8</v>
      </c>
      <c r="P57" s="72" t="s">
        <v>115</v>
      </c>
      <c r="Q57" s="133"/>
    </row>
    <row r="58" spans="1:16" ht="15" customHeight="1">
      <c r="A58" s="156" t="s">
        <v>192</v>
      </c>
      <c r="B58" s="13" t="s">
        <v>8</v>
      </c>
      <c r="C58" s="98" t="s">
        <v>8</v>
      </c>
      <c r="D58" s="13" t="s">
        <v>8</v>
      </c>
      <c r="E58" s="98" t="s">
        <v>8</v>
      </c>
      <c r="F58" s="13" t="s">
        <v>8</v>
      </c>
      <c r="G58" s="98" t="s">
        <v>8</v>
      </c>
      <c r="H58" s="13" t="s">
        <v>8</v>
      </c>
      <c r="I58" s="98" t="s">
        <v>8</v>
      </c>
      <c r="J58" s="13" t="s">
        <v>8</v>
      </c>
      <c r="K58" s="98" t="s">
        <v>8</v>
      </c>
      <c r="L58" s="13" t="s">
        <v>8</v>
      </c>
      <c r="M58" s="98" t="s">
        <v>8</v>
      </c>
      <c r="N58" s="13" t="s">
        <v>8</v>
      </c>
      <c r="O58" s="13" t="s">
        <v>8</v>
      </c>
      <c r="P58" s="154" t="s">
        <v>240</v>
      </c>
    </row>
    <row r="59" spans="1:16" ht="15" customHeight="1">
      <c r="A59" s="156" t="s">
        <v>193</v>
      </c>
      <c r="B59" s="13" t="s">
        <v>8</v>
      </c>
      <c r="C59" s="98" t="s">
        <v>8</v>
      </c>
      <c r="D59" s="13" t="s">
        <v>8</v>
      </c>
      <c r="E59" s="98" t="s">
        <v>8</v>
      </c>
      <c r="F59" s="13" t="s">
        <v>8</v>
      </c>
      <c r="G59" s="98" t="s">
        <v>8</v>
      </c>
      <c r="H59" s="13" t="s">
        <v>8</v>
      </c>
      <c r="I59" s="98" t="s">
        <v>8</v>
      </c>
      <c r="J59" s="13" t="s">
        <v>8</v>
      </c>
      <c r="K59" s="98" t="s">
        <v>8</v>
      </c>
      <c r="L59" s="13" t="s">
        <v>8</v>
      </c>
      <c r="M59" s="98" t="s">
        <v>8</v>
      </c>
      <c r="N59" s="13" t="s">
        <v>8</v>
      </c>
      <c r="O59" s="13" t="s">
        <v>8</v>
      </c>
      <c r="P59" s="154" t="s">
        <v>241</v>
      </c>
    </row>
    <row r="60" spans="1:16" ht="15" customHeight="1">
      <c r="A60" s="157" t="s">
        <v>194</v>
      </c>
      <c r="B60" s="71" t="s">
        <v>8</v>
      </c>
      <c r="C60" s="99" t="s">
        <v>8</v>
      </c>
      <c r="D60" s="71" t="s">
        <v>8</v>
      </c>
      <c r="E60" s="99" t="s">
        <v>8</v>
      </c>
      <c r="F60" s="71" t="s">
        <v>8</v>
      </c>
      <c r="G60" s="99" t="s">
        <v>8</v>
      </c>
      <c r="H60" s="71" t="s">
        <v>8</v>
      </c>
      <c r="I60" s="99" t="s">
        <v>8</v>
      </c>
      <c r="J60" s="71" t="s">
        <v>8</v>
      </c>
      <c r="K60" s="99" t="s">
        <v>8</v>
      </c>
      <c r="L60" s="71" t="s">
        <v>8</v>
      </c>
      <c r="M60" s="99" t="s">
        <v>8</v>
      </c>
      <c r="N60" s="71" t="s">
        <v>8</v>
      </c>
      <c r="O60" s="71" t="s">
        <v>8</v>
      </c>
      <c r="P60" s="155" t="s">
        <v>242</v>
      </c>
    </row>
    <row r="61" spans="1:17" s="134" customFormat="1" ht="15" customHeight="1">
      <c r="A61" s="72" t="s">
        <v>64</v>
      </c>
      <c r="B61" s="132" t="s">
        <v>8</v>
      </c>
      <c r="C61" s="137" t="s">
        <v>8</v>
      </c>
      <c r="D61" s="132" t="s">
        <v>8</v>
      </c>
      <c r="E61" s="137" t="s">
        <v>8</v>
      </c>
      <c r="F61" s="132" t="s">
        <v>8</v>
      </c>
      <c r="G61" s="137" t="s">
        <v>8</v>
      </c>
      <c r="H61" s="132" t="s">
        <v>8</v>
      </c>
      <c r="I61" s="137" t="s">
        <v>8</v>
      </c>
      <c r="J61" s="132" t="s">
        <v>8</v>
      </c>
      <c r="K61" s="137" t="s">
        <v>8</v>
      </c>
      <c r="L61" s="132" t="s">
        <v>8</v>
      </c>
      <c r="M61" s="137" t="s">
        <v>8</v>
      </c>
      <c r="N61" s="132" t="s">
        <v>8</v>
      </c>
      <c r="O61" s="132" t="s">
        <v>8</v>
      </c>
      <c r="P61" s="72" t="s">
        <v>65</v>
      </c>
      <c r="Q61" s="133"/>
    </row>
    <row r="62" spans="1:17" s="134" customFormat="1" ht="15" customHeight="1">
      <c r="A62" s="72" t="s">
        <v>79</v>
      </c>
      <c r="B62" s="132" t="s">
        <v>8</v>
      </c>
      <c r="C62" s="137" t="s">
        <v>8</v>
      </c>
      <c r="D62" s="132" t="s">
        <v>8</v>
      </c>
      <c r="E62" s="137" t="s">
        <v>8</v>
      </c>
      <c r="F62" s="132" t="s">
        <v>8</v>
      </c>
      <c r="G62" s="137" t="s">
        <v>8</v>
      </c>
      <c r="H62" s="132" t="s">
        <v>8</v>
      </c>
      <c r="I62" s="137" t="s">
        <v>8</v>
      </c>
      <c r="J62" s="132" t="s">
        <v>8</v>
      </c>
      <c r="K62" s="137" t="s">
        <v>8</v>
      </c>
      <c r="L62" s="132" t="s">
        <v>8</v>
      </c>
      <c r="M62" s="137" t="s">
        <v>8</v>
      </c>
      <c r="N62" s="132" t="s">
        <v>8</v>
      </c>
      <c r="O62" s="132" t="s">
        <v>8</v>
      </c>
      <c r="P62" s="72" t="s">
        <v>80</v>
      </c>
      <c r="Q62" s="133"/>
    </row>
    <row r="63" spans="1:17" s="134" customFormat="1" ht="15" customHeight="1" thickBot="1">
      <c r="A63" s="73" t="s">
        <v>81</v>
      </c>
      <c r="B63" s="135">
        <v>7503.1</v>
      </c>
      <c r="C63" s="144" t="s">
        <v>8</v>
      </c>
      <c r="D63" s="135">
        <v>8675.096</v>
      </c>
      <c r="E63" s="144" t="s">
        <v>8</v>
      </c>
      <c r="F63" s="135" t="s">
        <v>8</v>
      </c>
      <c r="G63" s="144" t="s">
        <v>8</v>
      </c>
      <c r="H63" s="135" t="s">
        <v>8</v>
      </c>
      <c r="I63" s="144" t="s">
        <v>8</v>
      </c>
      <c r="J63" s="135" t="s">
        <v>8</v>
      </c>
      <c r="K63" s="144" t="s">
        <v>8</v>
      </c>
      <c r="L63" s="135" t="s">
        <v>8</v>
      </c>
      <c r="M63" s="144" t="s">
        <v>8</v>
      </c>
      <c r="N63" s="135" t="s">
        <v>8</v>
      </c>
      <c r="O63" s="135" t="s">
        <v>8</v>
      </c>
      <c r="P63" s="73" t="s">
        <v>82</v>
      </c>
      <c r="Q63" s="133"/>
    </row>
    <row r="64" spans="2:15" ht="12.75">
      <c r="B64" s="158" t="s">
        <v>2</v>
      </c>
      <c r="C64" s="158" t="s">
        <v>2</v>
      </c>
      <c r="D64" s="158" t="s">
        <v>2</v>
      </c>
      <c r="E64" s="158" t="s">
        <v>2</v>
      </c>
      <c r="F64" s="158" t="s">
        <v>2</v>
      </c>
      <c r="G64" s="158" t="s">
        <v>2</v>
      </c>
      <c r="H64" s="158" t="s">
        <v>2</v>
      </c>
      <c r="I64" s="158" t="s">
        <v>2</v>
      </c>
      <c r="J64" s="158"/>
      <c r="K64" s="158"/>
      <c r="L64" s="158"/>
      <c r="M64" s="158"/>
      <c r="N64" s="158"/>
      <c r="O64" s="158"/>
    </row>
    <row r="65" spans="1:16" ht="12.75">
      <c r="A65" s="34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48"/>
    </row>
    <row r="66" spans="1:16" ht="12.75">
      <c r="A66" s="34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48"/>
    </row>
    <row r="67" spans="1:16" ht="12.75">
      <c r="A67" s="5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50"/>
    </row>
    <row r="68" spans="1:16" ht="12.75">
      <c r="A68" s="5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50"/>
    </row>
    <row r="69" spans="1:16" ht="12.75">
      <c r="A69" s="5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50"/>
    </row>
    <row r="70" spans="1:16" ht="12.75">
      <c r="A70" s="5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50"/>
    </row>
    <row r="71" spans="1:16" ht="12.75">
      <c r="A71" s="5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50"/>
    </row>
    <row r="72" spans="1:16" ht="12.75">
      <c r="A72" s="5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50"/>
    </row>
    <row r="73" spans="1:16" ht="12.75">
      <c r="A73" s="5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50"/>
    </row>
    <row r="74" spans="1:16" ht="12.75">
      <c r="A74" s="5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50"/>
    </row>
    <row r="75" spans="1:16" ht="12.75">
      <c r="A75" s="5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S7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6" customWidth="1"/>
    <col min="2" max="7" width="9.7109375" style="76" customWidth="1"/>
    <col min="8" max="9" width="9.7109375" style="78" customWidth="1"/>
    <col min="10" max="13" width="9.7109375" style="76" customWidth="1"/>
    <col min="14" max="15" width="9.7109375" style="78" customWidth="1"/>
    <col min="16" max="16" width="26.7109375" style="76" customWidth="1"/>
    <col min="17" max="16384" width="12.57421875" style="76" customWidth="1"/>
  </cols>
  <sheetData>
    <row r="1" spans="1:16" s="23" customFormat="1" ht="18" customHeight="1">
      <c r="A1" s="53" t="str">
        <f>country</f>
        <v>SPAIN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61" t="str">
        <f>pays</f>
        <v>ESPAGNE</v>
      </c>
    </row>
    <row r="2" spans="1:16" s="23" customFormat="1" ht="18" customHeight="1" thickBot="1">
      <c r="A2" s="83" t="s">
        <v>39</v>
      </c>
      <c r="B2" s="84"/>
      <c r="C2" s="64"/>
      <c r="D2" s="84"/>
      <c r="E2" s="64"/>
      <c r="F2" s="84"/>
      <c r="G2" s="64"/>
      <c r="H2" s="85"/>
      <c r="I2" s="84"/>
      <c r="J2" s="84"/>
      <c r="K2" s="64"/>
      <c r="L2" s="84"/>
      <c r="M2" s="64"/>
      <c r="N2" s="85"/>
      <c r="O2" s="84"/>
      <c r="P2" s="86" t="s">
        <v>40</v>
      </c>
    </row>
    <row r="3" spans="2:15" s="20" customFormat="1" ht="19.5" customHeight="1">
      <c r="B3" s="21">
        <v>1995</v>
      </c>
      <c r="C3" s="94"/>
      <c r="D3" s="21">
        <v>1996</v>
      </c>
      <c r="E3" s="94"/>
      <c r="F3" s="21">
        <v>1997</v>
      </c>
      <c r="G3" s="94"/>
      <c r="H3" s="87">
        <v>1998</v>
      </c>
      <c r="I3" s="100"/>
      <c r="J3" s="21">
        <v>1999</v>
      </c>
      <c r="K3" s="94"/>
      <c r="L3" s="21">
        <v>2000</v>
      </c>
      <c r="M3" s="94"/>
      <c r="N3" s="87">
        <v>2001</v>
      </c>
      <c r="O3" s="88"/>
    </row>
    <row r="4" spans="1:15" s="75" customFormat="1" ht="18" customHeight="1">
      <c r="A4" s="75" t="s">
        <v>2</v>
      </c>
      <c r="B4" s="70" t="s">
        <v>41</v>
      </c>
      <c r="C4" s="95" t="str">
        <f>unit</f>
        <v>EUR 000</v>
      </c>
      <c r="D4" s="70" t="s">
        <v>41</v>
      </c>
      <c r="E4" s="95" t="str">
        <f>unit</f>
        <v>EUR 000</v>
      </c>
      <c r="F4" s="70" t="s">
        <v>41</v>
      </c>
      <c r="G4" s="95" t="str">
        <f>unit</f>
        <v>EUR 000</v>
      </c>
      <c r="H4" s="70" t="s">
        <v>41</v>
      </c>
      <c r="I4" s="95" t="str">
        <f>unit</f>
        <v>EUR 000</v>
      </c>
      <c r="J4" s="70" t="s">
        <v>41</v>
      </c>
      <c r="K4" s="95" t="str">
        <f>unit</f>
        <v>EUR 000</v>
      </c>
      <c r="L4" s="70" t="s">
        <v>41</v>
      </c>
      <c r="M4" s="95" t="str">
        <f>unit</f>
        <v>EUR 000</v>
      </c>
      <c r="N4" s="70" t="s">
        <v>41</v>
      </c>
      <c r="O4" s="70" t="str">
        <f>unit</f>
        <v>EUR 000</v>
      </c>
    </row>
    <row r="5" spans="1:16" ht="15" customHeight="1">
      <c r="A5" s="24" t="s">
        <v>42</v>
      </c>
      <c r="B5" s="13" t="s">
        <v>8</v>
      </c>
      <c r="C5" s="98" t="s">
        <v>8</v>
      </c>
      <c r="D5" s="13" t="s">
        <v>8</v>
      </c>
      <c r="E5" s="98" t="s">
        <v>8</v>
      </c>
      <c r="F5" s="13">
        <v>851</v>
      </c>
      <c r="G5" s="96">
        <v>2532</v>
      </c>
      <c r="H5" s="13">
        <v>798</v>
      </c>
      <c r="I5" s="96">
        <v>2280</v>
      </c>
      <c r="J5" s="13">
        <v>618</v>
      </c>
      <c r="K5" s="98">
        <v>1556.6213503539961</v>
      </c>
      <c r="L5" s="13">
        <v>226</v>
      </c>
      <c r="M5" s="98">
        <v>673.1335569098362</v>
      </c>
      <c r="N5" s="13">
        <v>323</v>
      </c>
      <c r="O5" s="13">
        <v>931.5687617948626</v>
      </c>
      <c r="P5" s="24" t="s">
        <v>133</v>
      </c>
    </row>
    <row r="6" spans="1:16" ht="15" customHeight="1">
      <c r="A6" s="24" t="s">
        <v>43</v>
      </c>
      <c r="B6" s="13" t="s">
        <v>8</v>
      </c>
      <c r="C6" s="98" t="s">
        <v>8</v>
      </c>
      <c r="D6" s="13" t="s">
        <v>8</v>
      </c>
      <c r="E6" s="98" t="s">
        <v>8</v>
      </c>
      <c r="F6" s="13" t="s">
        <v>8</v>
      </c>
      <c r="G6" s="98" t="s">
        <v>8</v>
      </c>
      <c r="H6" s="13" t="s">
        <v>8</v>
      </c>
      <c r="I6" s="98" t="s">
        <v>8</v>
      </c>
      <c r="J6" s="13" t="s">
        <v>8</v>
      </c>
      <c r="K6" s="98" t="s">
        <v>8</v>
      </c>
      <c r="L6" s="13" t="s">
        <v>8</v>
      </c>
      <c r="M6" s="98" t="s">
        <v>8</v>
      </c>
      <c r="N6" s="13" t="s">
        <v>8</v>
      </c>
      <c r="O6" s="13" t="s">
        <v>8</v>
      </c>
      <c r="P6" s="24" t="s">
        <v>134</v>
      </c>
    </row>
    <row r="7" spans="1:16" ht="15" customHeight="1">
      <c r="A7" s="24" t="s">
        <v>132</v>
      </c>
      <c r="B7" s="13" t="s">
        <v>8</v>
      </c>
      <c r="C7" s="98" t="s">
        <v>8</v>
      </c>
      <c r="D7" s="13" t="s">
        <v>8</v>
      </c>
      <c r="E7" s="98" t="s">
        <v>8</v>
      </c>
      <c r="F7" s="13">
        <v>29000</v>
      </c>
      <c r="G7" s="96">
        <v>55680</v>
      </c>
      <c r="H7" s="13">
        <v>30000</v>
      </c>
      <c r="I7" s="96">
        <v>61200</v>
      </c>
      <c r="J7" s="13">
        <v>30000</v>
      </c>
      <c r="K7" s="98">
        <v>61303.23464714579</v>
      </c>
      <c r="L7" s="13">
        <v>33133</v>
      </c>
      <c r="M7" s="98">
        <v>66910.67758104649</v>
      </c>
      <c r="N7" s="13">
        <v>35384</v>
      </c>
      <c r="O7" s="13">
        <v>83799.11771423077</v>
      </c>
      <c r="P7" s="24" t="s">
        <v>44</v>
      </c>
    </row>
    <row r="8" spans="1:19" ht="15" customHeight="1">
      <c r="A8" s="25" t="s">
        <v>144</v>
      </c>
      <c r="B8" s="13" t="s">
        <v>8</v>
      </c>
      <c r="C8" s="98" t="s">
        <v>8</v>
      </c>
      <c r="D8" s="13" t="s">
        <v>8</v>
      </c>
      <c r="E8" s="98" t="s">
        <v>8</v>
      </c>
      <c r="F8" s="13" t="s">
        <v>8</v>
      </c>
      <c r="G8" s="98" t="s">
        <v>8</v>
      </c>
      <c r="H8" s="13" t="s">
        <v>8</v>
      </c>
      <c r="I8" s="98" t="s">
        <v>8</v>
      </c>
      <c r="J8" s="13" t="s">
        <v>8</v>
      </c>
      <c r="K8" s="98" t="s">
        <v>8</v>
      </c>
      <c r="L8" s="13" t="s">
        <v>8</v>
      </c>
      <c r="M8" s="98" t="s">
        <v>8</v>
      </c>
      <c r="N8" s="13" t="s">
        <v>8</v>
      </c>
      <c r="O8" s="13" t="s">
        <v>8</v>
      </c>
      <c r="P8" s="77" t="s">
        <v>135</v>
      </c>
      <c r="S8" s="78"/>
    </row>
    <row r="9" spans="1:19" ht="15" customHeight="1">
      <c r="A9" s="26" t="s">
        <v>143</v>
      </c>
      <c r="B9" s="13" t="s">
        <v>8</v>
      </c>
      <c r="C9" s="98" t="s">
        <v>8</v>
      </c>
      <c r="D9" s="13" t="s">
        <v>8</v>
      </c>
      <c r="E9" s="98" t="s">
        <v>8</v>
      </c>
      <c r="F9" s="13" t="s">
        <v>8</v>
      </c>
      <c r="G9" s="98" t="s">
        <v>8</v>
      </c>
      <c r="H9" s="13" t="s">
        <v>8</v>
      </c>
      <c r="I9" s="98" t="s">
        <v>8</v>
      </c>
      <c r="J9" s="13" t="s">
        <v>8</v>
      </c>
      <c r="K9" s="98" t="s">
        <v>8</v>
      </c>
      <c r="L9" s="13" t="s">
        <v>8</v>
      </c>
      <c r="M9" s="98" t="s">
        <v>8</v>
      </c>
      <c r="N9" s="13" t="s">
        <v>8</v>
      </c>
      <c r="O9" s="13" t="s">
        <v>8</v>
      </c>
      <c r="P9" s="27" t="s">
        <v>136</v>
      </c>
      <c r="S9" s="78"/>
    </row>
    <row r="10" spans="1:19" ht="15" customHeight="1">
      <c r="A10" s="24" t="s">
        <v>45</v>
      </c>
      <c r="B10" s="13" t="s">
        <v>8</v>
      </c>
      <c r="C10" s="98" t="s">
        <v>8</v>
      </c>
      <c r="D10" s="13" t="s">
        <v>8</v>
      </c>
      <c r="E10" s="98" t="s">
        <v>8</v>
      </c>
      <c r="F10" s="13" t="s">
        <v>8</v>
      </c>
      <c r="G10" s="98" t="s">
        <v>8</v>
      </c>
      <c r="H10" s="13" t="s">
        <v>8</v>
      </c>
      <c r="I10" s="98" t="s">
        <v>8</v>
      </c>
      <c r="J10" s="13" t="s">
        <v>8</v>
      </c>
      <c r="K10" s="98" t="s">
        <v>8</v>
      </c>
      <c r="L10" s="13" t="s">
        <v>8</v>
      </c>
      <c r="M10" s="98" t="s">
        <v>8</v>
      </c>
      <c r="N10" s="13" t="s">
        <v>8</v>
      </c>
      <c r="O10" s="13" t="s">
        <v>8</v>
      </c>
      <c r="P10" s="24" t="s">
        <v>46</v>
      </c>
      <c r="S10" s="78"/>
    </row>
    <row r="11" spans="1:19" ht="15" customHeight="1">
      <c r="A11" s="28" t="s">
        <v>47</v>
      </c>
      <c r="B11" s="4">
        <v>2199</v>
      </c>
      <c r="C11" s="96">
        <v>14214</v>
      </c>
      <c r="D11" s="4">
        <v>2212</v>
      </c>
      <c r="E11" s="96">
        <v>16451.4</v>
      </c>
      <c r="F11" s="4" t="s">
        <v>8</v>
      </c>
      <c r="G11" s="101" t="s">
        <v>8</v>
      </c>
      <c r="H11" s="4" t="s">
        <v>8</v>
      </c>
      <c r="I11" s="101" t="s">
        <v>8</v>
      </c>
      <c r="J11" s="4" t="s">
        <v>8</v>
      </c>
      <c r="K11" s="101" t="s">
        <v>8</v>
      </c>
      <c r="L11" s="4" t="s">
        <v>8</v>
      </c>
      <c r="M11" s="101" t="s">
        <v>8</v>
      </c>
      <c r="N11" s="4" t="s">
        <v>8</v>
      </c>
      <c r="O11" s="4" t="s">
        <v>8</v>
      </c>
      <c r="P11" s="79" t="s">
        <v>48</v>
      </c>
      <c r="Q11" s="29"/>
      <c r="S11" s="78"/>
    </row>
    <row r="12" spans="1:19" ht="15" customHeight="1">
      <c r="A12" s="24" t="s">
        <v>49</v>
      </c>
      <c r="B12" s="13">
        <v>2706.4</v>
      </c>
      <c r="C12" s="96">
        <v>19152</v>
      </c>
      <c r="D12" s="13">
        <v>3818.1</v>
      </c>
      <c r="E12" s="96">
        <v>23991</v>
      </c>
      <c r="F12" s="13">
        <v>3969</v>
      </c>
      <c r="G12" s="96">
        <v>23490</v>
      </c>
      <c r="H12" s="13">
        <v>4933</v>
      </c>
      <c r="I12" s="96">
        <v>30642</v>
      </c>
      <c r="J12" s="13">
        <v>6117</v>
      </c>
      <c r="K12" s="98">
        <v>34702.43890711959</v>
      </c>
      <c r="L12" s="13">
        <v>8242</v>
      </c>
      <c r="M12" s="98">
        <v>44282.57185099708</v>
      </c>
      <c r="N12" s="13">
        <v>9833</v>
      </c>
      <c r="O12" s="13">
        <v>43344.99296815838</v>
      </c>
      <c r="P12" s="24" t="s">
        <v>50</v>
      </c>
      <c r="S12" s="78"/>
    </row>
    <row r="13" spans="1:19" ht="15" customHeight="1">
      <c r="A13" s="24" t="s">
        <v>51</v>
      </c>
      <c r="B13" s="13">
        <v>461.1</v>
      </c>
      <c r="C13" s="96">
        <v>3720</v>
      </c>
      <c r="D13" s="13">
        <v>693.1</v>
      </c>
      <c r="E13" s="96">
        <v>5815.2</v>
      </c>
      <c r="F13" s="13">
        <v>511</v>
      </c>
      <c r="G13" s="96">
        <v>6276</v>
      </c>
      <c r="H13" s="13">
        <v>936</v>
      </c>
      <c r="I13" s="96">
        <v>6258</v>
      </c>
      <c r="J13" s="13">
        <v>1227</v>
      </c>
      <c r="K13" s="98">
        <v>7536.69178897263</v>
      </c>
      <c r="L13" s="13">
        <v>1837</v>
      </c>
      <c r="M13" s="98">
        <v>12519.082134314185</v>
      </c>
      <c r="N13" s="13">
        <v>2269</v>
      </c>
      <c r="O13" s="13">
        <v>14935.15079393699</v>
      </c>
      <c r="P13" s="24" t="s">
        <v>52</v>
      </c>
      <c r="S13" s="78"/>
    </row>
    <row r="14" spans="1:19" ht="15" customHeight="1">
      <c r="A14" s="24" t="s">
        <v>53</v>
      </c>
      <c r="B14" s="13" t="s">
        <v>8</v>
      </c>
      <c r="C14" s="98" t="s">
        <v>8</v>
      </c>
      <c r="D14" s="13" t="s">
        <v>8</v>
      </c>
      <c r="E14" s="98" t="s">
        <v>8</v>
      </c>
      <c r="F14" s="13" t="s">
        <v>8</v>
      </c>
      <c r="G14" s="98" t="s">
        <v>8</v>
      </c>
      <c r="H14" s="13" t="s">
        <v>8</v>
      </c>
      <c r="I14" s="98" t="s">
        <v>8</v>
      </c>
      <c r="J14" s="13" t="s">
        <v>8</v>
      </c>
      <c r="K14" s="98" t="s">
        <v>8</v>
      </c>
      <c r="L14" s="13" t="s">
        <v>8</v>
      </c>
      <c r="M14" s="98" t="s">
        <v>8</v>
      </c>
      <c r="N14" s="13" t="s">
        <v>8</v>
      </c>
      <c r="O14" s="13" t="s">
        <v>8</v>
      </c>
      <c r="P14" s="30" t="s">
        <v>54</v>
      </c>
      <c r="S14" s="78"/>
    </row>
    <row r="15" spans="1:19" ht="15" customHeight="1">
      <c r="A15" s="24" t="s">
        <v>131</v>
      </c>
      <c r="B15" s="13" t="s">
        <v>8</v>
      </c>
      <c r="C15" s="98" t="s">
        <v>8</v>
      </c>
      <c r="D15" s="13" t="s">
        <v>8</v>
      </c>
      <c r="E15" s="98" t="s">
        <v>8</v>
      </c>
      <c r="F15" s="13" t="s">
        <v>55</v>
      </c>
      <c r="G15" s="96">
        <v>12</v>
      </c>
      <c r="H15" s="13" t="s">
        <v>8</v>
      </c>
      <c r="I15" s="98" t="s">
        <v>8</v>
      </c>
      <c r="J15" s="13" t="s">
        <v>8</v>
      </c>
      <c r="K15" s="98" t="s">
        <v>8</v>
      </c>
      <c r="L15" s="13" t="s">
        <v>8</v>
      </c>
      <c r="M15" s="98" t="s">
        <v>8</v>
      </c>
      <c r="N15" s="13" t="s">
        <v>8</v>
      </c>
      <c r="O15" s="13" t="s">
        <v>8</v>
      </c>
      <c r="P15" s="30" t="s">
        <v>137</v>
      </c>
      <c r="S15" s="78"/>
    </row>
    <row r="16" spans="1:19" ht="15" customHeight="1">
      <c r="A16" s="24" t="s">
        <v>130</v>
      </c>
      <c r="B16" s="13" t="s">
        <v>8</v>
      </c>
      <c r="C16" s="98" t="s">
        <v>8</v>
      </c>
      <c r="D16" s="13" t="s">
        <v>8</v>
      </c>
      <c r="E16" s="98" t="s">
        <v>8</v>
      </c>
      <c r="F16" s="13" t="s">
        <v>8</v>
      </c>
      <c r="G16" s="98" t="s">
        <v>8</v>
      </c>
      <c r="H16" s="13" t="s">
        <v>8</v>
      </c>
      <c r="I16" s="98" t="s">
        <v>8</v>
      </c>
      <c r="J16" s="13" t="s">
        <v>8</v>
      </c>
      <c r="K16" s="98" t="s">
        <v>8</v>
      </c>
      <c r="L16" s="13" t="s">
        <v>8</v>
      </c>
      <c r="M16" s="98" t="s">
        <v>8</v>
      </c>
      <c r="N16" s="13" t="s">
        <v>8</v>
      </c>
      <c r="O16" s="13" t="s">
        <v>8</v>
      </c>
      <c r="P16" s="24" t="s">
        <v>130</v>
      </c>
      <c r="S16" s="78"/>
    </row>
    <row r="17" spans="1:19" ht="15" customHeight="1">
      <c r="A17" s="31" t="s">
        <v>56</v>
      </c>
      <c r="B17" s="13" t="s">
        <v>8</v>
      </c>
      <c r="C17" s="98" t="s">
        <v>8</v>
      </c>
      <c r="D17" s="13" t="s">
        <v>8</v>
      </c>
      <c r="E17" s="98" t="s">
        <v>8</v>
      </c>
      <c r="F17" s="13">
        <v>319</v>
      </c>
      <c r="G17" s="96">
        <v>2370</v>
      </c>
      <c r="H17" s="13">
        <v>347</v>
      </c>
      <c r="I17" s="96">
        <v>2400</v>
      </c>
      <c r="J17" s="13">
        <v>383</v>
      </c>
      <c r="K17" s="98">
        <v>2620.412775113291</v>
      </c>
      <c r="L17" s="13">
        <v>411</v>
      </c>
      <c r="M17" s="98">
        <v>2386.0180544036157</v>
      </c>
      <c r="N17" s="13">
        <v>339</v>
      </c>
      <c r="O17" s="13">
        <v>2157.6334547377783</v>
      </c>
      <c r="P17" s="30" t="s">
        <v>57</v>
      </c>
      <c r="S17" s="78"/>
    </row>
    <row r="18" spans="1:19" ht="15" customHeight="1">
      <c r="A18" s="89" t="s">
        <v>58</v>
      </c>
      <c r="B18" s="71">
        <v>507</v>
      </c>
      <c r="C18" s="97">
        <v>2454</v>
      </c>
      <c r="D18" s="71">
        <v>630</v>
      </c>
      <c r="E18" s="97">
        <v>5494.8</v>
      </c>
      <c r="F18" s="71">
        <v>2670</v>
      </c>
      <c r="G18" s="97">
        <v>23082</v>
      </c>
      <c r="H18" s="71">
        <v>4351</v>
      </c>
      <c r="I18" s="97">
        <v>60306</v>
      </c>
      <c r="J18" s="71">
        <v>6559</v>
      </c>
      <c r="K18" s="99">
        <v>89142.11532220259</v>
      </c>
      <c r="L18" s="71">
        <v>7489</v>
      </c>
      <c r="M18" s="99">
        <v>108200.20915221232</v>
      </c>
      <c r="N18" s="71">
        <v>8394</v>
      </c>
      <c r="O18" s="71">
        <v>114312.50225379539</v>
      </c>
      <c r="P18" s="89" t="s">
        <v>59</v>
      </c>
      <c r="S18" s="78"/>
    </row>
    <row r="19" spans="1:19" s="80" customFormat="1" ht="15" customHeight="1">
      <c r="A19" s="90" t="s">
        <v>109</v>
      </c>
      <c r="B19" s="132">
        <v>28568.5</v>
      </c>
      <c r="C19" s="136">
        <v>81396</v>
      </c>
      <c r="D19" s="132">
        <v>33079.2</v>
      </c>
      <c r="E19" s="136">
        <v>97406.4</v>
      </c>
      <c r="F19" s="132">
        <v>37322</v>
      </c>
      <c r="G19" s="136">
        <v>113430</v>
      </c>
      <c r="H19" s="132">
        <v>41365</v>
      </c>
      <c r="I19" s="136">
        <v>163086</v>
      </c>
      <c r="J19" s="132">
        <v>44904</v>
      </c>
      <c r="K19" s="137">
        <v>196861.51479090788</v>
      </c>
      <c r="L19" s="132">
        <v>51338</v>
      </c>
      <c r="M19" s="137">
        <v>234971.69232988352</v>
      </c>
      <c r="N19" s="132">
        <v>56542</v>
      </c>
      <c r="O19" s="132">
        <v>259480.96594665418</v>
      </c>
      <c r="P19" s="90" t="s">
        <v>110</v>
      </c>
      <c r="S19" s="138"/>
    </row>
    <row r="20" spans="1:19" ht="15" customHeight="1">
      <c r="A20" s="24" t="s">
        <v>129</v>
      </c>
      <c r="B20" s="13">
        <v>3103</v>
      </c>
      <c r="C20" s="98" t="s">
        <v>8</v>
      </c>
      <c r="D20" s="13">
        <v>3720</v>
      </c>
      <c r="E20" s="98" t="s">
        <v>8</v>
      </c>
      <c r="F20" s="13">
        <v>3387</v>
      </c>
      <c r="G20" s="98">
        <v>1394</v>
      </c>
      <c r="H20" s="13">
        <v>3626</v>
      </c>
      <c r="I20" s="98">
        <v>1570</v>
      </c>
      <c r="J20" s="13">
        <v>4070</v>
      </c>
      <c r="K20" s="98">
        <v>12573.173223708725</v>
      </c>
      <c r="L20" s="13">
        <v>4005</v>
      </c>
      <c r="M20" s="98">
        <v>12428.930318656618</v>
      </c>
      <c r="N20" s="13">
        <v>4565</v>
      </c>
      <c r="O20" s="13">
        <v>14201.916026588775</v>
      </c>
      <c r="P20" s="24" t="s">
        <v>138</v>
      </c>
      <c r="S20" s="78"/>
    </row>
    <row r="21" spans="1:19" ht="15" customHeight="1">
      <c r="A21" s="24" t="s">
        <v>128</v>
      </c>
      <c r="B21" s="13" t="s">
        <v>8</v>
      </c>
      <c r="C21" s="98" t="s">
        <v>8</v>
      </c>
      <c r="D21" s="13" t="s">
        <v>8</v>
      </c>
      <c r="E21" s="98" t="s">
        <v>8</v>
      </c>
      <c r="F21" s="13" t="s">
        <v>8</v>
      </c>
      <c r="G21" s="98" t="s">
        <v>8</v>
      </c>
      <c r="H21" s="13" t="s">
        <v>8</v>
      </c>
      <c r="I21" s="98" t="s">
        <v>8</v>
      </c>
      <c r="J21" s="13" t="s">
        <v>8</v>
      </c>
      <c r="K21" s="98" t="s">
        <v>8</v>
      </c>
      <c r="L21" s="13" t="s">
        <v>8</v>
      </c>
      <c r="M21" s="98" t="s">
        <v>8</v>
      </c>
      <c r="N21" s="13" t="s">
        <v>8</v>
      </c>
      <c r="O21" s="13" t="s">
        <v>8</v>
      </c>
      <c r="P21" s="24" t="s">
        <v>139</v>
      </c>
      <c r="S21" s="78"/>
    </row>
    <row r="22" spans="1:19" ht="15" customHeight="1">
      <c r="A22" s="24" t="s">
        <v>127</v>
      </c>
      <c r="B22" s="13">
        <v>182250</v>
      </c>
      <c r="C22" s="98" t="s">
        <v>8</v>
      </c>
      <c r="D22" s="13">
        <v>188462.2</v>
      </c>
      <c r="E22" s="98" t="s">
        <v>8</v>
      </c>
      <c r="F22" s="13">
        <v>188793</v>
      </c>
      <c r="G22" s="98">
        <v>8773</v>
      </c>
      <c r="H22" s="13">
        <v>261062</v>
      </c>
      <c r="I22" s="98">
        <v>15342</v>
      </c>
      <c r="J22" s="13">
        <v>261969</v>
      </c>
      <c r="K22" s="98">
        <v>106739.74973855974</v>
      </c>
      <c r="L22" s="13">
        <v>247730</v>
      </c>
      <c r="M22" s="98">
        <v>100230.78864808337</v>
      </c>
      <c r="N22" s="13">
        <v>245986</v>
      </c>
      <c r="O22" s="13">
        <v>111301.43161083265</v>
      </c>
      <c r="P22" s="24" t="s">
        <v>140</v>
      </c>
      <c r="S22" s="78"/>
    </row>
    <row r="23" spans="1:19" ht="15" customHeight="1">
      <c r="A23" s="24" t="s">
        <v>126</v>
      </c>
      <c r="B23" s="13">
        <v>78</v>
      </c>
      <c r="C23" s="98" t="s">
        <v>8</v>
      </c>
      <c r="D23" s="13">
        <v>207</v>
      </c>
      <c r="E23" s="98" t="s">
        <v>8</v>
      </c>
      <c r="F23" s="13">
        <v>207</v>
      </c>
      <c r="G23" s="98">
        <v>160</v>
      </c>
      <c r="H23" s="13">
        <v>149</v>
      </c>
      <c r="I23" s="98">
        <v>69</v>
      </c>
      <c r="J23" s="13">
        <v>156</v>
      </c>
      <c r="K23" s="98">
        <v>534.9007729015663</v>
      </c>
      <c r="L23" s="13" t="s">
        <v>91</v>
      </c>
      <c r="M23" s="98">
        <v>66.11133148221606</v>
      </c>
      <c r="N23" s="13">
        <v>110</v>
      </c>
      <c r="O23" s="13">
        <v>270.455446972702</v>
      </c>
      <c r="P23" s="24" t="s">
        <v>141</v>
      </c>
      <c r="S23" s="78"/>
    </row>
    <row r="24" spans="1:19" ht="15" customHeight="1">
      <c r="A24" s="24" t="s">
        <v>125</v>
      </c>
      <c r="B24" s="13" t="s">
        <v>8</v>
      </c>
      <c r="C24" s="98" t="s">
        <v>8</v>
      </c>
      <c r="D24" s="13" t="s">
        <v>8</v>
      </c>
      <c r="E24" s="98" t="s">
        <v>8</v>
      </c>
      <c r="F24" s="13">
        <v>5591</v>
      </c>
      <c r="G24" s="98">
        <v>6146</v>
      </c>
      <c r="H24" s="13">
        <v>5831</v>
      </c>
      <c r="I24" s="98">
        <v>6529</v>
      </c>
      <c r="J24" s="13">
        <v>5905</v>
      </c>
      <c r="K24" s="98">
        <v>44414.79451396151</v>
      </c>
      <c r="L24" s="13">
        <v>5559</v>
      </c>
      <c r="M24" s="98">
        <v>41770.34125467287</v>
      </c>
      <c r="N24" s="13">
        <v>4158</v>
      </c>
      <c r="O24" s="13">
        <v>44354.693303523134</v>
      </c>
      <c r="P24" s="24" t="s">
        <v>60</v>
      </c>
      <c r="S24" s="78"/>
    </row>
    <row r="25" spans="1:19" ht="15" customHeight="1">
      <c r="A25" s="24" t="s">
        <v>124</v>
      </c>
      <c r="B25" s="13">
        <v>167.8</v>
      </c>
      <c r="C25" s="98" t="s">
        <v>8</v>
      </c>
      <c r="D25" s="13">
        <v>226.9</v>
      </c>
      <c r="E25" s="98" t="s">
        <v>8</v>
      </c>
      <c r="F25" s="13">
        <v>247</v>
      </c>
      <c r="G25" s="98">
        <v>296</v>
      </c>
      <c r="H25" s="13">
        <v>186</v>
      </c>
      <c r="I25" s="98">
        <v>145</v>
      </c>
      <c r="J25" s="13">
        <v>138</v>
      </c>
      <c r="K25" s="98">
        <v>1220.0545718990782</v>
      </c>
      <c r="L25" s="13">
        <v>110</v>
      </c>
      <c r="M25" s="98">
        <v>240.40484175351293</v>
      </c>
      <c r="N25" s="13">
        <v>116</v>
      </c>
      <c r="O25" s="13">
        <v>1111.8723931099973</v>
      </c>
      <c r="P25" s="24" t="s">
        <v>142</v>
      </c>
      <c r="S25" s="78"/>
    </row>
    <row r="26" spans="1:19" ht="15" customHeight="1">
      <c r="A26" s="89" t="s">
        <v>61</v>
      </c>
      <c r="B26" s="71">
        <v>9798</v>
      </c>
      <c r="C26" s="99" t="s">
        <v>8</v>
      </c>
      <c r="D26" s="71">
        <v>5938</v>
      </c>
      <c r="E26" s="99" t="s">
        <v>8</v>
      </c>
      <c r="F26" s="71">
        <v>4016</v>
      </c>
      <c r="G26" s="99">
        <v>1169</v>
      </c>
      <c r="H26" s="71">
        <v>3258</v>
      </c>
      <c r="I26" s="99">
        <v>1198</v>
      </c>
      <c r="J26" s="71">
        <v>4001</v>
      </c>
      <c r="K26" s="99">
        <v>8107.653288137223</v>
      </c>
      <c r="L26" s="71">
        <v>3421</v>
      </c>
      <c r="M26" s="99">
        <v>8666.59454521414</v>
      </c>
      <c r="N26" s="71">
        <v>1699</v>
      </c>
      <c r="O26" s="71">
        <v>5817.797170435013</v>
      </c>
      <c r="P26" s="89" t="s">
        <v>62</v>
      </c>
      <c r="S26" s="78"/>
    </row>
    <row r="27" spans="1:16" s="80" customFormat="1" ht="15" customHeight="1">
      <c r="A27" s="90" t="s">
        <v>111</v>
      </c>
      <c r="B27" s="132">
        <v>195396.8</v>
      </c>
      <c r="C27" s="136">
        <v>85704</v>
      </c>
      <c r="D27" s="132">
        <v>198554.1</v>
      </c>
      <c r="E27" s="136">
        <v>91238.4</v>
      </c>
      <c r="F27" s="132">
        <v>202240</v>
      </c>
      <c r="G27" s="136">
        <v>107634</v>
      </c>
      <c r="H27" s="132">
        <v>274112</v>
      </c>
      <c r="I27" s="136">
        <v>149118</v>
      </c>
      <c r="J27" s="132">
        <v>276239</v>
      </c>
      <c r="K27" s="137">
        <v>173590.32610916783</v>
      </c>
      <c r="L27" s="132">
        <v>260834</v>
      </c>
      <c r="M27" s="137">
        <v>163403.17093986273</v>
      </c>
      <c r="N27" s="132">
        <v>256634</v>
      </c>
      <c r="O27" s="132">
        <v>177058.16595146226</v>
      </c>
      <c r="P27" s="90" t="s">
        <v>112</v>
      </c>
    </row>
    <row r="28" spans="1:16" s="141" customFormat="1" ht="30" customHeight="1">
      <c r="A28" s="91" t="s">
        <v>113</v>
      </c>
      <c r="B28" s="139">
        <v>223965.3</v>
      </c>
      <c r="C28" s="140">
        <v>167100</v>
      </c>
      <c r="D28" s="139">
        <v>231633.3</v>
      </c>
      <c r="E28" s="140">
        <v>188644.8</v>
      </c>
      <c r="F28" s="139">
        <v>239562</v>
      </c>
      <c r="G28" s="140">
        <v>221064</v>
      </c>
      <c r="H28" s="139">
        <v>315477</v>
      </c>
      <c r="I28" s="140">
        <v>312204</v>
      </c>
      <c r="J28" s="139">
        <v>321143</v>
      </c>
      <c r="K28" s="140">
        <v>370451.84090007574</v>
      </c>
      <c r="L28" s="139">
        <v>312172</v>
      </c>
      <c r="M28" s="140">
        <v>398374.86326974625</v>
      </c>
      <c r="N28" s="139">
        <v>313176</v>
      </c>
      <c r="O28" s="139">
        <v>436539.13189811644</v>
      </c>
      <c r="P28" s="91" t="s">
        <v>114</v>
      </c>
    </row>
    <row r="29" spans="1:16" s="80" customFormat="1" ht="15" customHeight="1">
      <c r="A29" s="90" t="s">
        <v>116</v>
      </c>
      <c r="B29" s="132" t="s">
        <v>8</v>
      </c>
      <c r="C29" s="137" t="s">
        <v>8</v>
      </c>
      <c r="D29" s="132" t="s">
        <v>8</v>
      </c>
      <c r="E29" s="137" t="s">
        <v>8</v>
      </c>
      <c r="F29" s="132" t="s">
        <v>8</v>
      </c>
      <c r="G29" s="137" t="s">
        <v>8</v>
      </c>
      <c r="H29" s="132" t="s">
        <v>8</v>
      </c>
      <c r="I29" s="137" t="s">
        <v>8</v>
      </c>
      <c r="J29" s="132" t="s">
        <v>8</v>
      </c>
      <c r="K29" s="137" t="s">
        <v>8</v>
      </c>
      <c r="L29" s="132" t="s">
        <v>8</v>
      </c>
      <c r="M29" s="137" t="s">
        <v>8</v>
      </c>
      <c r="N29" s="132" t="s">
        <v>8</v>
      </c>
      <c r="O29" s="132" t="s">
        <v>8</v>
      </c>
      <c r="P29" s="92" t="s">
        <v>115</v>
      </c>
    </row>
    <row r="30" spans="1:16" ht="15" customHeight="1">
      <c r="A30" s="24" t="s">
        <v>121</v>
      </c>
      <c r="B30" s="13" t="s">
        <v>8</v>
      </c>
      <c r="C30" s="98" t="s">
        <v>8</v>
      </c>
      <c r="D30" s="13" t="s">
        <v>8</v>
      </c>
      <c r="E30" s="98" t="s">
        <v>8</v>
      </c>
      <c r="F30" s="13" t="s">
        <v>8</v>
      </c>
      <c r="G30" s="98" t="s">
        <v>8</v>
      </c>
      <c r="H30" s="13" t="s">
        <v>8</v>
      </c>
      <c r="I30" s="98" t="s">
        <v>8</v>
      </c>
      <c r="J30" s="13" t="s">
        <v>8</v>
      </c>
      <c r="K30" s="98" t="s">
        <v>8</v>
      </c>
      <c r="L30" s="13" t="s">
        <v>8</v>
      </c>
      <c r="M30" s="98" t="s">
        <v>8</v>
      </c>
      <c r="N30" s="13" t="s">
        <v>8</v>
      </c>
      <c r="O30" s="13" t="s">
        <v>8</v>
      </c>
      <c r="P30" s="24" t="s">
        <v>117</v>
      </c>
    </row>
    <row r="31" spans="1:16" ht="15" customHeight="1">
      <c r="A31" s="32" t="s">
        <v>122</v>
      </c>
      <c r="B31" s="13" t="s">
        <v>8</v>
      </c>
      <c r="C31" s="98" t="s">
        <v>8</v>
      </c>
      <c r="D31" s="13" t="s">
        <v>8</v>
      </c>
      <c r="E31" s="98" t="s">
        <v>8</v>
      </c>
      <c r="F31" s="13" t="s">
        <v>8</v>
      </c>
      <c r="G31" s="98" t="s">
        <v>8</v>
      </c>
      <c r="H31" s="13" t="s">
        <v>8</v>
      </c>
      <c r="I31" s="98" t="s">
        <v>8</v>
      </c>
      <c r="J31" s="13" t="s">
        <v>8</v>
      </c>
      <c r="K31" s="98" t="s">
        <v>8</v>
      </c>
      <c r="L31" s="13" t="s">
        <v>8</v>
      </c>
      <c r="M31" s="98" t="s">
        <v>8</v>
      </c>
      <c r="N31" s="13" t="s">
        <v>8</v>
      </c>
      <c r="O31" s="13" t="s">
        <v>8</v>
      </c>
      <c r="P31" s="24" t="s">
        <v>118</v>
      </c>
    </row>
    <row r="32" spans="1:16" ht="15" customHeight="1">
      <c r="A32" s="32" t="s">
        <v>123</v>
      </c>
      <c r="B32" s="13" t="s">
        <v>8</v>
      </c>
      <c r="C32" s="98" t="s">
        <v>8</v>
      </c>
      <c r="D32" s="13" t="s">
        <v>8</v>
      </c>
      <c r="E32" s="98" t="s">
        <v>8</v>
      </c>
      <c r="F32" s="13" t="s">
        <v>8</v>
      </c>
      <c r="G32" s="98" t="s">
        <v>8</v>
      </c>
      <c r="H32" s="13" t="s">
        <v>8</v>
      </c>
      <c r="I32" s="98" t="s">
        <v>8</v>
      </c>
      <c r="J32" s="13" t="s">
        <v>8</v>
      </c>
      <c r="K32" s="98" t="s">
        <v>8</v>
      </c>
      <c r="L32" s="13" t="s">
        <v>8</v>
      </c>
      <c r="M32" s="98" t="s">
        <v>8</v>
      </c>
      <c r="N32" s="13" t="s">
        <v>8</v>
      </c>
      <c r="O32" s="13" t="s">
        <v>8</v>
      </c>
      <c r="P32" s="24" t="s">
        <v>119</v>
      </c>
    </row>
    <row r="33" spans="1:16" ht="15" customHeight="1">
      <c r="A33" s="89" t="s">
        <v>63</v>
      </c>
      <c r="B33" s="71" t="s">
        <v>8</v>
      </c>
      <c r="C33" s="99" t="s">
        <v>8</v>
      </c>
      <c r="D33" s="71" t="s">
        <v>8</v>
      </c>
      <c r="E33" s="99" t="s">
        <v>8</v>
      </c>
      <c r="F33" s="71" t="s">
        <v>8</v>
      </c>
      <c r="G33" s="99" t="s">
        <v>8</v>
      </c>
      <c r="H33" s="71" t="s">
        <v>8</v>
      </c>
      <c r="I33" s="99" t="s">
        <v>8</v>
      </c>
      <c r="J33" s="71" t="s">
        <v>8</v>
      </c>
      <c r="K33" s="99" t="s">
        <v>8</v>
      </c>
      <c r="L33" s="71" t="s">
        <v>8</v>
      </c>
      <c r="M33" s="99" t="s">
        <v>8</v>
      </c>
      <c r="N33" s="71" t="s">
        <v>8</v>
      </c>
      <c r="O33" s="71" t="s">
        <v>8</v>
      </c>
      <c r="P33" s="89" t="s">
        <v>120</v>
      </c>
    </row>
    <row r="34" spans="1:16" s="142" customFormat="1" ht="29.25" customHeight="1">
      <c r="A34" s="91" t="s">
        <v>64</v>
      </c>
      <c r="B34" s="139" t="s">
        <v>8</v>
      </c>
      <c r="C34" s="140" t="s">
        <v>8</v>
      </c>
      <c r="D34" s="139" t="s">
        <v>8</v>
      </c>
      <c r="E34" s="140" t="s">
        <v>8</v>
      </c>
      <c r="F34" s="139" t="s">
        <v>8</v>
      </c>
      <c r="G34" s="140" t="s">
        <v>8</v>
      </c>
      <c r="H34" s="139" t="s">
        <v>8</v>
      </c>
      <c r="I34" s="140" t="s">
        <v>8</v>
      </c>
      <c r="J34" s="139" t="s">
        <v>8</v>
      </c>
      <c r="K34" s="140" t="s">
        <v>8</v>
      </c>
      <c r="L34" s="139" t="s">
        <v>8</v>
      </c>
      <c r="M34" s="140" t="s">
        <v>8</v>
      </c>
      <c r="N34" s="139" t="s">
        <v>8</v>
      </c>
      <c r="O34" s="139" t="s">
        <v>8</v>
      </c>
      <c r="P34" s="91" t="s">
        <v>65</v>
      </c>
    </row>
    <row r="35" spans="1:16" s="80" customFormat="1" ht="15" customHeight="1" thickBot="1">
      <c r="A35" s="93" t="s">
        <v>81</v>
      </c>
      <c r="B35" s="135">
        <v>223965.3</v>
      </c>
      <c r="C35" s="143">
        <v>167100</v>
      </c>
      <c r="D35" s="135">
        <v>231633.3</v>
      </c>
      <c r="E35" s="143">
        <v>188644.8</v>
      </c>
      <c r="F35" s="135">
        <v>239562</v>
      </c>
      <c r="G35" s="143">
        <v>221064</v>
      </c>
      <c r="H35" s="135">
        <v>315477</v>
      </c>
      <c r="I35" s="143">
        <v>312204</v>
      </c>
      <c r="J35" s="135">
        <v>321143</v>
      </c>
      <c r="K35" s="144">
        <v>370451.84090007574</v>
      </c>
      <c r="L35" s="135">
        <v>312172</v>
      </c>
      <c r="M35" s="144">
        <v>398374.86326974625</v>
      </c>
      <c r="N35" s="135">
        <v>313176</v>
      </c>
      <c r="O35" s="135">
        <v>436539.13189811644</v>
      </c>
      <c r="P35" s="93" t="s">
        <v>82</v>
      </c>
    </row>
    <row r="36" spans="1:15" ht="18" customHeight="1">
      <c r="A36" s="22"/>
      <c r="B36" s="161"/>
      <c r="C36" s="161"/>
      <c r="D36" s="161"/>
      <c r="E36" s="161"/>
      <c r="F36" s="161"/>
      <c r="G36" s="161"/>
      <c r="H36" s="162"/>
      <c r="I36" s="162"/>
      <c r="J36" s="161"/>
      <c r="K36" s="161"/>
      <c r="L36" s="161"/>
      <c r="M36" s="161"/>
      <c r="N36" s="162"/>
      <c r="O36" s="162"/>
    </row>
    <row r="37" spans="1:15" ht="12.75">
      <c r="A37" s="34"/>
      <c r="B37" s="161"/>
      <c r="C37" s="161"/>
      <c r="D37" s="161"/>
      <c r="E37" s="161"/>
      <c r="F37" s="161"/>
      <c r="G37" s="161"/>
      <c r="H37" s="162"/>
      <c r="I37" s="162"/>
      <c r="J37" s="161"/>
      <c r="K37" s="161"/>
      <c r="L37" s="161"/>
      <c r="M37" s="161"/>
      <c r="N37" s="162"/>
      <c r="O37" s="162"/>
    </row>
    <row r="38" spans="1:15" ht="12.75">
      <c r="A38" s="34"/>
      <c r="B38" s="161"/>
      <c r="C38" s="161"/>
      <c r="D38" s="161"/>
      <c r="E38" s="161"/>
      <c r="F38" s="161"/>
      <c r="G38" s="161"/>
      <c r="H38" s="162"/>
      <c r="I38" s="162"/>
      <c r="J38" s="161"/>
      <c r="K38" s="161"/>
      <c r="L38" s="161"/>
      <c r="M38" s="161"/>
      <c r="N38" s="162"/>
      <c r="O38" s="162"/>
    </row>
    <row r="39" spans="1:17" ht="12.75">
      <c r="A39" s="81"/>
      <c r="B39" s="163"/>
      <c r="C39" s="163"/>
      <c r="D39" s="163"/>
      <c r="E39" s="163"/>
      <c r="F39" s="163"/>
      <c r="G39" s="163"/>
      <c r="H39" s="164"/>
      <c r="I39" s="164"/>
      <c r="J39" s="163"/>
      <c r="K39" s="163"/>
      <c r="L39" s="163"/>
      <c r="M39" s="163"/>
      <c r="N39" s="164"/>
      <c r="O39" s="164"/>
      <c r="P39" s="82"/>
      <c r="Q39" s="82"/>
    </row>
    <row r="40" spans="1:17" ht="12.75">
      <c r="A40" s="81"/>
      <c r="B40" s="163"/>
      <c r="C40" s="163"/>
      <c r="D40" s="163"/>
      <c r="E40" s="163"/>
      <c r="F40" s="163"/>
      <c r="G40" s="163"/>
      <c r="H40" s="164"/>
      <c r="I40" s="164"/>
      <c r="J40" s="163"/>
      <c r="K40" s="163"/>
      <c r="L40" s="163"/>
      <c r="M40" s="163"/>
      <c r="N40" s="164"/>
      <c r="O40" s="164"/>
      <c r="P40" s="82"/>
      <c r="Q40" s="82"/>
    </row>
    <row r="41" spans="1:17" ht="12.75">
      <c r="A41" s="82"/>
      <c r="B41" s="163"/>
      <c r="C41" s="163"/>
      <c r="D41" s="163"/>
      <c r="E41" s="163"/>
      <c r="F41" s="163"/>
      <c r="G41" s="163"/>
      <c r="H41" s="164"/>
      <c r="I41" s="164"/>
      <c r="J41" s="163"/>
      <c r="K41" s="163"/>
      <c r="L41" s="163"/>
      <c r="M41" s="163"/>
      <c r="N41" s="164"/>
      <c r="O41" s="164"/>
      <c r="P41" s="82"/>
      <c r="Q41" s="82"/>
    </row>
    <row r="42" spans="1:17" ht="12.75">
      <c r="A42" s="82"/>
      <c r="B42" s="163"/>
      <c r="C42" s="163"/>
      <c r="D42" s="163"/>
      <c r="E42" s="163"/>
      <c r="F42" s="163"/>
      <c r="G42" s="163"/>
      <c r="H42" s="164"/>
      <c r="I42" s="164"/>
      <c r="J42" s="163"/>
      <c r="K42" s="163"/>
      <c r="L42" s="163"/>
      <c r="M42" s="163"/>
      <c r="N42" s="164"/>
      <c r="O42" s="164"/>
      <c r="P42" s="82"/>
      <c r="Q42" s="82"/>
    </row>
    <row r="43" spans="1:17" ht="12.75">
      <c r="A43" s="82"/>
      <c r="B43" s="163"/>
      <c r="C43" s="163"/>
      <c r="D43" s="163"/>
      <c r="E43" s="163"/>
      <c r="F43" s="163"/>
      <c r="G43" s="163"/>
      <c r="H43" s="164"/>
      <c r="I43" s="164"/>
      <c r="J43" s="163"/>
      <c r="K43" s="163"/>
      <c r="L43" s="163"/>
      <c r="M43" s="163"/>
      <c r="N43" s="164"/>
      <c r="O43" s="164"/>
      <c r="P43" s="82"/>
      <c r="Q43" s="82"/>
    </row>
    <row r="44" spans="1:17" ht="12.75">
      <c r="A44" s="82"/>
      <c r="B44" s="163"/>
      <c r="C44" s="163"/>
      <c r="D44" s="163"/>
      <c r="E44" s="163"/>
      <c r="F44" s="163"/>
      <c r="G44" s="163"/>
      <c r="H44" s="165"/>
      <c r="I44" s="164"/>
      <c r="J44" s="163"/>
      <c r="K44" s="163"/>
      <c r="L44" s="163"/>
      <c r="M44" s="163"/>
      <c r="N44" s="165"/>
      <c r="O44" s="164"/>
      <c r="P44" s="82"/>
      <c r="Q44" s="82"/>
    </row>
    <row r="45" spans="1:17" ht="12.75">
      <c r="A45" s="82"/>
      <c r="B45" s="163"/>
      <c r="C45" s="163"/>
      <c r="D45" s="163"/>
      <c r="E45" s="163"/>
      <c r="F45" s="163"/>
      <c r="G45" s="163"/>
      <c r="H45" s="164"/>
      <c r="I45" s="164"/>
      <c r="J45" s="163"/>
      <c r="K45" s="163"/>
      <c r="L45" s="163"/>
      <c r="M45" s="163"/>
      <c r="N45" s="164"/>
      <c r="O45" s="164"/>
      <c r="P45" s="82"/>
      <c r="Q45" s="82"/>
    </row>
    <row r="46" spans="1:17" ht="12.75">
      <c r="A46" s="82"/>
      <c r="B46" s="163"/>
      <c r="C46" s="163"/>
      <c r="D46" s="163"/>
      <c r="E46" s="163"/>
      <c r="F46" s="163"/>
      <c r="G46" s="163"/>
      <c r="H46" s="164"/>
      <c r="I46" s="164"/>
      <c r="J46" s="163"/>
      <c r="K46" s="163"/>
      <c r="L46" s="163"/>
      <c r="M46" s="163"/>
      <c r="N46" s="164"/>
      <c r="O46" s="164"/>
      <c r="P46" s="82"/>
      <c r="Q46" s="82"/>
    </row>
    <row r="47" spans="1:17" ht="12.75">
      <c r="A47" s="82"/>
      <c r="B47" s="163"/>
      <c r="C47" s="163"/>
      <c r="D47" s="163"/>
      <c r="E47" s="163"/>
      <c r="F47" s="163"/>
      <c r="G47" s="163"/>
      <c r="H47" s="164"/>
      <c r="I47" s="164"/>
      <c r="J47" s="163"/>
      <c r="K47" s="163"/>
      <c r="L47" s="163"/>
      <c r="M47" s="163"/>
      <c r="N47" s="164"/>
      <c r="O47" s="164"/>
      <c r="P47" s="82"/>
      <c r="Q47" s="82"/>
    </row>
    <row r="48" spans="1:17" ht="12.75">
      <c r="A48" s="82"/>
      <c r="B48" s="163"/>
      <c r="C48" s="163"/>
      <c r="D48" s="163"/>
      <c r="E48" s="163"/>
      <c r="F48" s="163"/>
      <c r="G48" s="163"/>
      <c r="H48" s="164"/>
      <c r="I48" s="164"/>
      <c r="J48" s="163"/>
      <c r="K48" s="163"/>
      <c r="L48" s="163"/>
      <c r="M48" s="163"/>
      <c r="N48" s="164"/>
      <c r="O48" s="164"/>
      <c r="P48" s="82"/>
      <c r="Q48" s="82"/>
    </row>
    <row r="49" spans="1:17" ht="12.75">
      <c r="A49" s="82"/>
      <c r="B49" s="163"/>
      <c r="C49" s="163"/>
      <c r="D49" s="163"/>
      <c r="E49" s="163"/>
      <c r="F49" s="163"/>
      <c r="G49" s="163"/>
      <c r="H49" s="164"/>
      <c r="I49" s="164"/>
      <c r="J49" s="163"/>
      <c r="K49" s="163"/>
      <c r="L49" s="163"/>
      <c r="M49" s="163"/>
      <c r="N49" s="164"/>
      <c r="O49" s="164"/>
      <c r="P49" s="82"/>
      <c r="Q49" s="82"/>
    </row>
    <row r="50" spans="1:17" ht="12.75">
      <c r="A50" s="82"/>
      <c r="B50" s="163"/>
      <c r="C50" s="163"/>
      <c r="D50" s="163"/>
      <c r="E50" s="163"/>
      <c r="F50" s="163"/>
      <c r="G50" s="163"/>
      <c r="H50" s="164"/>
      <c r="I50" s="164"/>
      <c r="J50" s="163"/>
      <c r="K50" s="163"/>
      <c r="L50" s="163"/>
      <c r="M50" s="163"/>
      <c r="N50" s="164"/>
      <c r="O50" s="164"/>
      <c r="P50" s="82"/>
      <c r="Q50" s="82"/>
    </row>
    <row r="51" spans="1:17" ht="12.75">
      <c r="A51" s="82"/>
      <c r="B51" s="163"/>
      <c r="C51" s="163"/>
      <c r="D51" s="163"/>
      <c r="E51" s="163"/>
      <c r="F51" s="163"/>
      <c r="G51" s="163"/>
      <c r="H51" s="164"/>
      <c r="I51" s="164"/>
      <c r="J51" s="163"/>
      <c r="K51" s="163"/>
      <c r="L51" s="163"/>
      <c r="M51" s="163"/>
      <c r="N51" s="164"/>
      <c r="O51" s="164"/>
      <c r="P51" s="82"/>
      <c r="Q51" s="82"/>
    </row>
    <row r="52" spans="1:17" ht="12.75">
      <c r="A52" s="82"/>
      <c r="B52" s="163"/>
      <c r="C52" s="163"/>
      <c r="D52" s="163"/>
      <c r="E52" s="163"/>
      <c r="F52" s="163"/>
      <c r="G52" s="163"/>
      <c r="H52" s="164"/>
      <c r="I52" s="164"/>
      <c r="J52" s="163"/>
      <c r="K52" s="163"/>
      <c r="L52" s="163"/>
      <c r="M52" s="163"/>
      <c r="N52" s="164"/>
      <c r="O52" s="164"/>
      <c r="P52" s="82"/>
      <c r="Q52" s="82"/>
    </row>
    <row r="53" spans="1:17" ht="12.75">
      <c r="A53" s="82"/>
      <c r="B53" s="163"/>
      <c r="C53" s="163"/>
      <c r="D53" s="163"/>
      <c r="E53" s="163"/>
      <c r="F53" s="163"/>
      <c r="G53" s="163"/>
      <c r="H53" s="164"/>
      <c r="I53" s="164"/>
      <c r="J53" s="163"/>
      <c r="K53" s="163"/>
      <c r="L53" s="163"/>
      <c r="M53" s="163"/>
      <c r="N53" s="164"/>
      <c r="O53" s="164"/>
      <c r="P53" s="82"/>
      <c r="Q53" s="82"/>
    </row>
    <row r="54" spans="1:17" ht="12.75">
      <c r="A54" s="82"/>
      <c r="B54" s="163"/>
      <c r="C54" s="163"/>
      <c r="D54" s="163"/>
      <c r="E54" s="163"/>
      <c r="F54" s="163"/>
      <c r="G54" s="163"/>
      <c r="H54" s="164"/>
      <c r="I54" s="164"/>
      <c r="J54" s="163"/>
      <c r="K54" s="163"/>
      <c r="L54" s="163"/>
      <c r="M54" s="163"/>
      <c r="N54" s="164"/>
      <c r="O54" s="164"/>
      <c r="P54" s="82"/>
      <c r="Q54" s="82"/>
    </row>
    <row r="55" spans="1:17" ht="12.75">
      <c r="A55" s="82"/>
      <c r="B55" s="163"/>
      <c r="C55" s="163"/>
      <c r="D55" s="163"/>
      <c r="E55" s="163"/>
      <c r="F55" s="163"/>
      <c r="G55" s="163"/>
      <c r="H55" s="164"/>
      <c r="I55" s="164"/>
      <c r="J55" s="163"/>
      <c r="K55" s="163"/>
      <c r="L55" s="163"/>
      <c r="M55" s="163"/>
      <c r="N55" s="164"/>
      <c r="O55" s="164"/>
      <c r="P55" s="82"/>
      <c r="Q55" s="82"/>
    </row>
    <row r="56" spans="1:17" ht="12.75">
      <c r="A56" s="82"/>
      <c r="B56" s="163"/>
      <c r="C56" s="163"/>
      <c r="D56" s="163"/>
      <c r="E56" s="163"/>
      <c r="F56" s="163"/>
      <c r="G56" s="163"/>
      <c r="H56" s="164"/>
      <c r="I56" s="164"/>
      <c r="J56" s="163"/>
      <c r="K56" s="163"/>
      <c r="L56" s="163"/>
      <c r="M56" s="163"/>
      <c r="N56" s="164"/>
      <c r="O56" s="164"/>
      <c r="P56" s="82"/>
      <c r="Q56" s="82"/>
    </row>
    <row r="57" spans="1:17" ht="12.75">
      <c r="A57" s="82"/>
      <c r="B57" s="163"/>
      <c r="C57" s="163"/>
      <c r="D57" s="163"/>
      <c r="E57" s="163"/>
      <c r="F57" s="163"/>
      <c r="G57" s="163"/>
      <c r="H57" s="164"/>
      <c r="I57" s="164"/>
      <c r="J57" s="163"/>
      <c r="K57" s="163"/>
      <c r="L57" s="163"/>
      <c r="M57" s="163"/>
      <c r="N57" s="164"/>
      <c r="O57" s="164"/>
      <c r="P57" s="82"/>
      <c r="Q57" s="82"/>
    </row>
    <row r="58" spans="1:17" ht="12.75">
      <c r="A58" s="82"/>
      <c r="B58" s="163"/>
      <c r="C58" s="163"/>
      <c r="D58" s="163"/>
      <c r="E58" s="163"/>
      <c r="F58" s="163"/>
      <c r="G58" s="163"/>
      <c r="H58" s="164"/>
      <c r="I58" s="164"/>
      <c r="J58" s="163"/>
      <c r="K58" s="163"/>
      <c r="L58" s="163"/>
      <c r="M58" s="163"/>
      <c r="N58" s="164"/>
      <c r="O58" s="164"/>
      <c r="P58" s="82"/>
      <c r="Q58" s="82"/>
    </row>
    <row r="59" spans="1:17" ht="12.75">
      <c r="A59" s="82"/>
      <c r="B59" s="163"/>
      <c r="C59" s="163"/>
      <c r="D59" s="163"/>
      <c r="E59" s="163"/>
      <c r="F59" s="163"/>
      <c r="G59" s="163"/>
      <c r="H59" s="164"/>
      <c r="I59" s="164"/>
      <c r="J59" s="163"/>
      <c r="K59" s="163"/>
      <c r="L59" s="163"/>
      <c r="M59" s="163"/>
      <c r="N59" s="164"/>
      <c r="O59" s="164"/>
      <c r="P59" s="82"/>
      <c r="Q59" s="82"/>
    </row>
    <row r="60" spans="1:17" ht="12.75">
      <c r="A60" s="82"/>
      <c r="B60" s="163"/>
      <c r="C60" s="163"/>
      <c r="D60" s="163"/>
      <c r="E60" s="163"/>
      <c r="F60" s="163"/>
      <c r="G60" s="163"/>
      <c r="H60" s="164"/>
      <c r="I60" s="164"/>
      <c r="J60" s="163"/>
      <c r="K60" s="163"/>
      <c r="L60" s="163"/>
      <c r="M60" s="163"/>
      <c r="N60" s="164"/>
      <c r="O60" s="164"/>
      <c r="P60" s="82"/>
      <c r="Q60" s="82"/>
    </row>
    <row r="61" spans="1:17" ht="12.75">
      <c r="A61" s="82"/>
      <c r="B61" s="163"/>
      <c r="C61" s="163"/>
      <c r="D61" s="163"/>
      <c r="E61" s="163"/>
      <c r="F61" s="163"/>
      <c r="G61" s="163"/>
      <c r="H61" s="164"/>
      <c r="I61" s="164"/>
      <c r="J61" s="163"/>
      <c r="K61" s="163"/>
      <c r="L61" s="163"/>
      <c r="M61" s="163"/>
      <c r="N61" s="164"/>
      <c r="O61" s="164"/>
      <c r="P61" s="82"/>
      <c r="Q61" s="82"/>
    </row>
    <row r="62" spans="1:17" ht="12.75">
      <c r="A62" s="82"/>
      <c r="B62" s="163"/>
      <c r="C62" s="163"/>
      <c r="D62" s="163"/>
      <c r="E62" s="163"/>
      <c r="F62" s="163"/>
      <c r="G62" s="163"/>
      <c r="H62" s="164"/>
      <c r="I62" s="164"/>
      <c r="J62" s="163"/>
      <c r="K62" s="163"/>
      <c r="L62" s="163"/>
      <c r="M62" s="163"/>
      <c r="N62" s="164"/>
      <c r="O62" s="164"/>
      <c r="P62" s="82"/>
      <c r="Q62" s="82"/>
    </row>
    <row r="63" spans="1:17" ht="12.75">
      <c r="A63" s="82"/>
      <c r="B63" s="163"/>
      <c r="C63" s="163"/>
      <c r="D63" s="163"/>
      <c r="E63" s="163"/>
      <c r="F63" s="163"/>
      <c r="G63" s="163"/>
      <c r="H63" s="164"/>
      <c r="I63" s="164"/>
      <c r="J63" s="163"/>
      <c r="K63" s="163"/>
      <c r="L63" s="163"/>
      <c r="M63" s="163"/>
      <c r="N63" s="164"/>
      <c r="O63" s="164"/>
      <c r="P63" s="82"/>
      <c r="Q63" s="82"/>
    </row>
    <row r="64" spans="1:17" ht="12.75">
      <c r="A64" s="82"/>
      <c r="B64" s="163"/>
      <c r="C64" s="163"/>
      <c r="D64" s="163"/>
      <c r="E64" s="163"/>
      <c r="F64" s="163"/>
      <c r="G64" s="163"/>
      <c r="H64" s="164"/>
      <c r="I64" s="164"/>
      <c r="J64" s="163"/>
      <c r="K64" s="163"/>
      <c r="L64" s="163"/>
      <c r="M64" s="163"/>
      <c r="N64" s="164"/>
      <c r="O64" s="164"/>
      <c r="P64" s="82"/>
      <c r="Q64" s="82"/>
    </row>
    <row r="65" spans="1:17" ht="12.75">
      <c r="A65" s="82"/>
      <c r="B65" s="163"/>
      <c r="C65" s="163"/>
      <c r="D65" s="163"/>
      <c r="E65" s="163"/>
      <c r="F65" s="163"/>
      <c r="G65" s="163"/>
      <c r="H65" s="164"/>
      <c r="I65" s="164"/>
      <c r="J65" s="163"/>
      <c r="K65" s="163"/>
      <c r="L65" s="163"/>
      <c r="M65" s="163"/>
      <c r="N65" s="164"/>
      <c r="O65" s="164"/>
      <c r="P65" s="82"/>
      <c r="Q65" s="82"/>
    </row>
    <row r="66" spans="1:17" ht="12.75">
      <c r="A66" s="82"/>
      <c r="B66" s="163"/>
      <c r="C66" s="163"/>
      <c r="D66" s="163"/>
      <c r="E66" s="163"/>
      <c r="F66" s="163"/>
      <c r="G66" s="163"/>
      <c r="H66" s="164"/>
      <c r="I66" s="164"/>
      <c r="J66" s="163"/>
      <c r="K66" s="163"/>
      <c r="L66" s="163"/>
      <c r="M66" s="163"/>
      <c r="N66" s="164"/>
      <c r="O66" s="164"/>
      <c r="P66" s="82"/>
      <c r="Q66" s="82"/>
    </row>
    <row r="67" spans="1:17" ht="12.75">
      <c r="A67" s="82"/>
      <c r="B67" s="163"/>
      <c r="C67" s="163"/>
      <c r="D67" s="163"/>
      <c r="E67" s="163"/>
      <c r="F67" s="163"/>
      <c r="G67" s="163"/>
      <c r="H67" s="164"/>
      <c r="I67" s="164"/>
      <c r="J67" s="163"/>
      <c r="K67" s="163"/>
      <c r="L67" s="163"/>
      <c r="M67" s="163"/>
      <c r="N67" s="164"/>
      <c r="O67" s="164"/>
      <c r="P67" s="82"/>
      <c r="Q67" s="82"/>
    </row>
    <row r="68" spans="1:17" ht="12.75">
      <c r="A68" s="82"/>
      <c r="B68" s="163"/>
      <c r="C68" s="163"/>
      <c r="D68" s="163"/>
      <c r="E68" s="163"/>
      <c r="F68" s="163"/>
      <c r="G68" s="163"/>
      <c r="H68" s="164"/>
      <c r="I68" s="164"/>
      <c r="J68" s="163"/>
      <c r="K68" s="163"/>
      <c r="L68" s="163"/>
      <c r="M68" s="163"/>
      <c r="N68" s="164"/>
      <c r="O68" s="164"/>
      <c r="P68" s="82"/>
      <c r="Q68" s="82"/>
    </row>
    <row r="69" spans="1:17" ht="12.75">
      <c r="A69" s="82"/>
      <c r="B69" s="163"/>
      <c r="C69" s="163"/>
      <c r="D69" s="163"/>
      <c r="E69" s="163"/>
      <c r="F69" s="163"/>
      <c r="G69" s="163"/>
      <c r="H69" s="164"/>
      <c r="I69" s="164"/>
      <c r="J69" s="163"/>
      <c r="K69" s="163"/>
      <c r="L69" s="163"/>
      <c r="M69" s="163"/>
      <c r="N69" s="164"/>
      <c r="O69" s="164"/>
      <c r="P69" s="82"/>
      <c r="Q69" s="82"/>
    </row>
    <row r="70" spans="1:17" ht="12.75">
      <c r="A70" s="82"/>
      <c r="B70" s="163"/>
      <c r="C70" s="163"/>
      <c r="D70" s="163"/>
      <c r="E70" s="163"/>
      <c r="F70" s="163"/>
      <c r="G70" s="163"/>
      <c r="H70" s="164"/>
      <c r="I70" s="164"/>
      <c r="J70" s="163"/>
      <c r="K70" s="163"/>
      <c r="L70" s="163"/>
      <c r="M70" s="163"/>
      <c r="N70" s="164"/>
      <c r="O70" s="164"/>
      <c r="P70" s="82"/>
      <c r="Q70" s="82"/>
    </row>
    <row r="71" spans="1:17" ht="12.75">
      <c r="A71" s="82"/>
      <c r="B71" s="163"/>
      <c r="C71" s="163"/>
      <c r="D71" s="163"/>
      <c r="E71" s="163"/>
      <c r="F71" s="163"/>
      <c r="G71" s="163"/>
      <c r="H71" s="164"/>
      <c r="I71" s="164"/>
      <c r="J71" s="163"/>
      <c r="K71" s="163"/>
      <c r="L71" s="163"/>
      <c r="M71" s="163"/>
      <c r="N71" s="164"/>
      <c r="O71" s="164"/>
      <c r="P71" s="82"/>
      <c r="Q71" s="82"/>
    </row>
    <row r="72" spans="1:17" ht="12.75">
      <c r="A72" s="82"/>
      <c r="B72" s="163"/>
      <c r="C72" s="163"/>
      <c r="D72" s="163"/>
      <c r="E72" s="163"/>
      <c r="F72" s="163"/>
      <c r="G72" s="163"/>
      <c r="H72" s="164"/>
      <c r="I72" s="164"/>
      <c r="J72" s="163"/>
      <c r="K72" s="163"/>
      <c r="L72" s="163"/>
      <c r="M72" s="163"/>
      <c r="N72" s="164"/>
      <c r="O72" s="164"/>
      <c r="P72" s="82"/>
      <c r="Q72" s="82"/>
    </row>
    <row r="73" spans="1:17" ht="12.75">
      <c r="A73" s="82"/>
      <c r="B73" s="163"/>
      <c r="C73" s="163"/>
      <c r="D73" s="163"/>
      <c r="E73" s="163"/>
      <c r="F73" s="163"/>
      <c r="G73" s="163"/>
      <c r="H73" s="164"/>
      <c r="I73" s="164"/>
      <c r="J73" s="163"/>
      <c r="K73" s="163"/>
      <c r="L73" s="163"/>
      <c r="M73" s="163"/>
      <c r="N73" s="164"/>
      <c r="O73" s="164"/>
      <c r="P73" s="82"/>
      <c r="Q73" s="82"/>
    </row>
    <row r="74" spans="2:15" ht="12.75">
      <c r="B74" s="161"/>
      <c r="C74" s="161"/>
      <c r="D74" s="161"/>
      <c r="E74" s="161"/>
      <c r="F74" s="161"/>
      <c r="G74" s="161"/>
      <c r="H74" s="162"/>
      <c r="I74" s="162"/>
      <c r="J74" s="161"/>
      <c r="K74" s="161"/>
      <c r="L74" s="161"/>
      <c r="M74" s="161"/>
      <c r="N74" s="162"/>
      <c r="O74" s="162"/>
    </row>
    <row r="75" spans="2:15" ht="12.75">
      <c r="B75" s="161"/>
      <c r="C75" s="161"/>
      <c r="D75" s="161"/>
      <c r="E75" s="161"/>
      <c r="F75" s="161"/>
      <c r="G75" s="161"/>
      <c r="H75" s="162"/>
      <c r="I75" s="162"/>
      <c r="J75" s="161"/>
      <c r="K75" s="161"/>
      <c r="L75" s="161"/>
      <c r="M75" s="161"/>
      <c r="N75" s="162"/>
      <c r="O75" s="16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4" customWidth="1"/>
    <col min="2" max="3" width="10.7109375" style="112" customWidth="1"/>
    <col min="4" max="4" width="8.7109375" style="112" customWidth="1"/>
    <col min="5" max="6" width="10.7109375" style="112" customWidth="1"/>
    <col min="7" max="7" width="8.7109375" style="112" customWidth="1"/>
    <col min="8" max="9" width="10.7109375" style="112" customWidth="1"/>
    <col min="10" max="10" width="8.7109375" style="112" customWidth="1"/>
    <col min="11" max="12" width="10.7109375" style="112" customWidth="1"/>
    <col min="13" max="13" width="8.7109375" style="113" customWidth="1"/>
    <col min="14" max="15" width="10.7109375" style="112" customWidth="1"/>
    <col min="16" max="16" width="8.7109375" style="112" customWidth="1"/>
    <col min="17" max="18" width="10.7109375" style="112" customWidth="1"/>
    <col min="19" max="19" width="8.7109375" style="112" customWidth="1"/>
    <col min="20" max="21" width="10.7109375" style="112" customWidth="1"/>
    <col min="22" max="22" width="8.7109375" style="113" customWidth="1"/>
    <col min="23" max="23" width="25.140625" style="14" customWidth="1"/>
    <col min="24" max="26" width="12.57421875" style="14" customWidth="1"/>
    <col min="27" max="27" width="46.00390625" style="14" customWidth="1"/>
    <col min="28" max="16384" width="12.57421875" style="14" customWidth="1"/>
  </cols>
  <sheetData>
    <row r="1" spans="1:23" s="6" customFormat="1" ht="18" customHeight="1">
      <c r="A1" s="105" t="str">
        <f>country</f>
        <v>SPAIN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6"/>
      <c r="O1" s="106"/>
      <c r="P1" s="106"/>
      <c r="Q1" s="106"/>
      <c r="R1" s="106"/>
      <c r="S1" s="106"/>
      <c r="T1" s="106"/>
      <c r="U1" s="106"/>
      <c r="V1" s="107"/>
      <c r="W1" s="108" t="str">
        <f>pays</f>
        <v>ESPAGNE</v>
      </c>
    </row>
    <row r="2" spans="1:31" s="6" customFormat="1" ht="18" customHeight="1" thickBot="1">
      <c r="A2" s="102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3"/>
      <c r="O2" s="103"/>
      <c r="P2" s="103"/>
      <c r="Q2" s="103"/>
      <c r="R2" s="103"/>
      <c r="S2" s="103"/>
      <c r="T2" s="103"/>
      <c r="U2" s="103"/>
      <c r="V2" s="104"/>
      <c r="W2" s="103" t="s">
        <v>23</v>
      </c>
      <c r="X2" s="109"/>
      <c r="Y2" s="109"/>
      <c r="AB2" s="5"/>
      <c r="AC2" s="5"/>
      <c r="AD2" s="5"/>
      <c r="AE2" s="5"/>
    </row>
    <row r="3" spans="1:23" s="17" customFormat="1" ht="19.5" customHeight="1">
      <c r="A3" s="17" t="s">
        <v>2</v>
      </c>
      <c r="B3" s="114">
        <v>1995</v>
      </c>
      <c r="C3" s="115"/>
      <c r="D3" s="119"/>
      <c r="E3" s="114">
        <v>1996</v>
      </c>
      <c r="F3" s="115"/>
      <c r="G3" s="119"/>
      <c r="H3" s="114">
        <v>1997</v>
      </c>
      <c r="I3" s="115"/>
      <c r="J3" s="119"/>
      <c r="K3" s="114">
        <v>1998</v>
      </c>
      <c r="L3" s="115"/>
      <c r="M3" s="119"/>
      <c r="N3" s="114">
        <v>1999</v>
      </c>
      <c r="O3" s="115"/>
      <c r="P3" s="119"/>
      <c r="Q3" s="114">
        <v>2000</v>
      </c>
      <c r="R3" s="115"/>
      <c r="S3" s="119"/>
      <c r="T3" s="114">
        <v>2001</v>
      </c>
      <c r="U3" s="115"/>
      <c r="V3" s="115"/>
      <c r="W3" s="18"/>
    </row>
    <row r="4" spans="2:22" s="3" customFormat="1" ht="18" customHeight="1">
      <c r="B4" s="116" t="s">
        <v>145</v>
      </c>
      <c r="C4" s="116" t="s">
        <v>146</v>
      </c>
      <c r="D4" s="120" t="s">
        <v>3</v>
      </c>
      <c r="E4" s="116" t="s">
        <v>145</v>
      </c>
      <c r="F4" s="116" t="s">
        <v>146</v>
      </c>
      <c r="G4" s="120" t="s">
        <v>3</v>
      </c>
      <c r="H4" s="116" t="s">
        <v>145</v>
      </c>
      <c r="I4" s="116" t="s">
        <v>146</v>
      </c>
      <c r="J4" s="120" t="s">
        <v>3</v>
      </c>
      <c r="K4" s="116" t="s">
        <v>145</v>
      </c>
      <c r="L4" s="116" t="s">
        <v>146</v>
      </c>
      <c r="M4" s="120" t="s">
        <v>3</v>
      </c>
      <c r="N4" s="116" t="s">
        <v>145</v>
      </c>
      <c r="O4" s="116" t="s">
        <v>146</v>
      </c>
      <c r="P4" s="120" t="s">
        <v>3</v>
      </c>
      <c r="Q4" s="116" t="s">
        <v>145</v>
      </c>
      <c r="R4" s="116" t="s">
        <v>146</v>
      </c>
      <c r="S4" s="120" t="s">
        <v>3</v>
      </c>
      <c r="T4" s="116" t="s">
        <v>145</v>
      </c>
      <c r="U4" s="116" t="s">
        <v>146</v>
      </c>
      <c r="V4" s="116" t="s">
        <v>3</v>
      </c>
    </row>
    <row r="5" spans="1:23" ht="15" customHeight="1">
      <c r="A5" s="12" t="s">
        <v>24</v>
      </c>
      <c r="B5" s="13" t="s">
        <v>8</v>
      </c>
      <c r="C5" s="13" t="s">
        <v>8</v>
      </c>
      <c r="D5" s="98" t="s">
        <v>8</v>
      </c>
      <c r="E5" s="13" t="s">
        <v>8</v>
      </c>
      <c r="F5" s="13" t="s">
        <v>8</v>
      </c>
      <c r="G5" s="98" t="s">
        <v>8</v>
      </c>
      <c r="H5" s="13" t="s">
        <v>8</v>
      </c>
      <c r="I5" s="13" t="s">
        <v>8</v>
      </c>
      <c r="J5" s="98" t="s">
        <v>8</v>
      </c>
      <c r="K5" s="13" t="s">
        <v>8</v>
      </c>
      <c r="L5" s="13" t="s">
        <v>8</v>
      </c>
      <c r="M5" s="98">
        <f>SUM(M6,M9,M12)</f>
        <v>67726</v>
      </c>
      <c r="N5" s="13" t="s">
        <v>8</v>
      </c>
      <c r="O5" s="13" t="s">
        <v>8</v>
      </c>
      <c r="P5" s="98">
        <f aca="true" t="shared" si="0" ref="P5:V5">SUM(P6,P9,P12)</f>
        <v>66039</v>
      </c>
      <c r="Q5" s="13">
        <f t="shared" si="0"/>
        <v>46102</v>
      </c>
      <c r="R5" s="13">
        <f t="shared" si="0"/>
        <v>82</v>
      </c>
      <c r="S5" s="98">
        <f t="shared" si="0"/>
        <v>46189</v>
      </c>
      <c r="T5" s="13">
        <f t="shared" si="0"/>
        <v>44475</v>
      </c>
      <c r="U5" s="13">
        <f t="shared" si="0"/>
        <v>201</v>
      </c>
      <c r="V5" s="13">
        <f t="shared" si="0"/>
        <v>44676</v>
      </c>
      <c r="W5" s="12" t="s">
        <v>25</v>
      </c>
    </row>
    <row r="6" spans="1:23" ht="15" customHeight="1">
      <c r="A6" s="58" t="s">
        <v>26</v>
      </c>
      <c r="B6" s="13" t="s">
        <v>8</v>
      </c>
      <c r="C6" s="13" t="s">
        <v>8</v>
      </c>
      <c r="D6" s="98" t="s">
        <v>8</v>
      </c>
      <c r="E6" s="13" t="s">
        <v>8</v>
      </c>
      <c r="F6" s="13" t="s">
        <v>8</v>
      </c>
      <c r="G6" s="98" t="s">
        <v>8</v>
      </c>
      <c r="H6" s="13" t="s">
        <v>8</v>
      </c>
      <c r="I6" s="13" t="s">
        <v>8</v>
      </c>
      <c r="J6" s="98" t="s">
        <v>8</v>
      </c>
      <c r="K6" s="13" t="s">
        <v>8</v>
      </c>
      <c r="L6" s="13" t="s">
        <v>8</v>
      </c>
      <c r="M6" s="98" t="s">
        <v>8</v>
      </c>
      <c r="N6" s="13" t="s">
        <v>8</v>
      </c>
      <c r="O6" s="13" t="s">
        <v>8</v>
      </c>
      <c r="P6" s="98" t="s">
        <v>8</v>
      </c>
      <c r="Q6" s="13" t="s">
        <v>8</v>
      </c>
      <c r="R6" s="13" t="s">
        <v>8</v>
      </c>
      <c r="S6" s="98" t="s">
        <v>8</v>
      </c>
      <c r="T6" s="13" t="s">
        <v>8</v>
      </c>
      <c r="U6" s="13" t="s">
        <v>8</v>
      </c>
      <c r="V6" s="13" t="s">
        <v>8</v>
      </c>
      <c r="W6" s="58" t="s">
        <v>27</v>
      </c>
    </row>
    <row r="7" spans="1:23" ht="15" customHeight="1">
      <c r="A7" s="59" t="s">
        <v>28</v>
      </c>
      <c r="B7" s="13" t="s">
        <v>8</v>
      </c>
      <c r="C7" s="13" t="s">
        <v>8</v>
      </c>
      <c r="D7" s="98" t="s">
        <v>8</v>
      </c>
      <c r="E7" s="13" t="s">
        <v>8</v>
      </c>
      <c r="F7" s="13" t="s">
        <v>8</v>
      </c>
      <c r="G7" s="98" t="s">
        <v>8</v>
      </c>
      <c r="H7" s="13" t="s">
        <v>8</v>
      </c>
      <c r="I7" s="13" t="s">
        <v>8</v>
      </c>
      <c r="J7" s="98" t="s">
        <v>8</v>
      </c>
      <c r="K7" s="13" t="s">
        <v>8</v>
      </c>
      <c r="L7" s="13" t="s">
        <v>8</v>
      </c>
      <c r="M7" s="98" t="s">
        <v>8</v>
      </c>
      <c r="N7" s="13" t="s">
        <v>8</v>
      </c>
      <c r="O7" s="13" t="s">
        <v>8</v>
      </c>
      <c r="P7" s="98" t="s">
        <v>8</v>
      </c>
      <c r="Q7" s="13" t="s">
        <v>8</v>
      </c>
      <c r="R7" s="13" t="s">
        <v>8</v>
      </c>
      <c r="S7" s="98" t="s">
        <v>8</v>
      </c>
      <c r="T7" s="13" t="s">
        <v>8</v>
      </c>
      <c r="U7" s="13" t="s">
        <v>8</v>
      </c>
      <c r="V7" s="13" t="s">
        <v>8</v>
      </c>
      <c r="W7" s="59" t="s">
        <v>29</v>
      </c>
    </row>
    <row r="8" spans="1:23" ht="15" customHeight="1">
      <c r="A8" s="59" t="s">
        <v>30</v>
      </c>
      <c r="B8" s="13" t="s">
        <v>8</v>
      </c>
      <c r="C8" s="13" t="s">
        <v>8</v>
      </c>
      <c r="D8" s="98" t="s">
        <v>8</v>
      </c>
      <c r="E8" s="13" t="s">
        <v>8</v>
      </c>
      <c r="F8" s="13" t="s">
        <v>8</v>
      </c>
      <c r="G8" s="98" t="s">
        <v>8</v>
      </c>
      <c r="H8" s="13" t="s">
        <v>8</v>
      </c>
      <c r="I8" s="13" t="s">
        <v>8</v>
      </c>
      <c r="J8" s="98" t="s">
        <v>8</v>
      </c>
      <c r="K8" s="13" t="s">
        <v>8</v>
      </c>
      <c r="L8" s="13" t="s">
        <v>8</v>
      </c>
      <c r="M8" s="98" t="s">
        <v>8</v>
      </c>
      <c r="N8" s="13" t="s">
        <v>8</v>
      </c>
      <c r="O8" s="13" t="s">
        <v>8</v>
      </c>
      <c r="P8" s="98" t="s">
        <v>8</v>
      </c>
      <c r="Q8" s="13" t="s">
        <v>8</v>
      </c>
      <c r="R8" s="13" t="s">
        <v>8</v>
      </c>
      <c r="S8" s="98" t="s">
        <v>8</v>
      </c>
      <c r="T8" s="13" t="s">
        <v>8</v>
      </c>
      <c r="U8" s="13" t="s">
        <v>8</v>
      </c>
      <c r="V8" s="13" t="s">
        <v>8</v>
      </c>
      <c r="W8" s="59" t="s">
        <v>31</v>
      </c>
    </row>
    <row r="9" spans="1:23" ht="15" customHeight="1">
      <c r="A9" s="60" t="s">
        <v>32</v>
      </c>
      <c r="B9" s="13" t="s">
        <v>8</v>
      </c>
      <c r="C9" s="13" t="s">
        <v>8</v>
      </c>
      <c r="D9" s="98" t="s">
        <v>8</v>
      </c>
      <c r="E9" s="13" t="s">
        <v>8</v>
      </c>
      <c r="F9" s="13" t="s">
        <v>8</v>
      </c>
      <c r="G9" s="98" t="s">
        <v>8</v>
      </c>
      <c r="H9" s="13" t="s">
        <v>8</v>
      </c>
      <c r="I9" s="13" t="s">
        <v>8</v>
      </c>
      <c r="J9" s="98" t="s">
        <v>8</v>
      </c>
      <c r="K9" s="13" t="s">
        <v>8</v>
      </c>
      <c r="L9" s="13" t="s">
        <v>8</v>
      </c>
      <c r="M9" s="98">
        <v>47104</v>
      </c>
      <c r="N9" s="13" t="s">
        <v>8</v>
      </c>
      <c r="O9" s="13" t="s">
        <v>8</v>
      </c>
      <c r="P9" s="98">
        <v>46413</v>
      </c>
      <c r="Q9" s="13">
        <v>23973</v>
      </c>
      <c r="R9" s="13" t="s">
        <v>92</v>
      </c>
      <c r="S9" s="98">
        <v>23978</v>
      </c>
      <c r="T9" s="13">
        <v>22878</v>
      </c>
      <c r="U9" s="13">
        <v>16</v>
      </c>
      <c r="V9" s="13">
        <v>22894</v>
      </c>
      <c r="W9" s="60" t="s">
        <v>33</v>
      </c>
    </row>
    <row r="10" spans="1:23" ht="15" customHeight="1">
      <c r="A10" s="59" t="s">
        <v>28</v>
      </c>
      <c r="B10" s="13" t="s">
        <v>8</v>
      </c>
      <c r="C10" s="13" t="s">
        <v>8</v>
      </c>
      <c r="D10" s="98" t="s">
        <v>8</v>
      </c>
      <c r="E10" s="13" t="s">
        <v>8</v>
      </c>
      <c r="F10" s="13" t="s">
        <v>8</v>
      </c>
      <c r="G10" s="98" t="s">
        <v>8</v>
      </c>
      <c r="H10" s="13" t="s">
        <v>8</v>
      </c>
      <c r="I10" s="13" t="s">
        <v>8</v>
      </c>
      <c r="J10" s="98" t="s">
        <v>8</v>
      </c>
      <c r="K10" s="13" t="s">
        <v>8</v>
      </c>
      <c r="L10" s="13" t="s">
        <v>8</v>
      </c>
      <c r="M10" s="98" t="s">
        <v>8</v>
      </c>
      <c r="N10" s="13" t="s">
        <v>8</v>
      </c>
      <c r="O10" s="13" t="s">
        <v>8</v>
      </c>
      <c r="P10" s="98" t="s">
        <v>8</v>
      </c>
      <c r="Q10" s="13">
        <v>23202</v>
      </c>
      <c r="R10" s="13" t="s">
        <v>92</v>
      </c>
      <c r="S10" s="98">
        <v>23207</v>
      </c>
      <c r="T10" s="13">
        <v>22092</v>
      </c>
      <c r="U10" s="13">
        <v>15</v>
      </c>
      <c r="V10" s="13">
        <v>22107</v>
      </c>
      <c r="W10" s="59" t="s">
        <v>29</v>
      </c>
    </row>
    <row r="11" spans="1:23" ht="15" customHeight="1">
      <c r="A11" s="59" t="s">
        <v>30</v>
      </c>
      <c r="B11" s="13" t="s">
        <v>8</v>
      </c>
      <c r="C11" s="13" t="s">
        <v>8</v>
      </c>
      <c r="D11" s="98" t="s">
        <v>8</v>
      </c>
      <c r="E11" s="13" t="s">
        <v>8</v>
      </c>
      <c r="F11" s="13" t="s">
        <v>8</v>
      </c>
      <c r="G11" s="98" t="s">
        <v>8</v>
      </c>
      <c r="H11" s="13" t="s">
        <v>8</v>
      </c>
      <c r="I11" s="13" t="s">
        <v>8</v>
      </c>
      <c r="J11" s="98" t="s">
        <v>8</v>
      </c>
      <c r="K11" s="13" t="s">
        <v>8</v>
      </c>
      <c r="L11" s="13" t="s">
        <v>8</v>
      </c>
      <c r="M11" s="98" t="s">
        <v>8</v>
      </c>
      <c r="N11" s="13" t="s">
        <v>8</v>
      </c>
      <c r="O11" s="13" t="s">
        <v>8</v>
      </c>
      <c r="P11" s="98" t="s">
        <v>8</v>
      </c>
      <c r="Q11" s="13">
        <v>771</v>
      </c>
      <c r="R11" s="13" t="s">
        <v>8</v>
      </c>
      <c r="S11" s="98">
        <v>771</v>
      </c>
      <c r="T11" s="13">
        <v>786</v>
      </c>
      <c r="U11" s="13" t="s">
        <v>86</v>
      </c>
      <c r="V11" s="13">
        <v>787</v>
      </c>
      <c r="W11" s="59" t="s">
        <v>31</v>
      </c>
    </row>
    <row r="12" spans="1:23" ht="15" customHeight="1">
      <c r="A12" s="60" t="s">
        <v>34</v>
      </c>
      <c r="B12" s="13" t="s">
        <v>8</v>
      </c>
      <c r="C12" s="13" t="s">
        <v>8</v>
      </c>
      <c r="D12" s="98" t="s">
        <v>8</v>
      </c>
      <c r="E12" s="13" t="s">
        <v>8</v>
      </c>
      <c r="F12" s="13" t="s">
        <v>8</v>
      </c>
      <c r="G12" s="98" t="s">
        <v>8</v>
      </c>
      <c r="H12" s="13" t="s">
        <v>8</v>
      </c>
      <c r="I12" s="13" t="s">
        <v>8</v>
      </c>
      <c r="J12" s="98" t="s">
        <v>8</v>
      </c>
      <c r="K12" s="13" t="s">
        <v>8</v>
      </c>
      <c r="L12" s="13" t="s">
        <v>8</v>
      </c>
      <c r="M12" s="98">
        <v>20622</v>
      </c>
      <c r="N12" s="13" t="s">
        <v>8</v>
      </c>
      <c r="O12" s="13" t="s">
        <v>8</v>
      </c>
      <c r="P12" s="98">
        <v>19626</v>
      </c>
      <c r="Q12" s="13">
        <v>22129</v>
      </c>
      <c r="R12" s="13">
        <v>82</v>
      </c>
      <c r="S12" s="98">
        <v>22211</v>
      </c>
      <c r="T12" s="13">
        <v>21597</v>
      </c>
      <c r="U12" s="13">
        <v>185</v>
      </c>
      <c r="V12" s="13">
        <v>21782</v>
      </c>
      <c r="W12" s="60" t="s">
        <v>35</v>
      </c>
    </row>
    <row r="13" spans="1:23" ht="15" customHeight="1">
      <c r="A13" s="59" t="s">
        <v>28</v>
      </c>
      <c r="B13" s="13" t="s">
        <v>8</v>
      </c>
      <c r="C13" s="13" t="s">
        <v>8</v>
      </c>
      <c r="D13" s="98" t="s">
        <v>8</v>
      </c>
      <c r="E13" s="13" t="s">
        <v>8</v>
      </c>
      <c r="F13" s="13" t="s">
        <v>8</v>
      </c>
      <c r="G13" s="98" t="s">
        <v>8</v>
      </c>
      <c r="H13" s="13" t="s">
        <v>8</v>
      </c>
      <c r="I13" s="13" t="s">
        <v>8</v>
      </c>
      <c r="J13" s="98" t="s">
        <v>8</v>
      </c>
      <c r="K13" s="13" t="s">
        <v>8</v>
      </c>
      <c r="L13" s="13" t="s">
        <v>8</v>
      </c>
      <c r="M13" s="98" t="s">
        <v>8</v>
      </c>
      <c r="N13" s="13" t="s">
        <v>8</v>
      </c>
      <c r="O13" s="13" t="s">
        <v>8</v>
      </c>
      <c r="P13" s="98" t="s">
        <v>8</v>
      </c>
      <c r="Q13" s="13">
        <v>20716</v>
      </c>
      <c r="R13" s="13">
        <v>65</v>
      </c>
      <c r="S13" s="98">
        <v>20781</v>
      </c>
      <c r="T13" s="13">
        <v>20267</v>
      </c>
      <c r="U13" s="13">
        <v>100</v>
      </c>
      <c r="V13" s="13">
        <v>20367</v>
      </c>
      <c r="W13" s="59" t="s">
        <v>29</v>
      </c>
    </row>
    <row r="14" spans="1:23" ht="15" customHeight="1">
      <c r="A14" s="59" t="s">
        <v>30</v>
      </c>
      <c r="B14" s="13" t="s">
        <v>8</v>
      </c>
      <c r="C14" s="13" t="s">
        <v>8</v>
      </c>
      <c r="D14" s="98" t="s">
        <v>8</v>
      </c>
      <c r="E14" s="13" t="s">
        <v>8</v>
      </c>
      <c r="F14" s="13" t="s">
        <v>8</v>
      </c>
      <c r="G14" s="98" t="s">
        <v>8</v>
      </c>
      <c r="H14" s="13" t="s">
        <v>8</v>
      </c>
      <c r="I14" s="13" t="s">
        <v>8</v>
      </c>
      <c r="J14" s="98" t="s">
        <v>8</v>
      </c>
      <c r="K14" s="13" t="s">
        <v>8</v>
      </c>
      <c r="L14" s="13" t="s">
        <v>8</v>
      </c>
      <c r="M14" s="98" t="s">
        <v>8</v>
      </c>
      <c r="N14" s="13" t="s">
        <v>8</v>
      </c>
      <c r="O14" s="13" t="s">
        <v>8</v>
      </c>
      <c r="P14" s="98" t="s">
        <v>8</v>
      </c>
      <c r="Q14" s="13">
        <v>1413</v>
      </c>
      <c r="R14" s="13">
        <v>17</v>
      </c>
      <c r="S14" s="98">
        <v>1430</v>
      </c>
      <c r="T14" s="13">
        <v>1330</v>
      </c>
      <c r="U14" s="13">
        <v>85</v>
      </c>
      <c r="V14" s="13">
        <v>1415</v>
      </c>
      <c r="W14" s="59" t="s">
        <v>31</v>
      </c>
    </row>
    <row r="15" spans="1:23" ht="15" customHeight="1">
      <c r="A15" s="15" t="s">
        <v>36</v>
      </c>
      <c r="B15" s="13" t="s">
        <v>8</v>
      </c>
      <c r="C15" s="13" t="s">
        <v>8</v>
      </c>
      <c r="D15" s="98" t="s">
        <v>8</v>
      </c>
      <c r="E15" s="13" t="s">
        <v>8</v>
      </c>
      <c r="F15" s="13" t="s">
        <v>8</v>
      </c>
      <c r="G15" s="98" t="s">
        <v>8</v>
      </c>
      <c r="H15" s="13" t="s">
        <v>8</v>
      </c>
      <c r="I15" s="13" t="s">
        <v>8</v>
      </c>
      <c r="J15" s="98" t="s">
        <v>8</v>
      </c>
      <c r="K15" s="13" t="s">
        <v>8</v>
      </c>
      <c r="L15" s="13" t="s">
        <v>8</v>
      </c>
      <c r="M15" s="98" t="s">
        <v>8</v>
      </c>
      <c r="N15" s="13" t="s">
        <v>8</v>
      </c>
      <c r="O15" s="13" t="s">
        <v>8</v>
      </c>
      <c r="P15" s="98" t="s">
        <v>8</v>
      </c>
      <c r="Q15" s="13">
        <v>9115</v>
      </c>
      <c r="R15" s="13" t="s">
        <v>8</v>
      </c>
      <c r="S15" s="98">
        <v>9115</v>
      </c>
      <c r="T15" s="13">
        <v>9158</v>
      </c>
      <c r="U15" s="13" t="s">
        <v>8</v>
      </c>
      <c r="V15" s="13">
        <v>9158</v>
      </c>
      <c r="W15" s="15" t="s">
        <v>36</v>
      </c>
    </row>
    <row r="16" spans="1:23" ht="15" customHeight="1">
      <c r="A16" s="59" t="s">
        <v>28</v>
      </c>
      <c r="B16" s="13" t="s">
        <v>8</v>
      </c>
      <c r="C16" s="13" t="s">
        <v>8</v>
      </c>
      <c r="D16" s="98" t="s">
        <v>8</v>
      </c>
      <c r="E16" s="13" t="s">
        <v>8</v>
      </c>
      <c r="F16" s="13" t="s">
        <v>8</v>
      </c>
      <c r="G16" s="98" t="s">
        <v>8</v>
      </c>
      <c r="H16" s="13" t="s">
        <v>8</v>
      </c>
      <c r="I16" s="13" t="s">
        <v>8</v>
      </c>
      <c r="J16" s="98" t="s">
        <v>8</v>
      </c>
      <c r="K16" s="13" t="s">
        <v>8</v>
      </c>
      <c r="L16" s="13" t="s">
        <v>8</v>
      </c>
      <c r="M16" s="98" t="s">
        <v>8</v>
      </c>
      <c r="N16" s="13" t="s">
        <v>8</v>
      </c>
      <c r="O16" s="13" t="s">
        <v>8</v>
      </c>
      <c r="P16" s="98" t="s">
        <v>8</v>
      </c>
      <c r="Q16" s="13">
        <v>2617</v>
      </c>
      <c r="R16" s="13" t="s">
        <v>8</v>
      </c>
      <c r="S16" s="98">
        <v>2617</v>
      </c>
      <c r="T16" s="13">
        <v>2713</v>
      </c>
      <c r="U16" s="13" t="s">
        <v>8</v>
      </c>
      <c r="V16" s="13">
        <v>2713</v>
      </c>
      <c r="W16" s="59" t="s">
        <v>29</v>
      </c>
    </row>
    <row r="17" spans="1:23" ht="15" customHeight="1">
      <c r="A17" s="59" t="s">
        <v>30</v>
      </c>
      <c r="B17" s="13" t="s">
        <v>8</v>
      </c>
      <c r="C17" s="13" t="s">
        <v>8</v>
      </c>
      <c r="D17" s="98" t="s">
        <v>8</v>
      </c>
      <c r="E17" s="13" t="s">
        <v>8</v>
      </c>
      <c r="F17" s="13" t="s">
        <v>8</v>
      </c>
      <c r="G17" s="98" t="s">
        <v>8</v>
      </c>
      <c r="H17" s="13" t="s">
        <v>8</v>
      </c>
      <c r="I17" s="13" t="s">
        <v>8</v>
      </c>
      <c r="J17" s="98" t="s">
        <v>8</v>
      </c>
      <c r="K17" s="13" t="s">
        <v>8</v>
      </c>
      <c r="L17" s="13" t="s">
        <v>8</v>
      </c>
      <c r="M17" s="98" t="s">
        <v>8</v>
      </c>
      <c r="N17" s="13" t="s">
        <v>8</v>
      </c>
      <c r="O17" s="13" t="s">
        <v>8</v>
      </c>
      <c r="P17" s="98" t="s">
        <v>8</v>
      </c>
      <c r="Q17" s="13">
        <v>6498</v>
      </c>
      <c r="R17" s="13" t="s">
        <v>8</v>
      </c>
      <c r="S17" s="98">
        <v>6498</v>
      </c>
      <c r="T17" s="13">
        <v>6445</v>
      </c>
      <c r="U17" s="13" t="s">
        <v>8</v>
      </c>
      <c r="V17" s="13">
        <v>6445</v>
      </c>
      <c r="W17" s="59" t="s">
        <v>31</v>
      </c>
    </row>
    <row r="18" spans="1:23" ht="15" customHeight="1">
      <c r="A18" s="15" t="s">
        <v>37</v>
      </c>
      <c r="B18" s="13" t="s">
        <v>8</v>
      </c>
      <c r="C18" s="13" t="s">
        <v>8</v>
      </c>
      <c r="D18" s="98" t="s">
        <v>8</v>
      </c>
      <c r="E18" s="13" t="s">
        <v>8</v>
      </c>
      <c r="F18" s="13" t="s">
        <v>8</v>
      </c>
      <c r="G18" s="98" t="s">
        <v>8</v>
      </c>
      <c r="H18" s="13" t="s">
        <v>8</v>
      </c>
      <c r="I18" s="13" t="s">
        <v>8</v>
      </c>
      <c r="J18" s="98" t="s">
        <v>8</v>
      </c>
      <c r="K18" s="13" t="s">
        <v>8</v>
      </c>
      <c r="L18" s="13" t="s">
        <v>8</v>
      </c>
      <c r="M18" s="98" t="s">
        <v>8</v>
      </c>
      <c r="N18" s="13" t="s">
        <v>8</v>
      </c>
      <c r="O18" s="13" t="s">
        <v>8</v>
      </c>
      <c r="P18" s="98" t="s">
        <v>8</v>
      </c>
      <c r="Q18" s="13" t="s">
        <v>8</v>
      </c>
      <c r="R18" s="13" t="s">
        <v>8</v>
      </c>
      <c r="S18" s="98" t="s">
        <v>8</v>
      </c>
      <c r="T18" s="13" t="s">
        <v>8</v>
      </c>
      <c r="U18" s="13" t="s">
        <v>8</v>
      </c>
      <c r="V18" s="13" t="s">
        <v>8</v>
      </c>
      <c r="W18" s="15" t="s">
        <v>38</v>
      </c>
    </row>
    <row r="19" spans="1:23" ht="15" customHeight="1">
      <c r="A19" s="59" t="s">
        <v>28</v>
      </c>
      <c r="B19" s="13" t="s">
        <v>8</v>
      </c>
      <c r="C19" s="13" t="s">
        <v>8</v>
      </c>
      <c r="D19" s="98" t="s">
        <v>8</v>
      </c>
      <c r="E19" s="13" t="s">
        <v>8</v>
      </c>
      <c r="F19" s="13" t="s">
        <v>8</v>
      </c>
      <c r="G19" s="98" t="s">
        <v>8</v>
      </c>
      <c r="H19" s="13" t="s">
        <v>8</v>
      </c>
      <c r="I19" s="13" t="s">
        <v>8</v>
      </c>
      <c r="J19" s="98" t="s">
        <v>8</v>
      </c>
      <c r="K19" s="13" t="s">
        <v>8</v>
      </c>
      <c r="L19" s="13" t="s">
        <v>8</v>
      </c>
      <c r="M19" s="98" t="s">
        <v>8</v>
      </c>
      <c r="N19" s="13" t="s">
        <v>8</v>
      </c>
      <c r="O19" s="13" t="s">
        <v>8</v>
      </c>
      <c r="P19" s="98" t="s">
        <v>8</v>
      </c>
      <c r="Q19" s="13" t="s">
        <v>8</v>
      </c>
      <c r="R19" s="13" t="s">
        <v>8</v>
      </c>
      <c r="S19" s="98" t="s">
        <v>8</v>
      </c>
      <c r="T19" s="13" t="s">
        <v>8</v>
      </c>
      <c r="U19" s="13" t="s">
        <v>8</v>
      </c>
      <c r="V19" s="13" t="s">
        <v>8</v>
      </c>
      <c r="W19" s="59" t="s">
        <v>29</v>
      </c>
    </row>
    <row r="20" spans="1:23" ht="15" customHeight="1" thickBot="1">
      <c r="A20" s="117" t="s">
        <v>30</v>
      </c>
      <c r="B20" s="118" t="s">
        <v>8</v>
      </c>
      <c r="C20" s="118" t="s">
        <v>8</v>
      </c>
      <c r="D20" s="121" t="s">
        <v>8</v>
      </c>
      <c r="E20" s="118" t="s">
        <v>8</v>
      </c>
      <c r="F20" s="118" t="s">
        <v>8</v>
      </c>
      <c r="G20" s="121" t="s">
        <v>8</v>
      </c>
      <c r="H20" s="118" t="s">
        <v>8</v>
      </c>
      <c r="I20" s="118" t="s">
        <v>8</v>
      </c>
      <c r="J20" s="121" t="s">
        <v>8</v>
      </c>
      <c r="K20" s="118" t="s">
        <v>8</v>
      </c>
      <c r="L20" s="118" t="s">
        <v>8</v>
      </c>
      <c r="M20" s="121" t="s">
        <v>8</v>
      </c>
      <c r="N20" s="118" t="s">
        <v>8</v>
      </c>
      <c r="O20" s="118" t="s">
        <v>8</v>
      </c>
      <c r="P20" s="121" t="s">
        <v>8</v>
      </c>
      <c r="Q20" s="118" t="s">
        <v>8</v>
      </c>
      <c r="R20" s="118" t="s">
        <v>8</v>
      </c>
      <c r="S20" s="121" t="s">
        <v>8</v>
      </c>
      <c r="T20" s="118" t="s">
        <v>8</v>
      </c>
      <c r="U20" s="118" t="s">
        <v>8</v>
      </c>
      <c r="V20" s="118" t="s">
        <v>8</v>
      </c>
      <c r="W20" s="117" t="s">
        <v>31</v>
      </c>
    </row>
    <row r="21" spans="1:24" ht="12.75">
      <c r="A21" s="16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0"/>
      <c r="O21" s="110"/>
      <c r="P21" s="110"/>
      <c r="Q21" s="110"/>
      <c r="R21" s="110"/>
      <c r="S21" s="110"/>
      <c r="T21" s="110"/>
      <c r="U21" s="110"/>
      <c r="V21" s="111"/>
      <c r="W21" s="16"/>
      <c r="X21" s="16"/>
    </row>
    <row r="22" spans="1:24" ht="12.75">
      <c r="A22" s="16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0"/>
      <c r="O22" s="110"/>
      <c r="P22" s="110"/>
      <c r="Q22" s="110"/>
      <c r="R22" s="110"/>
      <c r="S22" s="110"/>
      <c r="T22" s="110"/>
      <c r="U22" s="110"/>
      <c r="V22" s="111"/>
      <c r="W22" s="16"/>
      <c r="X22" s="16"/>
    </row>
    <row r="23" spans="1:24" ht="12.75">
      <c r="A23" s="16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0"/>
      <c r="O23" s="110"/>
      <c r="P23" s="110"/>
      <c r="Q23" s="110"/>
      <c r="R23" s="110"/>
      <c r="S23" s="110"/>
      <c r="T23" s="110"/>
      <c r="U23" s="110"/>
      <c r="V23" s="111"/>
      <c r="W23" s="16"/>
      <c r="X23" s="16"/>
    </row>
    <row r="24" spans="1:24" ht="12.75">
      <c r="A24" s="16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110"/>
      <c r="O24" s="110"/>
      <c r="P24" s="110"/>
      <c r="Q24" s="110"/>
      <c r="R24" s="110"/>
      <c r="S24" s="110"/>
      <c r="T24" s="110"/>
      <c r="U24" s="110"/>
      <c r="V24" s="111"/>
      <c r="W24" s="16"/>
      <c r="X24" s="16"/>
    </row>
    <row r="25" spans="1:24" ht="12.75">
      <c r="A25" s="16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1"/>
      <c r="W25" s="16"/>
      <c r="X25" s="16"/>
    </row>
    <row r="26" spans="1:24" ht="12.75">
      <c r="A26" s="16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0"/>
      <c r="O26" s="110"/>
      <c r="P26" s="110"/>
      <c r="Q26" s="110"/>
      <c r="R26" s="110"/>
      <c r="S26" s="110"/>
      <c r="T26" s="110"/>
      <c r="U26" s="110"/>
      <c r="V26" s="111"/>
      <c r="W26" s="16"/>
      <c r="X26" s="16"/>
    </row>
    <row r="27" spans="1:24" ht="12.75">
      <c r="A27" s="16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110"/>
      <c r="R27" s="110"/>
      <c r="S27" s="110"/>
      <c r="T27" s="110"/>
      <c r="U27" s="110"/>
      <c r="V27" s="111"/>
      <c r="W27" s="16"/>
      <c r="X27" s="16"/>
    </row>
    <row r="28" spans="1:24" ht="12.75">
      <c r="A28" s="16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0"/>
      <c r="O28" s="110"/>
      <c r="P28" s="110"/>
      <c r="Q28" s="110"/>
      <c r="R28" s="110"/>
      <c r="S28" s="110"/>
      <c r="T28" s="110"/>
      <c r="U28" s="110"/>
      <c r="V28" s="111"/>
      <c r="W28" s="16"/>
      <c r="X28" s="16"/>
    </row>
    <row r="29" spans="1:24" ht="12.75">
      <c r="A29" s="16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0"/>
      <c r="O29" s="110"/>
      <c r="P29" s="110"/>
      <c r="Q29" s="110"/>
      <c r="R29" s="110"/>
      <c r="S29" s="110"/>
      <c r="T29" s="110"/>
      <c r="U29" s="110"/>
      <c r="V29" s="111"/>
      <c r="W29" s="16"/>
      <c r="X29" s="16"/>
    </row>
    <row r="30" spans="1:24" ht="12.75">
      <c r="A30" s="16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0"/>
      <c r="O30" s="110"/>
      <c r="P30" s="110"/>
      <c r="Q30" s="110"/>
      <c r="R30" s="110"/>
      <c r="S30" s="110"/>
      <c r="T30" s="110"/>
      <c r="U30" s="110"/>
      <c r="V30" s="111"/>
      <c r="W30" s="16"/>
      <c r="X30" s="16"/>
    </row>
    <row r="31" spans="1:24" ht="12.75">
      <c r="A31" s="16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0"/>
      <c r="O31" s="110"/>
      <c r="P31" s="110"/>
      <c r="Q31" s="110"/>
      <c r="R31" s="110"/>
      <c r="S31" s="110"/>
      <c r="T31" s="110"/>
      <c r="U31" s="110"/>
      <c r="V31" s="111"/>
      <c r="W31" s="16"/>
      <c r="X31" s="16"/>
    </row>
    <row r="32" spans="1:24" ht="12.75">
      <c r="A32" s="16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10"/>
      <c r="O32" s="110"/>
      <c r="P32" s="110"/>
      <c r="Q32" s="110"/>
      <c r="R32" s="110"/>
      <c r="S32" s="110"/>
      <c r="T32" s="110"/>
      <c r="U32" s="110"/>
      <c r="V32" s="111"/>
      <c r="W32" s="16"/>
      <c r="X32" s="16"/>
    </row>
    <row r="33" spans="1:24" ht="12.75">
      <c r="A33" s="16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0"/>
      <c r="O33" s="110"/>
      <c r="P33" s="110"/>
      <c r="Q33" s="110"/>
      <c r="R33" s="110"/>
      <c r="S33" s="110"/>
      <c r="T33" s="110"/>
      <c r="U33" s="110"/>
      <c r="V33" s="111"/>
      <c r="W33" s="16"/>
      <c r="X33" s="16"/>
    </row>
    <row r="34" spans="1:24" ht="12.75">
      <c r="A34" s="16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0"/>
      <c r="O34" s="110"/>
      <c r="P34" s="110"/>
      <c r="Q34" s="110"/>
      <c r="R34" s="110"/>
      <c r="S34" s="110"/>
      <c r="T34" s="110"/>
      <c r="U34" s="110"/>
      <c r="V34" s="111"/>
      <c r="W34" s="16"/>
      <c r="X34" s="16"/>
    </row>
    <row r="35" spans="1:24" ht="12.75">
      <c r="A35" s="16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110"/>
      <c r="O35" s="110"/>
      <c r="P35" s="110"/>
      <c r="Q35" s="110"/>
      <c r="R35" s="110"/>
      <c r="S35" s="110"/>
      <c r="T35" s="110"/>
      <c r="U35" s="110"/>
      <c r="V35" s="111"/>
      <c r="W35" s="16"/>
      <c r="X35" s="16"/>
    </row>
    <row r="36" spans="1:24" ht="12.75">
      <c r="A36" s="16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10"/>
      <c r="O36" s="110"/>
      <c r="P36" s="110"/>
      <c r="Q36" s="110"/>
      <c r="R36" s="110"/>
      <c r="S36" s="110"/>
      <c r="T36" s="110"/>
      <c r="U36" s="110"/>
      <c r="V36" s="111"/>
      <c r="W36" s="16"/>
      <c r="X36" s="16"/>
    </row>
    <row r="37" spans="1:24" ht="12.75">
      <c r="A37" s="16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1"/>
      <c r="W37" s="16"/>
      <c r="X37" s="16"/>
    </row>
    <row r="38" spans="1:24" ht="12.75">
      <c r="A38" s="1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10"/>
      <c r="O38" s="110"/>
      <c r="P38" s="110"/>
      <c r="Q38" s="110"/>
      <c r="R38" s="110"/>
      <c r="S38" s="110"/>
      <c r="T38" s="110"/>
      <c r="U38" s="110"/>
      <c r="V38" s="111"/>
      <c r="W38" s="16"/>
      <c r="X38" s="16"/>
    </row>
    <row r="39" spans="1:24" ht="12.75">
      <c r="A39" s="16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1"/>
      <c r="W39" s="16"/>
      <c r="X39" s="16"/>
    </row>
    <row r="40" spans="1:24" ht="12.75">
      <c r="A40" s="16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1"/>
      <c r="N40" s="110"/>
      <c r="O40" s="110"/>
      <c r="P40" s="110"/>
      <c r="Q40" s="110"/>
      <c r="R40" s="110"/>
      <c r="S40" s="110"/>
      <c r="T40" s="110"/>
      <c r="U40" s="110"/>
      <c r="V40" s="111"/>
      <c r="W40" s="16"/>
      <c r="X40" s="16"/>
    </row>
    <row r="41" spans="1:24" ht="12.75">
      <c r="A41" s="16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110"/>
      <c r="O41" s="110"/>
      <c r="P41" s="110"/>
      <c r="Q41" s="110"/>
      <c r="R41" s="110"/>
      <c r="S41" s="110"/>
      <c r="T41" s="110"/>
      <c r="U41" s="110"/>
      <c r="V41" s="111"/>
      <c r="W41" s="16"/>
      <c r="X41" s="16"/>
    </row>
    <row r="42" spans="1:24" ht="12.75">
      <c r="A42" s="16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110"/>
      <c r="O42" s="110"/>
      <c r="P42" s="110"/>
      <c r="Q42" s="110"/>
      <c r="R42" s="110"/>
      <c r="S42" s="110"/>
      <c r="T42" s="110"/>
      <c r="U42" s="110"/>
      <c r="V42" s="111"/>
      <c r="W42" s="16"/>
      <c r="X42" s="16"/>
    </row>
    <row r="43" spans="1:24" ht="12.75">
      <c r="A43" s="16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1"/>
      <c r="W43" s="16"/>
      <c r="X43" s="16"/>
    </row>
    <row r="44" spans="1:24" ht="12.75">
      <c r="A44" s="16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0"/>
      <c r="O44" s="110"/>
      <c r="P44" s="110"/>
      <c r="Q44" s="110"/>
      <c r="R44" s="110"/>
      <c r="S44" s="110"/>
      <c r="T44" s="110"/>
      <c r="U44" s="110"/>
      <c r="V44" s="111"/>
      <c r="W44" s="16"/>
      <c r="X44" s="16"/>
    </row>
    <row r="45" spans="1:24" ht="12.75">
      <c r="A45" s="16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0"/>
      <c r="O45" s="110"/>
      <c r="P45" s="110"/>
      <c r="Q45" s="110"/>
      <c r="R45" s="110"/>
      <c r="S45" s="110"/>
      <c r="T45" s="110"/>
      <c r="U45" s="110"/>
      <c r="V45" s="111"/>
      <c r="W45" s="16"/>
      <c r="X45" s="16"/>
    </row>
    <row r="46" spans="1:24" ht="12.75">
      <c r="A46" s="16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10"/>
      <c r="O46" s="110"/>
      <c r="P46" s="110"/>
      <c r="Q46" s="110"/>
      <c r="R46" s="110"/>
      <c r="S46" s="110"/>
      <c r="T46" s="110"/>
      <c r="U46" s="110"/>
      <c r="V46" s="111"/>
      <c r="W46" s="16"/>
      <c r="X46" s="16"/>
    </row>
    <row r="47" spans="1:24" ht="12.75">
      <c r="A47" s="16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10"/>
      <c r="O47" s="110"/>
      <c r="P47" s="110"/>
      <c r="Q47" s="110"/>
      <c r="R47" s="110"/>
      <c r="S47" s="110"/>
      <c r="T47" s="110"/>
      <c r="U47" s="110"/>
      <c r="V47" s="111"/>
      <c r="W47" s="16"/>
      <c r="X47" s="16"/>
    </row>
    <row r="48" spans="1:24" ht="12.75">
      <c r="A48" s="16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110"/>
      <c r="O48" s="110"/>
      <c r="P48" s="110"/>
      <c r="Q48" s="110"/>
      <c r="R48" s="110"/>
      <c r="S48" s="110"/>
      <c r="T48" s="110"/>
      <c r="U48" s="110"/>
      <c r="V48" s="111"/>
      <c r="W48" s="16"/>
      <c r="X48" s="1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W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4" customWidth="1"/>
    <col min="2" max="15" width="10.7109375" style="14" customWidth="1"/>
    <col min="16" max="16" width="24.7109375" style="14" customWidth="1"/>
    <col min="17" max="16384" width="12.57421875" style="14" customWidth="1"/>
  </cols>
  <sheetData>
    <row r="1" spans="1:16" s="6" customFormat="1" ht="18" customHeight="1">
      <c r="A1" s="53" t="str">
        <f>country</f>
        <v>SPAIN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ESPAGNE</v>
      </c>
    </row>
    <row r="2" spans="1:16" s="6" customFormat="1" ht="18" customHeight="1" thickBot="1">
      <c r="A2" s="102" t="s">
        <v>0</v>
      </c>
      <c r="B2" s="123"/>
      <c r="C2" s="124"/>
      <c r="D2" s="123"/>
      <c r="E2" s="124"/>
      <c r="F2" s="123"/>
      <c r="G2" s="124"/>
      <c r="H2" s="125"/>
      <c r="I2" s="123"/>
      <c r="J2" s="123"/>
      <c r="K2" s="124"/>
      <c r="L2" s="123"/>
      <c r="M2" s="124"/>
      <c r="N2" s="125"/>
      <c r="O2" s="123"/>
      <c r="P2" s="103" t="s">
        <v>1</v>
      </c>
    </row>
    <row r="3" spans="2:21" s="9" customFormat="1" ht="19.5" customHeight="1">
      <c r="B3" s="126">
        <v>1995</v>
      </c>
      <c r="C3" s="129"/>
      <c r="D3" s="126">
        <v>1996</v>
      </c>
      <c r="E3" s="131"/>
      <c r="F3" s="126">
        <v>1997</v>
      </c>
      <c r="G3" s="129"/>
      <c r="H3" s="126">
        <v>1998</v>
      </c>
      <c r="I3" s="129"/>
      <c r="J3" s="126">
        <v>1999</v>
      </c>
      <c r="K3" s="131"/>
      <c r="L3" s="126">
        <v>2000</v>
      </c>
      <c r="M3" s="129"/>
      <c r="N3" s="126">
        <v>2001</v>
      </c>
      <c r="O3" s="126"/>
      <c r="P3" s="7"/>
      <c r="Q3" s="10"/>
      <c r="R3" s="10"/>
      <c r="S3" s="11"/>
      <c r="T3" s="11"/>
      <c r="U3" s="11"/>
    </row>
    <row r="4" spans="1:16" s="3" customFormat="1" ht="18" customHeight="1">
      <c r="A4" s="8"/>
      <c r="B4" s="116" t="s">
        <v>93</v>
      </c>
      <c r="C4" s="130" t="s">
        <v>94</v>
      </c>
      <c r="D4" s="116" t="s">
        <v>93</v>
      </c>
      <c r="E4" s="130" t="s">
        <v>94</v>
      </c>
      <c r="F4" s="116" t="s">
        <v>93</v>
      </c>
      <c r="G4" s="130" t="s">
        <v>94</v>
      </c>
      <c r="H4" s="116" t="s">
        <v>93</v>
      </c>
      <c r="I4" s="130" t="s">
        <v>94</v>
      </c>
      <c r="J4" s="116" t="s">
        <v>93</v>
      </c>
      <c r="K4" s="130" t="s">
        <v>94</v>
      </c>
      <c r="L4" s="116" t="s">
        <v>93</v>
      </c>
      <c r="M4" s="130" t="s">
        <v>94</v>
      </c>
      <c r="N4" s="116" t="s">
        <v>93</v>
      </c>
      <c r="O4" s="127" t="s">
        <v>94</v>
      </c>
      <c r="P4" s="8"/>
    </row>
    <row r="5" spans="1:16" ht="15" customHeight="1">
      <c r="A5" s="15" t="s">
        <v>95</v>
      </c>
      <c r="B5" s="13">
        <v>18483</v>
      </c>
      <c r="C5" s="98">
        <v>658166</v>
      </c>
      <c r="D5" s="13">
        <v>18094</v>
      </c>
      <c r="E5" s="98">
        <v>614374</v>
      </c>
      <c r="F5" s="13">
        <v>17926</v>
      </c>
      <c r="G5" s="98">
        <v>444553.8</v>
      </c>
      <c r="H5" s="13">
        <v>17489</v>
      </c>
      <c r="I5" s="98">
        <v>419919.51</v>
      </c>
      <c r="J5" s="13">
        <v>17313</v>
      </c>
      <c r="K5" s="98">
        <v>538729.65</v>
      </c>
      <c r="L5" s="13">
        <v>16660</v>
      </c>
      <c r="M5" s="98">
        <v>526133.9</v>
      </c>
      <c r="N5" s="13">
        <v>15406</v>
      </c>
      <c r="O5" s="13">
        <v>527556.79</v>
      </c>
      <c r="P5" s="15" t="s">
        <v>96</v>
      </c>
    </row>
    <row r="6" spans="1:16" ht="15" customHeight="1">
      <c r="A6" s="58" t="s">
        <v>4</v>
      </c>
      <c r="B6" s="13" t="s">
        <v>8</v>
      </c>
      <c r="C6" s="98" t="s">
        <v>8</v>
      </c>
      <c r="D6" s="13" t="s">
        <v>8</v>
      </c>
      <c r="E6" s="98" t="s">
        <v>8</v>
      </c>
      <c r="F6" s="13" t="s">
        <v>8</v>
      </c>
      <c r="G6" s="98" t="s">
        <v>8</v>
      </c>
      <c r="H6" s="13" t="s">
        <v>8</v>
      </c>
      <c r="I6" s="98" t="s">
        <v>8</v>
      </c>
      <c r="J6" s="13">
        <v>14117</v>
      </c>
      <c r="K6" s="98">
        <v>536531.01</v>
      </c>
      <c r="L6" s="13">
        <v>13867</v>
      </c>
      <c r="M6" s="98">
        <v>524177.76</v>
      </c>
      <c r="N6" s="13">
        <v>13286</v>
      </c>
      <c r="O6" s="13">
        <v>526238.11</v>
      </c>
      <c r="P6" s="58" t="s">
        <v>5</v>
      </c>
    </row>
    <row r="7" spans="1:16" ht="15" customHeight="1">
      <c r="A7" s="122" t="s">
        <v>10</v>
      </c>
      <c r="B7" s="13" t="s">
        <v>8</v>
      </c>
      <c r="C7" s="98" t="s">
        <v>8</v>
      </c>
      <c r="D7" s="13" t="s">
        <v>8</v>
      </c>
      <c r="E7" s="98" t="s">
        <v>8</v>
      </c>
      <c r="F7" s="13" t="s">
        <v>8</v>
      </c>
      <c r="G7" s="98" t="s">
        <v>8</v>
      </c>
      <c r="H7" s="13" t="s">
        <v>8</v>
      </c>
      <c r="I7" s="98" t="s">
        <v>8</v>
      </c>
      <c r="J7" s="13" t="s">
        <v>8</v>
      </c>
      <c r="K7" s="98" t="s">
        <v>8</v>
      </c>
      <c r="L7" s="13" t="s">
        <v>8</v>
      </c>
      <c r="M7" s="98" t="s">
        <v>8</v>
      </c>
      <c r="N7" s="13" t="s">
        <v>8</v>
      </c>
      <c r="O7" s="13" t="s">
        <v>8</v>
      </c>
      <c r="P7" s="122" t="s">
        <v>11</v>
      </c>
    </row>
    <row r="8" spans="1:23" ht="15" customHeight="1">
      <c r="A8" s="122" t="s">
        <v>98</v>
      </c>
      <c r="B8" s="13" t="s">
        <v>8</v>
      </c>
      <c r="C8" s="98" t="s">
        <v>8</v>
      </c>
      <c r="D8" s="13" t="s">
        <v>8</v>
      </c>
      <c r="E8" s="98" t="s">
        <v>8</v>
      </c>
      <c r="F8" s="13" t="s">
        <v>8</v>
      </c>
      <c r="G8" s="98" t="s">
        <v>8</v>
      </c>
      <c r="H8" s="13" t="s">
        <v>8</v>
      </c>
      <c r="I8" s="98" t="s">
        <v>8</v>
      </c>
      <c r="J8" s="13">
        <v>5518</v>
      </c>
      <c r="K8" s="98">
        <v>4770.19</v>
      </c>
      <c r="L8" s="13">
        <v>5523</v>
      </c>
      <c r="M8" s="98">
        <v>4760.5</v>
      </c>
      <c r="N8" s="13">
        <v>5316</v>
      </c>
      <c r="O8" s="13">
        <v>4563.29</v>
      </c>
      <c r="P8" s="122" t="s">
        <v>12</v>
      </c>
      <c r="W8" s="14" t="s">
        <v>98</v>
      </c>
    </row>
    <row r="9" spans="1:23" ht="15" customHeight="1">
      <c r="A9" s="122" t="s">
        <v>99</v>
      </c>
      <c r="B9" s="13" t="s">
        <v>8</v>
      </c>
      <c r="C9" s="98" t="s">
        <v>8</v>
      </c>
      <c r="D9" s="13" t="s">
        <v>8</v>
      </c>
      <c r="E9" s="98" t="s">
        <v>8</v>
      </c>
      <c r="F9" s="13" t="s">
        <v>8</v>
      </c>
      <c r="G9" s="98" t="s">
        <v>8</v>
      </c>
      <c r="H9" s="13" t="s">
        <v>8</v>
      </c>
      <c r="I9" s="98" t="s">
        <v>8</v>
      </c>
      <c r="J9" s="13">
        <v>5115</v>
      </c>
      <c r="K9" s="98">
        <v>27943.4200000001</v>
      </c>
      <c r="L9" s="13">
        <v>4943</v>
      </c>
      <c r="M9" s="98">
        <v>26979.7500000001</v>
      </c>
      <c r="N9" s="13">
        <v>4643</v>
      </c>
      <c r="O9" s="13">
        <v>25988.59000000007</v>
      </c>
      <c r="P9" s="122" t="s">
        <v>13</v>
      </c>
      <c r="W9" s="14" t="s">
        <v>99</v>
      </c>
    </row>
    <row r="10" spans="1:23" ht="15" customHeight="1">
      <c r="A10" s="122" t="s">
        <v>100</v>
      </c>
      <c r="B10" s="13" t="s">
        <v>8</v>
      </c>
      <c r="C10" s="98" t="s">
        <v>8</v>
      </c>
      <c r="D10" s="13" t="s">
        <v>8</v>
      </c>
      <c r="E10" s="98" t="s">
        <v>8</v>
      </c>
      <c r="F10" s="13" t="s">
        <v>8</v>
      </c>
      <c r="G10" s="98" t="s">
        <v>8</v>
      </c>
      <c r="H10" s="13" t="s">
        <v>8</v>
      </c>
      <c r="I10" s="98" t="s">
        <v>8</v>
      </c>
      <c r="J10" s="13">
        <v>1657</v>
      </c>
      <c r="K10" s="98">
        <v>62507.08</v>
      </c>
      <c r="L10" s="13">
        <v>1619</v>
      </c>
      <c r="M10" s="98">
        <v>61395.83</v>
      </c>
      <c r="N10" s="13">
        <v>1556</v>
      </c>
      <c r="O10" s="13">
        <v>59314.68000000009</v>
      </c>
      <c r="P10" s="122" t="s">
        <v>14</v>
      </c>
      <c r="W10" s="14" t="s">
        <v>100</v>
      </c>
    </row>
    <row r="11" spans="1:23" ht="15" customHeight="1">
      <c r="A11" s="122" t="s">
        <v>101</v>
      </c>
      <c r="B11" s="13" t="s">
        <v>8</v>
      </c>
      <c r="C11" s="98" t="s">
        <v>8</v>
      </c>
      <c r="D11" s="13" t="s">
        <v>8</v>
      </c>
      <c r="E11" s="98" t="s">
        <v>8</v>
      </c>
      <c r="F11" s="13" t="s">
        <v>8</v>
      </c>
      <c r="G11" s="98" t="s">
        <v>8</v>
      </c>
      <c r="H11" s="13" t="s">
        <v>8</v>
      </c>
      <c r="I11" s="98" t="s">
        <v>8</v>
      </c>
      <c r="J11" s="13">
        <v>946</v>
      </c>
      <c r="K11" s="98">
        <v>98978.8799999998</v>
      </c>
      <c r="L11" s="13">
        <v>928</v>
      </c>
      <c r="M11" s="98">
        <v>97806.4899999998</v>
      </c>
      <c r="N11" s="13">
        <v>970</v>
      </c>
      <c r="O11" s="13">
        <v>103347.57</v>
      </c>
      <c r="P11" s="122" t="s">
        <v>15</v>
      </c>
      <c r="W11" s="14" t="s">
        <v>101</v>
      </c>
    </row>
    <row r="12" spans="1:23" ht="15" customHeight="1">
      <c r="A12" s="122" t="s">
        <v>102</v>
      </c>
      <c r="B12" s="13" t="s">
        <v>8</v>
      </c>
      <c r="C12" s="98" t="s">
        <v>8</v>
      </c>
      <c r="D12" s="13" t="s">
        <v>8</v>
      </c>
      <c r="E12" s="98" t="s">
        <v>8</v>
      </c>
      <c r="F12" s="13" t="s">
        <v>8</v>
      </c>
      <c r="G12" s="98" t="s">
        <v>8</v>
      </c>
      <c r="H12" s="13" t="s">
        <v>8</v>
      </c>
      <c r="I12" s="98" t="s">
        <v>8</v>
      </c>
      <c r="J12" s="13">
        <v>492</v>
      </c>
      <c r="K12" s="98">
        <v>95719.58</v>
      </c>
      <c r="L12" s="13">
        <v>479</v>
      </c>
      <c r="M12" s="98">
        <v>96004.19</v>
      </c>
      <c r="N12" s="13">
        <v>443</v>
      </c>
      <c r="O12" s="13">
        <v>93436.69</v>
      </c>
      <c r="P12" s="122" t="s">
        <v>16</v>
      </c>
      <c r="W12" s="14" t="s">
        <v>102</v>
      </c>
    </row>
    <row r="13" spans="1:23" ht="15" customHeight="1">
      <c r="A13" s="122" t="s">
        <v>103</v>
      </c>
      <c r="B13" s="13" t="s">
        <v>8</v>
      </c>
      <c r="C13" s="98" t="s">
        <v>8</v>
      </c>
      <c r="D13" s="13" t="s">
        <v>8</v>
      </c>
      <c r="E13" s="98" t="s">
        <v>8</v>
      </c>
      <c r="F13" s="13" t="s">
        <v>8</v>
      </c>
      <c r="G13" s="98" t="s">
        <v>8</v>
      </c>
      <c r="H13" s="13" t="s">
        <v>8</v>
      </c>
      <c r="I13" s="98" t="s">
        <v>8</v>
      </c>
      <c r="J13" s="13">
        <v>231</v>
      </c>
      <c r="K13" s="98">
        <v>72079.92</v>
      </c>
      <c r="L13" s="13">
        <v>232</v>
      </c>
      <c r="M13" s="98">
        <v>73509.06</v>
      </c>
      <c r="N13" s="13">
        <v>216</v>
      </c>
      <c r="O13" s="13">
        <v>71083.35</v>
      </c>
      <c r="P13" s="122" t="s">
        <v>17</v>
      </c>
      <c r="W13" s="14" t="s">
        <v>103</v>
      </c>
    </row>
    <row r="14" spans="1:23" ht="15" customHeight="1">
      <c r="A14" s="122" t="s">
        <v>104</v>
      </c>
      <c r="B14" s="13" t="s">
        <v>8</v>
      </c>
      <c r="C14" s="98" t="s">
        <v>8</v>
      </c>
      <c r="D14" s="13" t="s">
        <v>8</v>
      </c>
      <c r="E14" s="98" t="s">
        <v>8</v>
      </c>
      <c r="F14" s="13" t="s">
        <v>8</v>
      </c>
      <c r="G14" s="98" t="s">
        <v>8</v>
      </c>
      <c r="H14" s="13" t="s">
        <v>8</v>
      </c>
      <c r="I14" s="98" t="s">
        <v>8</v>
      </c>
      <c r="J14" s="13">
        <v>53</v>
      </c>
      <c r="K14" s="98">
        <v>27922.5</v>
      </c>
      <c r="L14" s="13">
        <v>44</v>
      </c>
      <c r="M14" s="98">
        <v>23658</v>
      </c>
      <c r="N14" s="13">
        <v>49</v>
      </c>
      <c r="O14" s="13">
        <v>28100</v>
      </c>
      <c r="P14" s="122" t="s">
        <v>18</v>
      </c>
      <c r="W14" s="14" t="s">
        <v>104</v>
      </c>
    </row>
    <row r="15" spans="1:23" ht="15" customHeight="1">
      <c r="A15" s="122" t="s">
        <v>105</v>
      </c>
      <c r="B15" s="13" t="s">
        <v>8</v>
      </c>
      <c r="C15" s="98" t="s">
        <v>8</v>
      </c>
      <c r="D15" s="13" t="s">
        <v>8</v>
      </c>
      <c r="E15" s="98" t="s">
        <v>8</v>
      </c>
      <c r="F15" s="13" t="s">
        <v>8</v>
      </c>
      <c r="G15" s="98" t="s">
        <v>8</v>
      </c>
      <c r="H15" s="13" t="s">
        <v>8</v>
      </c>
      <c r="I15" s="98" t="s">
        <v>8</v>
      </c>
      <c r="J15" s="13">
        <v>69</v>
      </c>
      <c r="K15" s="98">
        <v>68676.94</v>
      </c>
      <c r="L15" s="13">
        <v>64</v>
      </c>
      <c r="M15" s="98">
        <v>63669.94</v>
      </c>
      <c r="N15" s="13">
        <v>65</v>
      </c>
      <c r="O15" s="13">
        <v>66289.94</v>
      </c>
      <c r="P15" s="122" t="s">
        <v>19</v>
      </c>
      <c r="W15" s="14" t="s">
        <v>105</v>
      </c>
    </row>
    <row r="16" spans="1:23" ht="15" customHeight="1">
      <c r="A16" s="122" t="s">
        <v>106</v>
      </c>
      <c r="B16" s="13" t="s">
        <v>8</v>
      </c>
      <c r="C16" s="98" t="s">
        <v>8</v>
      </c>
      <c r="D16" s="13" t="s">
        <v>8</v>
      </c>
      <c r="E16" s="98" t="s">
        <v>8</v>
      </c>
      <c r="F16" s="13" t="s">
        <v>8</v>
      </c>
      <c r="G16" s="98" t="s">
        <v>8</v>
      </c>
      <c r="H16" s="13" t="s">
        <v>8</v>
      </c>
      <c r="I16" s="98" t="s">
        <v>8</v>
      </c>
      <c r="J16" s="13">
        <v>31</v>
      </c>
      <c r="K16" s="98">
        <v>60677.5</v>
      </c>
      <c r="L16" s="13">
        <v>30</v>
      </c>
      <c r="M16" s="98">
        <v>59139</v>
      </c>
      <c r="N16" s="13">
        <v>28</v>
      </c>
      <c r="O16" s="13">
        <v>56859</v>
      </c>
      <c r="P16" s="122" t="s">
        <v>20</v>
      </c>
      <c r="W16" s="14" t="s">
        <v>106</v>
      </c>
    </row>
    <row r="17" spans="1:23" ht="15" customHeight="1">
      <c r="A17" s="122" t="s">
        <v>107</v>
      </c>
      <c r="B17" s="13" t="s">
        <v>8</v>
      </c>
      <c r="C17" s="98" t="s">
        <v>8</v>
      </c>
      <c r="D17" s="13" t="s">
        <v>8</v>
      </c>
      <c r="E17" s="98" t="s">
        <v>8</v>
      </c>
      <c r="F17" s="13" t="s">
        <v>8</v>
      </c>
      <c r="G17" s="98" t="s">
        <v>8</v>
      </c>
      <c r="H17" s="13" t="s">
        <v>8</v>
      </c>
      <c r="I17" s="98" t="s">
        <v>8</v>
      </c>
      <c r="J17" s="13">
        <v>5</v>
      </c>
      <c r="K17" s="98">
        <v>17255</v>
      </c>
      <c r="L17" s="13" t="s">
        <v>92</v>
      </c>
      <c r="M17" s="98">
        <v>17255</v>
      </c>
      <c r="N17" s="13" t="s">
        <v>92</v>
      </c>
      <c r="O17" s="13">
        <v>17255</v>
      </c>
      <c r="P17" s="122" t="s">
        <v>21</v>
      </c>
      <c r="W17" s="14" t="s">
        <v>108</v>
      </c>
    </row>
    <row r="18" spans="1:16" s="15" customFormat="1" ht="15" customHeight="1" thickBot="1">
      <c r="A18" s="128" t="s">
        <v>7</v>
      </c>
      <c r="B18" s="118" t="s">
        <v>8</v>
      </c>
      <c r="C18" s="121" t="s">
        <v>8</v>
      </c>
      <c r="D18" s="118" t="s">
        <v>8</v>
      </c>
      <c r="E18" s="121" t="s">
        <v>8</v>
      </c>
      <c r="F18" s="118" t="s">
        <v>8</v>
      </c>
      <c r="G18" s="121" t="s">
        <v>8</v>
      </c>
      <c r="H18" s="118" t="s">
        <v>8</v>
      </c>
      <c r="I18" s="121" t="s">
        <v>8</v>
      </c>
      <c r="J18" s="118">
        <v>3196</v>
      </c>
      <c r="K18" s="121">
        <v>2198.64</v>
      </c>
      <c r="L18" s="118">
        <v>2793</v>
      </c>
      <c r="M18" s="121">
        <v>1956.14</v>
      </c>
      <c r="N18" s="118">
        <v>2120</v>
      </c>
      <c r="O18" s="118">
        <v>1318.68</v>
      </c>
      <c r="P18" s="128" t="s">
        <v>9</v>
      </c>
    </row>
    <row r="19" spans="1:17" ht="12.75">
      <c r="A19" s="16" t="s">
        <v>97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2002-10-28T11:41:12Z</cp:lastPrinted>
  <dcterms:created xsi:type="dcterms:W3CDTF">2002-10-24T11:11:23Z</dcterms:created>
  <dcterms:modified xsi:type="dcterms:W3CDTF">2003-12-23T10:18:03Z</dcterms:modified>
  <cp:category/>
  <cp:version/>
  <cp:contentType/>
  <cp:contentStatus/>
</cp:coreProperties>
</file>