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90" windowWidth="13620" windowHeight="7665" tabRatio="710" activeTab="0"/>
  </bookViews>
  <sheets>
    <sheet name="Name" sheetId="1" r:id="rId1"/>
    <sheet name="NLDP" sheetId="2" r:id="rId2"/>
    <sheet name="NLFP" sheetId="3" r:id="rId3"/>
    <sheet name="FLDP" sheetId="4" r:id="rId4"/>
    <sheet name="Aqua" sheetId="5" r:id="rId5"/>
    <sheet name="Employment" sheetId="6" r:id="rId6"/>
    <sheet name="Capacity" sheetId="7" r:id="rId7"/>
  </sheets>
  <definedNames>
    <definedName name="country">'Name'!$A$2</definedName>
    <definedName name="pays">'Name'!$A$6</definedName>
    <definedName name="_xlnm.Print_Area" localSheetId="4">'Aqua'!$A$1:$P$42</definedName>
    <definedName name="_xlnm.Print_Area" localSheetId="6">'Capacity'!$A$1:$P$30</definedName>
    <definedName name="_xlnm.Print_Area" localSheetId="5">'Employment'!$A$1:$W$30</definedName>
    <definedName name="_xlnm.Print_Area" localSheetId="3">'FLDP'!$A$1:$P$63</definedName>
    <definedName name="_xlnm.Print_Area" localSheetId="0">'Name'!$A$1:$A$6</definedName>
    <definedName name="_xlnm.Print_Area" localSheetId="1">'NLDP'!$A$1:$P$63</definedName>
    <definedName name="_xlnm.Print_Area" localSheetId="2">'NLFP'!$A$1:$P$63</definedName>
    <definedName name="unit">'Name'!$A$4</definedName>
  </definedNames>
  <calcPr fullCalcOnLoad="1"/>
</workbook>
</file>

<file path=xl/sharedStrings.xml><?xml version="1.0" encoding="utf-8"?>
<sst xmlns="http://schemas.openxmlformats.org/spreadsheetml/2006/main" count="2876" uniqueCount="247">
  <si>
    <t>FISHING FLEET</t>
  </si>
  <si>
    <t>FLOTTE DE PECHE</t>
  </si>
  <si>
    <t xml:space="preserve"> </t>
  </si>
  <si>
    <t>Total</t>
  </si>
  <si>
    <t>Vessels with engines</t>
  </si>
  <si>
    <t>Navires à moteur</t>
  </si>
  <si>
    <t>2</t>
  </si>
  <si>
    <t>..</t>
  </si>
  <si>
    <t>7</t>
  </si>
  <si>
    <t>5</t>
  </si>
  <si>
    <t>6</t>
  </si>
  <si>
    <t>8</t>
  </si>
  <si>
    <t>Vessels without engine</t>
  </si>
  <si>
    <t>Navires sans moteur</t>
  </si>
  <si>
    <t>Unknown</t>
  </si>
  <si>
    <t>Inconnue</t>
  </si>
  <si>
    <t>0 - 5.9</t>
  </si>
  <si>
    <t>6 - 11.9</t>
  </si>
  <si>
    <t>12 - 17.9</t>
  </si>
  <si>
    <t>18 - 23.9</t>
  </si>
  <si>
    <t>24 - 29.9</t>
  </si>
  <si>
    <t>30 - 35.9</t>
  </si>
  <si>
    <t>36 - 44.9</t>
  </si>
  <si>
    <t>45 - 59.9</t>
  </si>
  <si>
    <t>60 - 74.9</t>
  </si>
  <si>
    <t>75 et plus</t>
  </si>
  <si>
    <t>EMPLOYMENT IN FISHERIES</t>
  </si>
  <si>
    <t>EMPLOI DANS LA PÊCHE</t>
  </si>
  <si>
    <t>Harvest sector</t>
  </si>
  <si>
    <t>Secteur de capture</t>
  </si>
  <si>
    <t>Inland fisheries</t>
  </si>
  <si>
    <t>Pêche en eaux intérieures</t>
  </si>
  <si>
    <t>Male</t>
  </si>
  <si>
    <t>Homme</t>
  </si>
  <si>
    <t>Female</t>
  </si>
  <si>
    <t>Femme</t>
  </si>
  <si>
    <t>Marine fisheries (coastal)</t>
  </si>
  <si>
    <t>Eaux maritimes (pêche côtière)</t>
  </si>
  <si>
    <t>Marine fisheries (deep sea)</t>
  </si>
  <si>
    <t>Eaux maritimes (pêche en haute mer)</t>
  </si>
  <si>
    <t>Aquaculture</t>
  </si>
  <si>
    <t>Processing</t>
  </si>
  <si>
    <t>Traitement</t>
  </si>
  <si>
    <t>PRODUCTION FROM AQUACULTURE</t>
  </si>
  <si>
    <t>PRODUCTION DE L'AQUACULTURE</t>
  </si>
  <si>
    <t>Tonnes</t>
  </si>
  <si>
    <t xml:space="preserve">  Atlantic Salmon</t>
  </si>
  <si>
    <t xml:space="preserve">  Pacific Salmon</t>
  </si>
  <si>
    <t xml:space="preserve">  Truite arc-en-ciel, dont</t>
  </si>
  <si>
    <t xml:space="preserve">  Sea Trout</t>
  </si>
  <si>
    <t xml:space="preserve">  Truite de mer</t>
  </si>
  <si>
    <t xml:space="preserve">  Flatfish</t>
  </si>
  <si>
    <t xml:space="preserve">  Poisson plat</t>
  </si>
  <si>
    <t xml:space="preserve">  Sea Bream</t>
  </si>
  <si>
    <t xml:space="preserve">  Dorade</t>
  </si>
  <si>
    <t xml:space="preserve">  Sea Bass</t>
  </si>
  <si>
    <t xml:space="preserve">  Bar</t>
  </si>
  <si>
    <t xml:space="preserve">  Catfish</t>
  </si>
  <si>
    <t xml:space="preserve">  Loup</t>
  </si>
  <si>
    <t xml:space="preserve">  Eels </t>
  </si>
  <si>
    <t xml:space="preserve">  Anguille</t>
  </si>
  <si>
    <t xml:space="preserve">  Other Finfish</t>
  </si>
  <si>
    <t xml:space="preserve">  Autres poissons</t>
  </si>
  <si>
    <t xml:space="preserve">  Bivalves</t>
  </si>
  <si>
    <t xml:space="preserve">  Other Shellfish</t>
  </si>
  <si>
    <t xml:space="preserve">  Autres coquillages et crustacés</t>
  </si>
  <si>
    <t>-</t>
  </si>
  <si>
    <t xml:space="preserve">  Other Aquatic Plants</t>
  </si>
  <si>
    <t>TOTAL AQUATIC PLANTS</t>
  </si>
  <si>
    <t>TOTAL PLANTES AQUATIQUES</t>
  </si>
  <si>
    <t>FOREIGN LANDINGS IN DOMESTIC PORTS</t>
  </si>
  <si>
    <t>DÉBARQUEMENTS ÉTRANGERS DANS LES PORTS DOMESTIQUES</t>
  </si>
  <si>
    <t>Salmon</t>
  </si>
  <si>
    <t>9</t>
  </si>
  <si>
    <t>Flatfish</t>
  </si>
  <si>
    <t>4</t>
  </si>
  <si>
    <t>3</t>
  </si>
  <si>
    <t>Groundfish</t>
  </si>
  <si>
    <t>Pelagics</t>
  </si>
  <si>
    <t>Pélagiques</t>
  </si>
  <si>
    <t>Tuna</t>
  </si>
  <si>
    <t>Autres poissons</t>
  </si>
  <si>
    <t>TOTAL FISH</t>
  </si>
  <si>
    <t>TOTAL CRUSTACEANS</t>
  </si>
  <si>
    <t>TOTAL CRUSTACÉS</t>
  </si>
  <si>
    <t>FISH FOR REDUCTION</t>
  </si>
  <si>
    <t>POISSON POUR RÉDUCTION</t>
  </si>
  <si>
    <t>GRAND TOTAL</t>
  </si>
  <si>
    <t>TOTAL GÉNÉRAL</t>
  </si>
  <si>
    <t>NATIONAL LANDINGS IN FOREIGN PORTS</t>
  </si>
  <si>
    <t>DÉBARQUEMENTS NATIONAUX DANS LES PORTS ÉTRANGERS</t>
  </si>
  <si>
    <t>1</t>
  </si>
  <si>
    <t>NATIONAL LANDINGS IN DOMESTIC PORTS</t>
  </si>
  <si>
    <t>DÉBARQUEMENTS NATIONAUX DANS LES PORTS DOMESTIQUES</t>
  </si>
  <si>
    <t>GERMANY</t>
  </si>
  <si>
    <t>ALLEMAGNE</t>
  </si>
  <si>
    <t>EUR 000</t>
  </si>
  <si>
    <t>Number / Nombre</t>
  </si>
  <si>
    <t>Total GT</t>
  </si>
  <si>
    <t>Total Vessels</t>
  </si>
  <si>
    <t>Total des navires</t>
  </si>
  <si>
    <t>m: meters / mètres.</t>
  </si>
  <si>
    <t>0 - 5.9 m</t>
  </si>
  <si>
    <t>6 - 11.9 m</t>
  </si>
  <si>
    <t>12 - 17.9 m</t>
  </si>
  <si>
    <t>18 - 23.9 m</t>
  </si>
  <si>
    <t>24 - 29.9 m</t>
  </si>
  <si>
    <t>30 - 35.9 m</t>
  </si>
  <si>
    <t>36 - 44.9 m</t>
  </si>
  <si>
    <t>45 - 59.9 m</t>
  </si>
  <si>
    <t>60 - 74.9 m</t>
  </si>
  <si>
    <t>75m and over</t>
  </si>
  <si>
    <t>75m et plus</t>
  </si>
  <si>
    <t>Fish</t>
  </si>
  <si>
    <t>Poissons</t>
  </si>
  <si>
    <t>Shellfish</t>
  </si>
  <si>
    <t>Coquillages et crustacés</t>
  </si>
  <si>
    <t>TOTAL FISH AND SHELLFISH</t>
  </si>
  <si>
    <t>TOTAL POISSONS, COQUILLAGES ET CRUSTACÉS</t>
  </si>
  <si>
    <t>AUTRES ANIMAUX MARINS</t>
  </si>
  <si>
    <t>OTHER MARINE ANIMALS</t>
  </si>
  <si>
    <t xml:space="preserve">  Algue brune</t>
  </si>
  <si>
    <t xml:space="preserve">  Algue rouge</t>
  </si>
  <si>
    <t xml:space="preserve">  Algue verte</t>
  </si>
  <si>
    <t>Autres plantes aquatiques</t>
  </si>
  <si>
    <t xml:space="preserve">  Brown Seaweed</t>
  </si>
  <si>
    <t xml:space="preserve">  Red Seaweed</t>
  </si>
  <si>
    <t xml:space="preserve">  Green Seaweed</t>
  </si>
  <si>
    <t xml:space="preserve">  Shrimp and Prawn</t>
  </si>
  <si>
    <t xml:space="preserve">  Clam</t>
  </si>
  <si>
    <t xml:space="preserve">  Scallop</t>
  </si>
  <si>
    <t xml:space="preserve">  Mussel</t>
  </si>
  <si>
    <t xml:space="preserve">  Oyster, pearl</t>
  </si>
  <si>
    <t xml:space="preserve">  Oyster, edible</t>
  </si>
  <si>
    <t xml:space="preserve">  Tilapia</t>
  </si>
  <si>
    <t xml:space="preserve">  Carp</t>
  </si>
  <si>
    <t xml:space="preserve">  Rainbow Trout, of which</t>
  </si>
  <si>
    <t xml:space="preserve">  Saumon de l'atlantique</t>
  </si>
  <si>
    <t xml:space="preserve">  Saumon du pacifique</t>
  </si>
  <si>
    <t xml:space="preserve">  Truite arc-en-ciel d'eau de mer</t>
  </si>
  <si>
    <t xml:space="preserve">  Truite arc-en-ciel d'eau douce</t>
  </si>
  <si>
    <t xml:space="preserve">  Carpe</t>
  </si>
  <si>
    <t xml:space="preserve">  Huître</t>
  </si>
  <si>
    <t xml:space="preserve">  Huître, perle</t>
  </si>
  <si>
    <t xml:space="preserve">  Moule</t>
  </si>
  <si>
    <t>Coquille St.-Jacques</t>
  </si>
  <si>
    <t xml:space="preserve">  Crevette et bouquet</t>
  </si>
  <si>
    <t xml:space="preserve">  Rainbow Trout in freshwater pond</t>
  </si>
  <si>
    <t xml:space="preserve">  Rainbow Trout in sea cage</t>
  </si>
  <si>
    <t>Full-time / Plein temps</t>
  </si>
  <si>
    <t>Part-time / Temps partiel</t>
  </si>
  <si>
    <t>Pink Salmon</t>
  </si>
  <si>
    <t>Chum Salmon</t>
  </si>
  <si>
    <t>Sockeye Salmon</t>
  </si>
  <si>
    <t>Coho Salmon</t>
  </si>
  <si>
    <t>Other Salmon</t>
  </si>
  <si>
    <t xml:space="preserve">Halibut </t>
  </si>
  <si>
    <t>Greenland Halibut</t>
  </si>
  <si>
    <t>Sole</t>
  </si>
  <si>
    <t>Plaice</t>
  </si>
  <si>
    <t>Other Flatfish (incl. Turbot)</t>
  </si>
  <si>
    <t>Cod (Atlantic and Pacific)</t>
  </si>
  <si>
    <t>Haddock</t>
  </si>
  <si>
    <t>Saithe / Pollock</t>
  </si>
  <si>
    <t>Alaska Pollack</t>
  </si>
  <si>
    <t>Whiting / Silver Hake</t>
  </si>
  <si>
    <t>Hake (all spp.)</t>
  </si>
  <si>
    <t>Redfish (incl. Pac. Rockfish)</t>
  </si>
  <si>
    <t>Other Groudfish</t>
  </si>
  <si>
    <t>Horse Mackerel</t>
  </si>
  <si>
    <t>Mackerel</t>
  </si>
  <si>
    <t>Herring (Atlantic and Pacific)</t>
  </si>
  <si>
    <t>Sardine</t>
  </si>
  <si>
    <t>Other Pelagics</t>
  </si>
  <si>
    <t>Skipjack</t>
  </si>
  <si>
    <t>Bluefin Tuna (North and South)</t>
  </si>
  <si>
    <t>Albacore</t>
  </si>
  <si>
    <t>Yellowfin</t>
  </si>
  <si>
    <t>Bigeye</t>
  </si>
  <si>
    <t>Other Tuna</t>
  </si>
  <si>
    <t>Swordfish</t>
  </si>
  <si>
    <t>Other Fish</t>
  </si>
  <si>
    <t>Lobster (Rock or European)</t>
  </si>
  <si>
    <t>Norway Lobster (Nephrops)</t>
  </si>
  <si>
    <t>Shrimp</t>
  </si>
  <si>
    <t>Other Crustaceans</t>
  </si>
  <si>
    <t>Oyster, edible</t>
  </si>
  <si>
    <t>Mussel</t>
  </si>
  <si>
    <t>Scallop</t>
  </si>
  <si>
    <t>Clam</t>
  </si>
  <si>
    <t>Other Shellfish (incl. Whelk)</t>
  </si>
  <si>
    <t>Squid</t>
  </si>
  <si>
    <t>Cuttlefish</t>
  </si>
  <si>
    <t>Octopus</t>
  </si>
  <si>
    <t>Other Molluscs (incl. Sea Urchin)</t>
  </si>
  <si>
    <t>TOTAL SHELLFISH AND MOLLUSCS</t>
  </si>
  <si>
    <t>Brown Seaweed</t>
  </si>
  <si>
    <t>Red Seaweed</t>
  </si>
  <si>
    <t>Other Seaweed</t>
  </si>
  <si>
    <t>Saumon rose</t>
  </si>
  <si>
    <t>Saumon keta</t>
  </si>
  <si>
    <t>Saumon rouge</t>
  </si>
  <si>
    <t>Saumon argenté</t>
  </si>
  <si>
    <t>Autres saumons</t>
  </si>
  <si>
    <t>Saumons</t>
  </si>
  <si>
    <t xml:space="preserve">Flétan </t>
  </si>
  <si>
    <t>Flétan noir</t>
  </si>
  <si>
    <t>Plie</t>
  </si>
  <si>
    <t>Autres poissons plats</t>
  </si>
  <si>
    <t>Poissons plats</t>
  </si>
  <si>
    <t>Morue (atlantique et pacifique)</t>
  </si>
  <si>
    <t>Églefin</t>
  </si>
  <si>
    <t>Lieu</t>
  </si>
  <si>
    <t>Morue du pacifique occidental</t>
  </si>
  <si>
    <t>Merlan</t>
  </si>
  <si>
    <t>Merlu (toutes espèces)</t>
  </si>
  <si>
    <t>Sébaste</t>
  </si>
  <si>
    <t>Autres poissons de fond</t>
  </si>
  <si>
    <t>Poissons de fond</t>
  </si>
  <si>
    <t>Chinchard</t>
  </si>
  <si>
    <t>Maquereau</t>
  </si>
  <si>
    <t>Hareng (atlantique et pacifique)</t>
  </si>
  <si>
    <t>Autres pélagiques</t>
  </si>
  <si>
    <t>Listao</t>
  </si>
  <si>
    <t>Thon rouge (nord et sud)</t>
  </si>
  <si>
    <t>Germon</t>
  </si>
  <si>
    <t>Thon obèse</t>
  </si>
  <si>
    <t>Autres thons</t>
  </si>
  <si>
    <t>Espadon</t>
  </si>
  <si>
    <t>Thons</t>
  </si>
  <si>
    <t>TOTAL POISSONS</t>
  </si>
  <si>
    <t>Homard et langouste</t>
  </si>
  <si>
    <t>Langoustine</t>
  </si>
  <si>
    <t>Crevette</t>
  </si>
  <si>
    <t>Autres crustacés</t>
  </si>
  <si>
    <t>Huître</t>
  </si>
  <si>
    <t>Moule</t>
  </si>
  <si>
    <t>Bivalves</t>
  </si>
  <si>
    <t>Autres coquillages</t>
  </si>
  <si>
    <t>Calmar</t>
  </si>
  <si>
    <t>Seiche</t>
  </si>
  <si>
    <t>Poulpe</t>
  </si>
  <si>
    <t>Autres mollusques</t>
  </si>
  <si>
    <t>TOTAL COQUILLAGES ET MOLLUSQUES</t>
  </si>
  <si>
    <t xml:space="preserve"> Algue brune</t>
  </si>
  <si>
    <t xml:space="preserve"> Algue rouge</t>
  </si>
  <si>
    <t>Autres algues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</si>
</sst>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General_)"/>
    <numFmt numFmtId="171" formatCode="#,##0.0"/>
    <numFmt numFmtId="172" formatCode="#,##0.00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000"/>
    <numFmt numFmtId="179" formatCode="0.00000"/>
    <numFmt numFmtId="180" formatCode="0.0000"/>
    <numFmt numFmtId="181" formatCode="0.000"/>
    <numFmt numFmtId="182" formatCode="0.0"/>
  </numFmts>
  <fonts count="13">
    <font>
      <sz val="10"/>
      <name val="Arial"/>
      <family val="0"/>
    </font>
    <font>
      <sz val="10"/>
      <name val="Times"/>
      <family val="0"/>
    </font>
    <font>
      <sz val="11"/>
      <name val="Times New Roman"/>
      <family val="0"/>
    </font>
    <font>
      <sz val="12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7"/>
      <name val="Times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170" fontId="3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4" fillId="0" borderId="0" xfId="19" applyNumberFormat="1" applyFont="1" applyFill="1" applyProtection="1">
      <alignment/>
      <protection/>
    </xf>
    <xf numFmtId="0" fontId="4" fillId="0" borderId="0" xfId="28" applyNumberFormat="1" applyFont="1" applyBorder="1" applyAlignment="1" applyProtection="1">
      <alignment horizontal="right"/>
      <protection/>
    </xf>
    <xf numFmtId="0" fontId="5" fillId="0" borderId="0" xfId="28" applyNumberFormat="1" applyFont="1" applyBorder="1" applyAlignment="1" applyProtection="1">
      <alignment horizontal="center" vertical="center"/>
      <protection/>
    </xf>
    <xf numFmtId="0" fontId="5" fillId="0" borderId="0" xfId="28" applyNumberFormat="1" applyFont="1" applyBorder="1" applyAlignment="1" applyProtection="1">
      <alignment horizontal="centerContinuous"/>
      <protection/>
    </xf>
    <xf numFmtId="0" fontId="5" fillId="0" borderId="0" xfId="28" applyNumberFormat="1" applyFont="1" applyBorder="1" applyProtection="1">
      <alignment/>
      <protection/>
    </xf>
    <xf numFmtId="0" fontId="4" fillId="0" borderId="0" xfId="28" applyNumberFormat="1" applyFont="1" applyBorder="1" applyAlignment="1" applyProtection="1" quotePrefix="1">
      <alignment horizontal="left" vertical="center"/>
      <protection/>
    </xf>
    <xf numFmtId="0" fontId="4" fillId="0" borderId="0" xfId="28" applyNumberFormat="1" applyFont="1" applyBorder="1" applyAlignment="1" applyProtection="1">
      <alignment vertical="center"/>
      <protection/>
    </xf>
    <xf numFmtId="0" fontId="4" fillId="0" borderId="0" xfId="28" applyNumberFormat="1" applyFont="1" applyBorder="1" applyAlignment="1" applyProtection="1">
      <alignment horizontal="centerContinuous" vertical="center"/>
      <protection/>
    </xf>
    <xf numFmtId="0" fontId="6" fillId="0" borderId="0" xfId="28" applyNumberFormat="1" applyFont="1" applyBorder="1" applyAlignment="1" applyProtection="1">
      <alignment horizontal="left" vertical="center"/>
      <protection/>
    </xf>
    <xf numFmtId="0" fontId="4" fillId="0" borderId="0" xfId="28" applyNumberFormat="1" applyFont="1" applyBorder="1" applyAlignment="1" applyProtection="1">
      <alignment horizontal="left"/>
      <protection/>
    </xf>
    <xf numFmtId="3" fontId="5" fillId="0" borderId="0" xfId="23" applyNumberFormat="1" applyFont="1" applyFill="1" applyBorder="1" applyAlignment="1" applyProtection="1" quotePrefix="1">
      <alignment horizontal="center"/>
      <protection locked="0"/>
    </xf>
    <xf numFmtId="0" fontId="5" fillId="0" borderId="0" xfId="28" applyNumberFormat="1" applyFont="1" applyBorder="1">
      <alignment/>
      <protection/>
    </xf>
    <xf numFmtId="0" fontId="4" fillId="0" borderId="0" xfId="28" applyNumberFormat="1" applyFont="1" applyBorder="1">
      <alignment/>
      <protection/>
    </xf>
    <xf numFmtId="0" fontId="5" fillId="0" borderId="0" xfId="28" applyNumberFormat="1" applyFont="1" applyBorder="1" applyProtection="1">
      <alignment/>
      <protection locked="0"/>
    </xf>
    <xf numFmtId="0" fontId="5" fillId="0" borderId="0" xfId="28" applyNumberFormat="1" applyFont="1" applyBorder="1" applyAlignment="1" applyProtection="1">
      <alignment vertical="center"/>
      <protection/>
    </xf>
    <xf numFmtId="0" fontId="7" fillId="0" borderId="0" xfId="28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24" applyNumberFormat="1" applyFont="1" applyBorder="1" applyAlignment="1" applyProtection="1">
      <alignment vertical="center"/>
      <protection/>
    </xf>
    <xf numFmtId="0" fontId="4" fillId="0" borderId="1" xfId="24" applyNumberFormat="1" applyFont="1" applyBorder="1" applyAlignment="1" applyProtection="1" quotePrefix="1">
      <alignment horizontal="centerContinuous" vertical="center"/>
      <protection/>
    </xf>
    <xf numFmtId="0" fontId="5" fillId="0" borderId="0" xfId="24" applyNumberFormat="1" applyFont="1" applyBorder="1" applyAlignment="1" applyProtection="1">
      <alignment horizontal="left"/>
      <protection/>
    </xf>
    <xf numFmtId="0" fontId="5" fillId="0" borderId="0" xfId="24" applyNumberFormat="1" applyFont="1" applyBorder="1" applyProtection="1">
      <alignment/>
      <protection/>
    </xf>
    <xf numFmtId="0" fontId="5" fillId="0" borderId="0" xfId="24" applyNumberFormat="1" applyFont="1" applyFill="1" applyBorder="1" applyAlignment="1" applyProtection="1">
      <alignment horizontal="left"/>
      <protection/>
    </xf>
    <xf numFmtId="0" fontId="9" fillId="0" borderId="0" xfId="29" applyNumberFormat="1" applyFont="1" applyBorder="1" applyAlignment="1" applyProtection="1">
      <alignment horizontal="left"/>
      <protection/>
    </xf>
    <xf numFmtId="0" fontId="11" fillId="0" borderId="0" xfId="29" applyNumberFormat="1" applyFont="1" applyBorder="1" applyAlignment="1" applyProtection="1">
      <alignment horizontal="left"/>
      <protection/>
    </xf>
    <xf numFmtId="0" fontId="11" fillId="0" borderId="0" xfId="24" applyNumberFormat="1" applyFont="1" applyFill="1" applyBorder="1" applyAlignment="1" applyProtection="1">
      <alignment horizontal="left"/>
      <protection/>
    </xf>
    <xf numFmtId="0" fontId="1" fillId="0" borderId="0" xfId="24" applyNumberFormat="1" applyFont="1" applyFill="1" applyBorder="1" applyAlignment="1" applyProtection="1">
      <alignment horizontal="left"/>
      <protection/>
    </xf>
    <xf numFmtId="0" fontId="12" fillId="0" borderId="0" xfId="23" applyNumberFormat="1" applyFont="1" applyFill="1" applyBorder="1" applyAlignment="1" applyProtection="1" quotePrefix="1">
      <alignment horizontal="left"/>
      <protection locked="0"/>
    </xf>
    <xf numFmtId="0" fontId="5" fillId="0" borderId="0" xfId="27" applyNumberFormat="1" applyFont="1" applyFill="1" applyBorder="1" applyAlignment="1" applyProtection="1">
      <alignment horizontal="left"/>
      <protection/>
    </xf>
    <xf numFmtId="0" fontId="10" fillId="0" borderId="0" xfId="24" applyNumberFormat="1" applyFont="1" applyFill="1" applyBorder="1" applyAlignment="1" applyProtection="1">
      <alignment horizontal="left"/>
      <protection/>
    </xf>
    <xf numFmtId="0" fontId="5" fillId="0" borderId="0" xfId="24" applyNumberFormat="1" applyFont="1" applyFill="1" applyBorder="1" applyAlignment="1" applyProtection="1">
      <alignment horizontal="left" wrapText="1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22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/>
      <protection locked="0"/>
    </xf>
    <xf numFmtId="0" fontId="5" fillId="0" borderId="0" xfId="19" applyNumberFormat="1" applyFont="1" applyFill="1" applyProtection="1">
      <alignment/>
      <protection/>
    </xf>
    <xf numFmtId="0" fontId="4" fillId="0" borderId="0" xfId="0" applyNumberFormat="1" applyFont="1" applyAlignment="1" applyProtection="1">
      <alignment horizontal="right" vertical="center"/>
      <protection/>
    </xf>
    <xf numFmtId="0" fontId="5" fillId="0" borderId="0" xfId="22" applyNumberFormat="1" applyFont="1" applyFill="1" applyBorder="1" applyProtection="1">
      <alignment/>
      <protection/>
    </xf>
    <xf numFmtId="0" fontId="5" fillId="0" borderId="0" xfId="22" applyNumberFormat="1" applyFont="1" applyFill="1" applyProtection="1">
      <alignment/>
      <protection/>
    </xf>
    <xf numFmtId="0" fontId="5" fillId="0" borderId="0" xfId="22" applyNumberFormat="1" applyFont="1" applyFill="1" applyAlignment="1" applyProtection="1">
      <alignment vertical="top" wrapText="1"/>
      <protection/>
    </xf>
    <xf numFmtId="0" fontId="5" fillId="0" borderId="0" xfId="22" applyNumberFormat="1" applyFont="1" applyFill="1" applyBorder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right" vertical="top" wrapText="1"/>
      <protection/>
    </xf>
    <xf numFmtId="0" fontId="5" fillId="0" borderId="0" xfId="22" applyNumberFormat="1" applyFont="1" applyFill="1" applyAlignment="1" applyProtection="1">
      <alignment horizontal="centerContinuous" vertical="top" wrapText="1"/>
      <protection/>
    </xf>
    <xf numFmtId="0" fontId="5" fillId="0" borderId="0" xfId="22" applyNumberFormat="1" applyFont="1" applyFill="1" applyBorder="1" applyAlignment="1" applyProtection="1">
      <alignment vertical="center"/>
      <protection/>
    </xf>
    <xf numFmtId="0" fontId="5" fillId="0" borderId="0" xfId="22" applyNumberFormat="1" applyFont="1" applyFill="1" applyAlignment="1" applyProtection="1">
      <alignment vertical="center"/>
      <protection/>
    </xf>
    <xf numFmtId="0" fontId="5" fillId="0" borderId="0" xfId="22" applyNumberFormat="1" applyFont="1" applyFill="1" applyBorder="1" applyAlignment="1" applyProtection="1">
      <alignment horizontal="center" vertical="center"/>
      <protection/>
    </xf>
    <xf numFmtId="0" fontId="5" fillId="0" borderId="0" xfId="22" applyNumberFormat="1" applyFont="1" applyFill="1" applyAlignment="1" applyProtection="1">
      <alignment horizontal="center" vertical="center"/>
      <protection/>
    </xf>
    <xf numFmtId="0" fontId="5" fillId="0" borderId="0" xfId="22" applyNumberFormat="1" applyFont="1" applyFill="1" applyBorder="1">
      <alignment/>
      <protection/>
    </xf>
    <xf numFmtId="0" fontId="5" fillId="0" borderId="0" xfId="22" applyNumberFormat="1" applyFont="1" applyFill="1">
      <alignment/>
      <protection/>
    </xf>
    <xf numFmtId="0" fontId="5" fillId="0" borderId="0" xfId="22" applyNumberFormat="1" applyFont="1" applyFill="1" applyAlignment="1" applyProtection="1">
      <alignment horizontal="left"/>
      <protection/>
    </xf>
    <xf numFmtId="0" fontId="5" fillId="0" borderId="0" xfId="22" applyNumberFormat="1" applyFont="1" applyFill="1" applyBorder="1" applyProtection="1">
      <alignment/>
      <protection locked="0"/>
    </xf>
    <xf numFmtId="0" fontId="5" fillId="0" borderId="0" xfId="22" applyNumberFormat="1" applyFont="1" applyFill="1" applyProtection="1">
      <alignment/>
      <protection locked="0"/>
    </xf>
    <xf numFmtId="0" fontId="5" fillId="0" borderId="0" xfId="22" applyNumberFormat="1" applyFont="1" applyFill="1" applyBorder="1" applyAlignment="1" applyProtection="1">
      <alignment vertical="top" wrapText="1"/>
      <protection/>
    </xf>
    <xf numFmtId="0" fontId="4" fillId="0" borderId="0" xfId="19" applyNumberFormat="1" applyFont="1" applyFill="1" applyBorder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0" xfId="28" applyNumberFormat="1" applyFont="1" applyBorder="1" applyAlignment="1" applyProtection="1">
      <alignment horizontal="left" indent="1"/>
      <protection/>
    </xf>
    <xf numFmtId="0" fontId="5" fillId="0" borderId="0" xfId="20" applyNumberFormat="1" applyFont="1" applyBorder="1" applyAlignment="1">
      <alignment horizontal="left" indent="2"/>
      <protection/>
    </xf>
    <xf numFmtId="0" fontId="9" fillId="0" borderId="0" xfId="28" applyNumberFormat="1" applyFont="1" applyBorder="1" applyAlignment="1">
      <alignment horizontal="left" indent="1"/>
      <protection/>
    </xf>
    <xf numFmtId="0" fontId="4" fillId="0" borderId="0" xfId="19" applyNumberFormat="1" applyFont="1" applyFill="1" applyBorder="1" applyAlignment="1" applyProtection="1">
      <alignment horizontal="right"/>
      <protection/>
    </xf>
    <xf numFmtId="0" fontId="4" fillId="0" borderId="2" xfId="19" applyNumberFormat="1" applyFont="1" applyFill="1" applyBorder="1" applyProtection="1">
      <alignment/>
      <protection/>
    </xf>
    <xf numFmtId="0" fontId="5" fillId="0" borderId="2" xfId="19" applyNumberFormat="1" applyFont="1" applyFill="1" applyBorder="1" applyProtection="1">
      <alignment/>
      <protection/>
    </xf>
    <xf numFmtId="0" fontId="4" fillId="0" borderId="2" xfId="19" applyNumberFormat="1" applyFont="1" applyFill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right"/>
      <protection/>
    </xf>
    <xf numFmtId="0" fontId="4" fillId="0" borderId="0" xfId="22" applyNumberFormat="1" applyFont="1" applyFill="1" applyBorder="1" applyAlignment="1" applyProtection="1">
      <alignment horizontal="center" vertical="center"/>
      <protection/>
    </xf>
    <xf numFmtId="0" fontId="4" fillId="0" borderId="1" xfId="22" applyNumberFormat="1" applyFont="1" applyFill="1" applyBorder="1" applyAlignment="1" applyProtection="1" quotePrefix="1">
      <alignment horizontal="centerContinuous" vertical="center"/>
      <protection/>
    </xf>
    <xf numFmtId="0" fontId="5" fillId="0" borderId="1" xfId="22" applyNumberFormat="1" applyFont="1" applyFill="1" applyBorder="1" applyAlignment="1" applyProtection="1">
      <alignment horizontal="centerContinuous" vertical="center"/>
      <protection/>
    </xf>
    <xf numFmtId="0" fontId="5" fillId="0" borderId="3" xfId="30" applyNumberFormat="1" applyFont="1" applyFill="1" applyBorder="1" applyAlignment="1" applyProtection="1">
      <alignment horizontal="center" vertical="center"/>
      <protection/>
    </xf>
    <xf numFmtId="0" fontId="5" fillId="0" borderId="3" xfId="26" applyNumberFormat="1" applyFont="1" applyBorder="1" applyAlignment="1" applyProtection="1">
      <alignment horizontal="center" vertical="center"/>
      <protection/>
    </xf>
    <xf numFmtId="3" fontId="5" fillId="0" borderId="4" xfId="23" applyNumberFormat="1" applyFont="1" applyFill="1" applyBorder="1" applyAlignment="1" applyProtection="1" quotePrefix="1">
      <alignment horizontal="center"/>
      <protection locked="0"/>
    </xf>
    <xf numFmtId="0" fontId="4" fillId="0" borderId="3" xfId="22" applyNumberFormat="1" applyFont="1" applyFill="1" applyBorder="1" applyAlignment="1" applyProtection="1">
      <alignment horizontal="left"/>
      <protection/>
    </xf>
    <xf numFmtId="0" fontId="4" fillId="0" borderId="5" xfId="22" applyNumberFormat="1" applyFont="1" applyFill="1" applyBorder="1" applyAlignment="1" applyProtection="1">
      <alignment horizontal="left"/>
      <protection/>
    </xf>
    <xf numFmtId="0" fontId="5" fillId="0" borderId="0" xfId="21" applyNumberFormat="1" applyFont="1" applyBorder="1" applyProtection="1">
      <alignment/>
      <protection/>
    </xf>
    <xf numFmtId="0" fontId="5" fillId="0" borderId="0" xfId="24" applyNumberFormat="1" applyFont="1" applyBorder="1" applyAlignment="1" applyProtection="1">
      <alignment horizontal="center" vertical="center"/>
      <protection/>
    </xf>
    <xf numFmtId="0" fontId="5" fillId="0" borderId="0" xfId="24" applyNumberFormat="1" applyFont="1" applyBorder="1">
      <alignment/>
      <protection/>
    </xf>
    <xf numFmtId="0" fontId="9" fillId="0" borderId="0" xfId="24" applyNumberFormat="1" applyFont="1" applyBorder="1">
      <alignment/>
      <protection/>
    </xf>
    <xf numFmtId="0" fontId="5" fillId="0" borderId="0" xfId="29" applyNumberFormat="1" applyFont="1" applyBorder="1">
      <alignment/>
      <protection/>
    </xf>
    <xf numFmtId="0" fontId="5" fillId="0" borderId="0" xfId="24" applyNumberFormat="1" applyFont="1" applyBorder="1" applyAlignment="1">
      <alignment horizontal="left"/>
      <protection/>
    </xf>
    <xf numFmtId="0" fontId="4" fillId="0" borderId="0" xfId="24" applyNumberFormat="1" applyFont="1" applyBorder="1">
      <alignment/>
      <protection/>
    </xf>
    <xf numFmtId="0" fontId="5" fillId="0" borderId="0" xfId="24" applyNumberFormat="1" applyFont="1" applyBorder="1" applyAlignment="1" applyProtection="1">
      <alignment horizontal="left"/>
      <protection locked="0"/>
    </xf>
    <xf numFmtId="0" fontId="5" fillId="0" borderId="0" xfId="24" applyNumberFormat="1" applyFont="1" applyBorder="1" applyProtection="1">
      <alignment/>
      <protection locked="0"/>
    </xf>
    <xf numFmtId="0" fontId="5" fillId="0" borderId="0" xfId="29" applyNumberFormat="1" applyFont="1" applyBorder="1" applyProtection="1">
      <alignment/>
      <protection locked="0"/>
    </xf>
    <xf numFmtId="0" fontId="5" fillId="0" borderId="0" xfId="25" applyNumberFormat="1" applyFont="1" applyBorder="1" applyProtection="1">
      <alignment/>
      <protection locked="0"/>
    </xf>
    <xf numFmtId="0" fontId="4" fillId="0" borderId="2" xfId="21" applyNumberFormat="1" applyFont="1" applyBorder="1" applyProtection="1">
      <alignment/>
      <protection/>
    </xf>
    <xf numFmtId="0" fontId="5" fillId="0" borderId="2" xfId="21" applyNumberFormat="1" applyFont="1" applyBorder="1" applyProtection="1">
      <alignment/>
      <protection/>
    </xf>
    <xf numFmtId="0" fontId="5" fillId="0" borderId="2" xfId="0" applyFont="1" applyBorder="1" applyAlignment="1" applyProtection="1">
      <alignment horizontal="centerContinuous"/>
      <protection/>
    </xf>
    <xf numFmtId="0" fontId="4" fillId="0" borderId="2" xfId="21" applyNumberFormat="1" applyFont="1" applyBorder="1" applyAlignment="1" applyProtection="1">
      <alignment horizontal="right"/>
      <protection/>
    </xf>
    <xf numFmtId="0" fontId="4" fillId="0" borderId="1" xfId="29" applyNumberFormat="1" applyFont="1" applyBorder="1" applyAlignment="1" applyProtection="1" quotePrefix="1">
      <alignment horizontal="centerContinuous" vertical="center"/>
      <protection/>
    </xf>
    <xf numFmtId="0" fontId="4" fillId="0" borderId="1" xfId="29" applyNumberFormat="1" applyFont="1" applyBorder="1" applyAlignment="1" applyProtection="1">
      <alignment horizontal="centerContinuous" vertical="center"/>
      <protection/>
    </xf>
    <xf numFmtId="0" fontId="5" fillId="0" borderId="4" xfId="24" applyNumberFormat="1" applyFont="1" applyFill="1" applyBorder="1" applyAlignment="1" applyProtection="1">
      <alignment horizontal="left"/>
      <protection/>
    </xf>
    <xf numFmtId="0" fontId="4" fillId="0" borderId="3" xfId="24" applyNumberFormat="1" applyFont="1" applyFill="1" applyBorder="1" applyAlignment="1" applyProtection="1">
      <alignment horizontal="left"/>
      <protection/>
    </xf>
    <xf numFmtId="0" fontId="4" fillId="0" borderId="3" xfId="24" applyNumberFormat="1" applyFont="1" applyFill="1" applyBorder="1" applyAlignment="1" applyProtection="1">
      <alignment horizontal="left" vertical="center" wrapText="1"/>
      <protection/>
    </xf>
    <xf numFmtId="0" fontId="4" fillId="0" borderId="3" xfId="24" applyNumberFormat="1" applyFont="1" applyBorder="1">
      <alignment/>
      <protection/>
    </xf>
    <xf numFmtId="0" fontId="4" fillId="0" borderId="5" xfId="24" applyNumberFormat="1" applyFont="1" applyFill="1" applyBorder="1" applyAlignment="1" applyProtection="1">
      <alignment horizontal="left"/>
      <protection/>
    </xf>
    <xf numFmtId="0" fontId="5" fillId="0" borderId="6" xfId="0" applyFont="1" applyBorder="1" applyAlignment="1" applyProtection="1">
      <alignment horizontal="centerContinuous" vertical="center"/>
      <protection/>
    </xf>
    <xf numFmtId="0" fontId="5" fillId="0" borderId="7" xfId="26" applyNumberFormat="1" applyFont="1" applyBorder="1" applyAlignment="1" applyProtection="1">
      <alignment horizontal="center" vertical="center"/>
      <protection/>
    </xf>
    <xf numFmtId="3" fontId="5" fillId="0" borderId="8" xfId="19" applyNumberFormat="1" applyFont="1" applyFill="1" applyBorder="1" applyAlignment="1" applyProtection="1">
      <alignment horizontal="center"/>
      <protection/>
    </xf>
    <xf numFmtId="3" fontId="5" fillId="0" borderId="9" xfId="19" applyNumberFormat="1" applyFont="1" applyFill="1" applyBorder="1" applyAlignment="1" applyProtection="1">
      <alignment horizontal="center"/>
      <protection/>
    </xf>
    <xf numFmtId="0" fontId="4" fillId="0" borderId="6" xfId="29" applyNumberFormat="1" applyFont="1" applyBorder="1" applyAlignment="1" applyProtection="1">
      <alignment horizontal="centerContinuous" vertical="center"/>
      <protection/>
    </xf>
    <xf numFmtId="3" fontId="5" fillId="0" borderId="8" xfId="23" applyNumberFormat="1" applyFont="1" applyFill="1" applyBorder="1" applyAlignment="1" applyProtection="1" quotePrefix="1">
      <alignment horizontal="center"/>
      <protection locked="0"/>
    </xf>
    <xf numFmtId="3" fontId="5" fillId="0" borderId="9" xfId="23" applyNumberFormat="1" applyFont="1" applyFill="1" applyBorder="1" applyAlignment="1" applyProtection="1" quotePrefix="1">
      <alignment horizontal="center"/>
      <protection locked="0"/>
    </xf>
    <xf numFmtId="0" fontId="4" fillId="0" borderId="2" xfId="28" applyNumberFormat="1" applyFont="1" applyBorder="1" applyAlignment="1" applyProtection="1">
      <alignment/>
      <protection/>
    </xf>
    <xf numFmtId="0" fontId="4" fillId="0" borderId="2" xfId="28" applyNumberFormat="1" applyFont="1" applyBorder="1" applyAlignment="1" applyProtection="1">
      <alignment horizontal="right"/>
      <protection/>
    </xf>
    <xf numFmtId="0" fontId="6" fillId="0" borderId="2" xfId="28" applyNumberFormat="1" applyFont="1" applyBorder="1" applyAlignment="1" applyProtection="1">
      <alignment horizontal="right"/>
      <protection/>
    </xf>
    <xf numFmtId="0" fontId="4" fillId="0" borderId="0" xfId="19" applyNumberFormat="1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right"/>
      <protection/>
    </xf>
    <xf numFmtId="0" fontId="5" fillId="0" borderId="0" xfId="28" applyNumberFormat="1" applyFont="1" applyBorder="1" applyAlignment="1" applyProtection="1">
      <alignment/>
      <protection/>
    </xf>
    <xf numFmtId="0" fontId="5" fillId="0" borderId="0" xfId="28" applyNumberFormat="1" applyFont="1" applyBorder="1" applyAlignment="1" applyProtection="1">
      <alignment horizontal="right"/>
      <protection locked="0"/>
    </xf>
    <xf numFmtId="0" fontId="7" fillId="0" borderId="0" xfId="28" applyNumberFormat="1" applyFont="1" applyBorder="1" applyAlignment="1" applyProtection="1">
      <alignment horizontal="right"/>
      <protection locked="0"/>
    </xf>
    <xf numFmtId="0" fontId="5" fillId="0" borderId="0" xfId="28" applyNumberFormat="1" applyFont="1" applyBorder="1" applyAlignment="1">
      <alignment horizontal="right"/>
      <protection/>
    </xf>
    <xf numFmtId="0" fontId="7" fillId="0" borderId="0" xfId="28" applyNumberFormat="1" applyFont="1" applyBorder="1" applyAlignment="1">
      <alignment horizontal="right"/>
      <protection/>
    </xf>
    <xf numFmtId="0" fontId="4" fillId="0" borderId="1" xfId="28" applyNumberFormat="1" applyFont="1" applyBorder="1" applyAlignment="1" applyProtection="1" quotePrefix="1">
      <alignment horizontal="centerContinuous" vertical="center"/>
      <protection/>
    </xf>
    <xf numFmtId="0" fontId="5" fillId="0" borderId="1" xfId="28" applyNumberFormat="1" applyFont="1" applyBorder="1" applyAlignment="1" applyProtection="1">
      <alignment horizontal="centerContinuous" vertical="center"/>
      <protection/>
    </xf>
    <xf numFmtId="0" fontId="5" fillId="0" borderId="3" xfId="28" applyNumberFormat="1" applyFont="1" applyBorder="1" applyAlignment="1" applyProtection="1">
      <alignment horizontal="center" vertical="center"/>
      <protection/>
    </xf>
    <xf numFmtId="0" fontId="5" fillId="0" borderId="2" xfId="20" applyNumberFormat="1" applyFont="1" applyBorder="1" applyAlignment="1">
      <alignment horizontal="left" indent="2"/>
      <protection/>
    </xf>
    <xf numFmtId="3" fontId="5" fillId="0" borderId="2" xfId="23" applyNumberFormat="1" applyFont="1" applyFill="1" applyBorder="1" applyAlignment="1" applyProtection="1" quotePrefix="1">
      <alignment horizontal="center"/>
      <protection locked="0"/>
    </xf>
    <xf numFmtId="0" fontId="5" fillId="0" borderId="6" xfId="28" applyNumberFormat="1" applyFont="1" applyBorder="1" applyAlignment="1" applyProtection="1">
      <alignment horizontal="centerContinuous" vertical="center"/>
      <protection/>
    </xf>
    <xf numFmtId="0" fontId="5" fillId="0" borderId="7" xfId="28" applyNumberFormat="1" applyFont="1" applyBorder="1" applyAlignment="1" applyProtection="1">
      <alignment horizontal="center" vertical="center"/>
      <protection/>
    </xf>
    <xf numFmtId="3" fontId="5" fillId="0" borderId="10" xfId="23" applyNumberFormat="1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left" vertical="center"/>
    </xf>
    <xf numFmtId="0" fontId="5" fillId="0" borderId="0" xfId="28" applyNumberFormat="1" applyFont="1" applyBorder="1" applyAlignment="1">
      <alignment horizontal="left" indent="2"/>
      <protection/>
    </xf>
    <xf numFmtId="0" fontId="4" fillId="0" borderId="2" xfId="28" applyNumberFormat="1" applyFont="1" applyBorder="1" applyAlignment="1" applyProtection="1">
      <alignment horizontal="centerContinuous"/>
      <protection/>
    </xf>
    <xf numFmtId="0" fontId="4" fillId="0" borderId="2" xfId="19" applyNumberFormat="1" applyFont="1" applyFill="1" applyBorder="1" applyAlignment="1" applyProtection="1">
      <alignment horizontal="center"/>
      <protection/>
    </xf>
    <xf numFmtId="0" fontId="4" fillId="0" borderId="2" xfId="28" applyNumberFormat="1" applyFont="1" applyBorder="1" applyAlignment="1" applyProtection="1">
      <alignment horizontal="left"/>
      <protection/>
    </xf>
    <xf numFmtId="0" fontId="4" fillId="0" borderId="1" xfId="28" applyNumberFormat="1" applyFont="1" applyBorder="1" applyAlignment="1" applyProtection="1">
      <alignment horizontal="centerContinuous" vertical="center"/>
      <protection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2" xfId="28" applyNumberFormat="1" applyFont="1" applyBorder="1" applyAlignment="1">
      <alignment horizontal="left" indent="1"/>
      <protection/>
    </xf>
    <xf numFmtId="0" fontId="4" fillId="0" borderId="6" xfId="28" applyNumberFormat="1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>
      <alignment horizontal="center" vertical="center"/>
    </xf>
    <xf numFmtId="0" fontId="4" fillId="0" borderId="6" xfId="28" applyNumberFormat="1" applyFont="1" applyBorder="1" applyAlignment="1" applyProtection="1" quotePrefix="1">
      <alignment horizontal="centerContinuous" vertical="center"/>
      <protection/>
    </xf>
    <xf numFmtId="3" fontId="4" fillId="0" borderId="3" xfId="23" applyNumberFormat="1" applyFont="1" applyFill="1" applyBorder="1" applyAlignment="1" applyProtection="1" quotePrefix="1">
      <alignment horizontal="center"/>
      <protection locked="0"/>
    </xf>
    <xf numFmtId="0" fontId="4" fillId="0" borderId="0" xfId="22" applyNumberFormat="1" applyFont="1" applyFill="1" applyBorder="1">
      <alignment/>
      <protection/>
    </xf>
    <xf numFmtId="0" fontId="4" fillId="0" borderId="0" xfId="22" applyNumberFormat="1" applyFont="1" applyFill="1">
      <alignment/>
      <protection/>
    </xf>
    <xf numFmtId="3" fontId="4" fillId="0" borderId="5" xfId="23" applyNumberFormat="1" applyFont="1" applyFill="1" applyBorder="1" applyAlignment="1" applyProtection="1" quotePrefix="1">
      <alignment horizontal="center"/>
      <protection locked="0"/>
    </xf>
    <xf numFmtId="3" fontId="4" fillId="0" borderId="7" xfId="19" applyNumberFormat="1" applyFont="1" applyFill="1" applyBorder="1" applyAlignment="1" applyProtection="1">
      <alignment horizontal="center"/>
      <protection/>
    </xf>
    <xf numFmtId="3" fontId="4" fillId="0" borderId="7" xfId="23" applyNumberFormat="1" applyFont="1" applyFill="1" applyBorder="1" applyAlignment="1" applyProtection="1" quotePrefix="1">
      <alignment horizontal="center"/>
      <protection locked="0"/>
    </xf>
    <xf numFmtId="0" fontId="4" fillId="0" borderId="0" xfId="29" applyNumberFormat="1" applyFont="1" applyBorder="1">
      <alignment/>
      <protection/>
    </xf>
    <xf numFmtId="3" fontId="4" fillId="0" borderId="3" xfId="23" applyNumberFormat="1" applyFont="1" applyFill="1" applyBorder="1" applyAlignment="1" applyProtection="1" quotePrefix="1">
      <alignment horizontal="center" vertical="center"/>
      <protection locked="0"/>
    </xf>
    <xf numFmtId="3" fontId="4" fillId="0" borderId="7" xfId="23" applyNumberFormat="1" applyFont="1" applyFill="1" applyBorder="1" applyAlignment="1" applyProtection="1" quotePrefix="1">
      <alignment horizontal="center" vertical="center"/>
      <protection locked="0"/>
    </xf>
    <xf numFmtId="0" fontId="4" fillId="0" borderId="0" xfId="24" applyNumberFormat="1" applyFont="1" applyBorder="1" applyAlignment="1">
      <alignment vertical="center" wrapText="1"/>
      <protection/>
    </xf>
    <xf numFmtId="0" fontId="4" fillId="0" borderId="0" xfId="24" applyNumberFormat="1" applyFont="1" applyBorder="1" applyAlignment="1">
      <alignment vertical="center"/>
      <protection/>
    </xf>
    <xf numFmtId="3" fontId="4" fillId="0" borderId="11" xfId="19" applyNumberFormat="1" applyFont="1" applyFill="1" applyBorder="1" applyAlignment="1" applyProtection="1">
      <alignment horizontal="center"/>
      <protection/>
    </xf>
    <xf numFmtId="3" fontId="4" fillId="0" borderId="11" xfId="23" applyNumberFormat="1" applyFont="1" applyFill="1" applyBorder="1" applyAlignment="1" applyProtection="1" quotePrefix="1">
      <alignment horizontal="center"/>
      <protection locked="0"/>
    </xf>
    <xf numFmtId="0" fontId="5" fillId="0" borderId="6" xfId="22" applyNumberFormat="1" applyFont="1" applyFill="1" applyBorder="1" applyAlignment="1" applyProtection="1">
      <alignment horizontal="centerContinuous" vertical="center"/>
      <protection/>
    </xf>
    <xf numFmtId="0" fontId="5" fillId="0" borderId="0" xfId="22" applyNumberFormat="1" applyFont="1" applyFill="1" applyBorder="1" applyAlignment="1" applyProtection="1">
      <alignment horizontal="left" indent="1"/>
      <protection/>
    </xf>
    <xf numFmtId="0" fontId="5" fillId="0" borderId="4" xfId="22" applyNumberFormat="1" applyFont="1" applyFill="1" applyBorder="1" applyAlignment="1" applyProtection="1">
      <alignment horizontal="left" indent="1"/>
      <protection/>
    </xf>
    <xf numFmtId="0" fontId="5" fillId="0" borderId="0" xfId="22" applyNumberFormat="1" applyFont="1" applyFill="1" applyBorder="1" applyAlignment="1" applyProtection="1">
      <alignment horizontal="left" indent="2"/>
      <protection/>
    </xf>
    <xf numFmtId="0" fontId="5" fillId="0" borderId="4" xfId="22" applyNumberFormat="1" applyFont="1" applyFill="1" applyBorder="1" applyAlignment="1" applyProtection="1">
      <alignment horizontal="left" indent="2"/>
      <protection/>
    </xf>
    <xf numFmtId="3" fontId="4" fillId="0" borderId="3" xfId="23" applyNumberFormat="1" applyFont="1" applyFill="1" applyBorder="1" applyAlignment="1" applyProtection="1">
      <alignment horizontal="center"/>
      <protection locked="0"/>
    </xf>
    <xf numFmtId="3" fontId="1" fillId="0" borderId="0" xfId="23" applyNumberFormat="1" applyFont="1" applyFill="1" applyBorder="1" applyAlignment="1" applyProtection="1" quotePrefix="1">
      <alignment horizontal="center"/>
      <protection locked="0"/>
    </xf>
    <xf numFmtId="3" fontId="1" fillId="0" borderId="9" xfId="23" applyNumberFormat="1" applyFont="1" applyFill="1" applyBorder="1" applyAlignment="1" applyProtection="1" quotePrefix="1">
      <alignment horizontal="center"/>
      <protection locked="0"/>
    </xf>
    <xf numFmtId="3" fontId="5" fillId="0" borderId="0" xfId="23" applyNumberFormat="1" applyFont="1" applyFill="1" applyBorder="1" applyAlignment="1" applyProtection="1">
      <alignment horizontal="center"/>
      <protection locked="0"/>
    </xf>
    <xf numFmtId="3" fontId="5" fillId="0" borderId="4" xfId="23" applyNumberFormat="1" applyFont="1" applyFill="1" applyBorder="1" applyAlignment="1" applyProtection="1">
      <alignment horizontal="center"/>
      <protection locked="0"/>
    </xf>
    <xf numFmtId="3" fontId="4" fillId="0" borderId="7" xfId="23" applyNumberFormat="1" applyFont="1" applyFill="1" applyBorder="1" applyAlignment="1" applyProtection="1">
      <alignment horizontal="center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Normal_All_LNDS" xfId="19"/>
    <cellStyle name="Normal_ALL_TABS" xfId="20"/>
    <cellStyle name="Normal_AQUACULT" xfId="21"/>
    <cellStyle name="Normal_Canada" xfId="22"/>
    <cellStyle name="Normal_J_AQUA" xfId="23"/>
    <cellStyle name="Normal_KO_AQUA" xfId="24"/>
    <cellStyle name="Normal_Korea" xfId="25"/>
    <cellStyle name="Normal_Sheet1" xfId="26"/>
    <cellStyle name="Normal_TU_AQUA" xfId="27"/>
    <cellStyle name="Normal_XX_TAB10" xfId="28"/>
    <cellStyle name="Normal_XX_TAB11" xfId="29"/>
    <cellStyle name="Normal_XX_TAB8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5"/>
  <dimension ref="A1:U250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5.57421875" style="32" customWidth="1"/>
    <col min="2" max="16384" width="9.140625" style="32" customWidth="1"/>
  </cols>
  <sheetData>
    <row r="1" spans="1:21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2.75">
      <c r="A2" s="54" t="s">
        <v>94</v>
      </c>
      <c r="B2" s="17"/>
      <c r="C2" s="17"/>
      <c r="D2" s="17"/>
      <c r="E2" s="17"/>
      <c r="F2" s="17"/>
      <c r="G2" s="17"/>
      <c r="H2" s="17"/>
      <c r="I2" s="17"/>
      <c r="J2" s="17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ht="12.75">
      <c r="A3" s="17"/>
      <c r="B3" s="17"/>
      <c r="C3" s="17"/>
      <c r="D3" s="17"/>
      <c r="E3" s="17"/>
      <c r="F3" s="17"/>
      <c r="G3" s="17"/>
      <c r="H3" s="17"/>
      <c r="I3" s="17"/>
      <c r="J3" s="17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12.75">
      <c r="A4" s="54" t="s">
        <v>96</v>
      </c>
      <c r="B4" s="17"/>
      <c r="C4" s="17"/>
      <c r="D4" s="17"/>
      <c r="E4" s="17"/>
      <c r="F4" s="17"/>
      <c r="G4" s="17"/>
      <c r="H4" s="17"/>
      <c r="I4" s="17"/>
      <c r="J4" s="17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1" ht="12.75">
      <c r="A6" s="54" t="s">
        <v>95</v>
      </c>
      <c r="B6" s="17"/>
      <c r="C6" s="17"/>
      <c r="D6" s="17"/>
      <c r="E6" s="17"/>
      <c r="F6" s="17"/>
      <c r="G6" s="17"/>
      <c r="H6" s="17"/>
      <c r="I6" s="17"/>
      <c r="J6" s="17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.75">
      <c r="A7" s="17"/>
      <c r="B7" s="17"/>
      <c r="C7" s="17"/>
      <c r="D7" s="17"/>
      <c r="E7" s="17"/>
      <c r="F7" s="17"/>
      <c r="G7" s="17"/>
      <c r="H7" s="17"/>
      <c r="I7" s="17"/>
      <c r="J7" s="17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</row>
    <row r="8" spans="1:17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34"/>
      <c r="L8" s="34"/>
      <c r="M8" s="34"/>
      <c r="N8" s="34"/>
      <c r="O8" s="34"/>
      <c r="P8" s="34"/>
      <c r="Q8" s="34"/>
    </row>
    <row r="9" spans="1:17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34"/>
      <c r="L9" s="34"/>
      <c r="M9" s="34"/>
      <c r="N9" s="34"/>
      <c r="O9" s="34"/>
      <c r="P9" s="34"/>
      <c r="Q9" s="34"/>
    </row>
    <row r="10" spans="1:17" ht="12.7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4"/>
      <c r="L10" s="34"/>
      <c r="M10" s="34"/>
      <c r="N10" s="34"/>
      <c r="O10" s="34"/>
      <c r="P10" s="34"/>
      <c r="Q10" s="34"/>
    </row>
    <row r="11" spans="1:17" ht="12.7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34"/>
      <c r="L11" s="34"/>
      <c r="M11" s="34"/>
      <c r="N11" s="34"/>
      <c r="O11" s="34"/>
      <c r="P11" s="34"/>
      <c r="Q11" s="34"/>
    </row>
    <row r="12" spans="1:17" ht="12.7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34"/>
      <c r="L12" s="34"/>
      <c r="M12" s="34"/>
      <c r="N12" s="34"/>
      <c r="O12" s="34"/>
      <c r="P12" s="34"/>
      <c r="Q12" s="34"/>
    </row>
    <row r="13" spans="1:17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34"/>
      <c r="L13" s="34"/>
      <c r="M13" s="34"/>
      <c r="N13" s="34"/>
      <c r="O13" s="34"/>
      <c r="P13" s="34"/>
      <c r="Q13" s="34"/>
    </row>
    <row r="14" spans="1:17" ht="12.7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34"/>
      <c r="L14" s="34"/>
      <c r="M14" s="34"/>
      <c r="N14" s="34"/>
      <c r="O14" s="34"/>
      <c r="P14" s="34"/>
      <c r="Q14" s="34"/>
    </row>
    <row r="15" spans="1:17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34"/>
      <c r="L15" s="34"/>
      <c r="M15" s="34"/>
      <c r="N15" s="34"/>
      <c r="O15" s="34"/>
      <c r="P15" s="34"/>
      <c r="Q15" s="34"/>
    </row>
    <row r="16" spans="1:17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34"/>
      <c r="L16" s="34"/>
      <c r="M16" s="34"/>
      <c r="N16" s="34"/>
      <c r="O16" s="34"/>
      <c r="P16" s="34"/>
      <c r="Q16" s="34"/>
    </row>
    <row r="17" spans="1:17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34"/>
      <c r="L17" s="34"/>
      <c r="M17" s="34"/>
      <c r="N17" s="34"/>
      <c r="O17" s="34"/>
      <c r="P17" s="34"/>
      <c r="Q17" s="34"/>
    </row>
    <row r="18" spans="1:17" ht="12.7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34"/>
      <c r="L18" s="34"/>
      <c r="M18" s="34"/>
      <c r="N18" s="34"/>
      <c r="O18" s="34"/>
      <c r="P18" s="34"/>
      <c r="Q18" s="34"/>
    </row>
    <row r="19" spans="1:17" ht="12.7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34"/>
      <c r="L19" s="34"/>
      <c r="M19" s="34"/>
      <c r="N19" s="34"/>
      <c r="O19" s="34"/>
      <c r="P19" s="34"/>
      <c r="Q19" s="34"/>
    </row>
    <row r="20" spans="1:17" ht="12.7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34"/>
      <c r="L20" s="34"/>
      <c r="M20" s="34"/>
      <c r="N20" s="34"/>
      <c r="O20" s="34"/>
      <c r="P20" s="34"/>
      <c r="Q20" s="34"/>
    </row>
    <row r="21" spans="1:17" ht="12.7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34"/>
      <c r="L21" s="34"/>
      <c r="M21" s="34"/>
      <c r="N21" s="34"/>
      <c r="O21" s="34"/>
      <c r="P21" s="34"/>
      <c r="Q21" s="34"/>
    </row>
    <row r="22" spans="1:17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34"/>
      <c r="L22" s="34"/>
      <c r="M22" s="34"/>
      <c r="N22" s="34"/>
      <c r="O22" s="34"/>
      <c r="P22" s="34"/>
      <c r="Q22" s="34"/>
    </row>
    <row r="23" spans="1:17" ht="12.7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34"/>
      <c r="L23" s="34"/>
      <c r="M23" s="34"/>
      <c r="N23" s="34"/>
      <c r="O23" s="34"/>
      <c r="P23" s="34"/>
      <c r="Q23" s="34"/>
    </row>
    <row r="24" spans="1:17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34"/>
      <c r="L24" s="34"/>
      <c r="M24" s="34"/>
      <c r="N24" s="34"/>
      <c r="O24" s="34"/>
      <c r="P24" s="34"/>
      <c r="Q24" s="34"/>
    </row>
    <row r="25" spans="1:17" ht="12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34"/>
      <c r="L25" s="34"/>
      <c r="M25" s="34"/>
      <c r="N25" s="34"/>
      <c r="O25" s="34"/>
      <c r="P25" s="34"/>
      <c r="Q25" s="34"/>
    </row>
    <row r="26" spans="1:17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34"/>
      <c r="L26" s="34"/>
      <c r="M26" s="34"/>
      <c r="N26" s="34"/>
      <c r="O26" s="34"/>
      <c r="P26" s="34"/>
      <c r="Q26" s="34"/>
    </row>
    <row r="27" spans="1:17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34"/>
      <c r="L27" s="34"/>
      <c r="M27" s="34"/>
      <c r="N27" s="34"/>
      <c r="O27" s="34"/>
      <c r="P27" s="34"/>
      <c r="Q27" s="34"/>
    </row>
    <row r="28" spans="1:17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34"/>
      <c r="L28" s="34"/>
      <c r="M28" s="34"/>
      <c r="N28" s="34"/>
      <c r="O28" s="34"/>
      <c r="P28" s="34"/>
      <c r="Q28" s="34"/>
    </row>
    <row r="29" spans="1:17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34"/>
      <c r="L29" s="34"/>
      <c r="M29" s="34"/>
      <c r="N29" s="34"/>
      <c r="O29" s="34"/>
      <c r="P29" s="34"/>
      <c r="Q29" s="34"/>
    </row>
    <row r="30" spans="1:17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34"/>
      <c r="L30" s="34"/>
      <c r="M30" s="34"/>
      <c r="N30" s="34"/>
      <c r="O30" s="34"/>
      <c r="P30" s="34"/>
      <c r="Q30" s="34"/>
    </row>
    <row r="31" spans="1:17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34"/>
      <c r="L31" s="34"/>
      <c r="M31" s="34"/>
      <c r="N31" s="34"/>
      <c r="O31" s="34"/>
      <c r="P31" s="34"/>
      <c r="Q31" s="34"/>
    </row>
    <row r="32" spans="1:17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34"/>
      <c r="L32" s="34"/>
      <c r="M32" s="34"/>
      <c r="N32" s="34"/>
      <c r="O32" s="34"/>
      <c r="P32" s="34"/>
      <c r="Q32" s="34"/>
    </row>
    <row r="33" spans="1:17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34"/>
      <c r="L33" s="34"/>
      <c r="M33" s="34"/>
      <c r="N33" s="34"/>
      <c r="O33" s="34"/>
      <c r="P33" s="34"/>
      <c r="Q33" s="34"/>
    </row>
    <row r="34" spans="1:17" ht="12.7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34"/>
      <c r="L34" s="34"/>
      <c r="M34" s="34"/>
      <c r="N34" s="34"/>
      <c r="O34" s="34"/>
      <c r="P34" s="34"/>
      <c r="Q34" s="34"/>
    </row>
    <row r="35" spans="1:17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34"/>
      <c r="L35" s="34"/>
      <c r="M35" s="34"/>
      <c r="N35" s="34"/>
      <c r="O35" s="34"/>
      <c r="P35" s="34"/>
      <c r="Q35" s="34"/>
    </row>
    <row r="36" spans="1:17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34"/>
      <c r="L36" s="34"/>
      <c r="M36" s="34"/>
      <c r="N36" s="34"/>
      <c r="O36" s="34"/>
      <c r="P36" s="34"/>
      <c r="Q36" s="34"/>
    </row>
    <row r="37" spans="1:17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34"/>
      <c r="L37" s="34"/>
      <c r="M37" s="34"/>
      <c r="N37" s="34"/>
      <c r="O37" s="34"/>
      <c r="P37" s="34"/>
      <c r="Q37" s="34"/>
    </row>
    <row r="38" spans="1:17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4"/>
      <c r="L38" s="34"/>
      <c r="M38" s="34"/>
      <c r="N38" s="34"/>
      <c r="O38" s="34"/>
      <c r="P38" s="34"/>
      <c r="Q38" s="34"/>
    </row>
    <row r="39" spans="1:17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34"/>
      <c r="L39" s="34"/>
      <c r="M39" s="34"/>
      <c r="N39" s="34"/>
      <c r="O39" s="34"/>
      <c r="P39" s="34"/>
      <c r="Q39" s="34"/>
    </row>
    <row r="40" spans="1:17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34"/>
      <c r="L40" s="34"/>
      <c r="M40" s="34"/>
      <c r="N40" s="34"/>
      <c r="O40" s="34"/>
      <c r="P40" s="34"/>
      <c r="Q40" s="34"/>
    </row>
    <row r="41" spans="1:17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34"/>
      <c r="L41" s="34"/>
      <c r="M41" s="34"/>
      <c r="N41" s="34"/>
      <c r="O41" s="34"/>
      <c r="P41" s="34"/>
      <c r="Q41" s="34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</row>
    <row r="62" spans="1:17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</row>
    <row r="63" spans="1:17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</row>
    <row r="65" spans="1:17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</row>
    <row r="66" spans="1:17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</row>
    <row r="67" spans="1:17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</row>
    <row r="68" spans="1:17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</row>
    <row r="69" spans="1:17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</row>
    <row r="70" spans="1:17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</row>
    <row r="73" spans="1:17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</row>
    <row r="74" spans="1:17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</row>
    <row r="75" spans="1:17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</row>
    <row r="76" spans="1:17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</row>
    <row r="77" spans="1:17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  <row r="80" spans="1:17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</row>
    <row r="81" spans="1:17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</row>
    <row r="82" spans="1:17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</row>
    <row r="83" spans="1:17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</row>
    <row r="84" spans="1:17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</row>
    <row r="85" spans="1:17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</row>
    <row r="86" spans="1:17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</row>
    <row r="87" spans="1:17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</row>
    <row r="88" spans="1:17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</row>
    <row r="89" spans="1:17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</row>
    <row r="90" spans="1:17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</row>
    <row r="91" spans="1:17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</row>
    <row r="92" spans="1:17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</row>
    <row r="93" spans="1:17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</row>
    <row r="94" spans="1:17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</row>
    <row r="96" spans="1:17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</row>
    <row r="97" spans="1:17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</row>
    <row r="98" spans="1:17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</row>
    <row r="99" spans="1:17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</row>
    <row r="100" spans="1:17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</row>
    <row r="101" spans="1:17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</row>
    <row r="102" spans="1:17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</row>
    <row r="103" spans="1:17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</row>
    <row r="104" spans="1:17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</row>
    <row r="105" spans="1:17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</row>
    <row r="106" spans="1:17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</row>
    <row r="107" spans="1:17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</row>
    <row r="108" spans="1:17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</row>
    <row r="109" spans="1:17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</row>
    <row r="110" spans="1:17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ht="12.7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ht="12.7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ht="12.7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ht="12.7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ht="12.7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ht="12.7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ht="12.7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ht="12.7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ht="12.7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ht="12.7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ht="12.7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ht="12.7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ht="12.7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ht="12.7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ht="12.7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ht="12.7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ht="12.7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ht="12.7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ht="12.7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ht="12.7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ht="12.7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ht="12.7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ht="12.7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ht="12.7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ht="12.7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ht="12.7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ht="12.7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ht="12.7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ht="12.7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ht="12.7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ht="12.7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ht="12.7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ht="12.7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ht="12.7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ht="12.7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ht="12.7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ht="12.7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ht="12.7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ht="12.7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ht="12.7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ht="12.7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ht="12.7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ht="12.7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ht="12.7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ht="12.7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ht="12.7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ht="12.7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ht="12.7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ht="12.7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ht="12.7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ht="12.7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ht="12.7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ht="12.7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ht="12.7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ht="12.7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ht="12.7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ht="12.7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ht="12.7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ht="12.7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ht="12.7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ht="12.7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ht="12.7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ht="12.7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ht="12.7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ht="12.7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ht="12.7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ht="12.7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ht="12.7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ht="12.7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ht="12.7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ht="12.7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ht="12.7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ht="12.7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ht="12.7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ht="12.7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ht="12.7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ht="12.7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ht="12.7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ht="12.7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ht="12.7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ht="12.7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ht="12.7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ht="12.7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ht="12.7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ht="12.7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ht="12.7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ht="12.7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ht="12.7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ht="12.7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ht="12.7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ht="12.7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ht="12.7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ht="12.7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ht="12.7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ht="12.7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ht="12.7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ht="12.7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ht="12.7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ht="12.7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ht="12.7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ht="12.7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ht="12.7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ht="12.7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ht="12.7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ht="12.7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ht="12.7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ht="12.7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ht="12.7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ht="12.7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ht="12.7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ht="12.7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ht="12.7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ht="12.7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ht="12.7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ht="12.7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ht="12.7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ht="12.7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ht="12.7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ht="12.7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ht="12.7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ht="12.7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ht="12.7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ht="12.7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ht="12.7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ht="12.7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ht="12.7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ht="12.7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</row>
    <row r="241" spans="1:17" ht="12.7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</row>
    <row r="242" spans="1:17" ht="12.7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</row>
    <row r="243" spans="1:17" ht="12.7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</row>
    <row r="244" spans="1:17" ht="12.7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</row>
    <row r="245" spans="1:17" ht="12.7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</row>
    <row r="246" spans="1:17" ht="12.7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</row>
    <row r="247" spans="1:17" ht="12.7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</row>
    <row r="248" spans="1:17" ht="12.7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</row>
    <row r="249" spans="1:17" ht="12.7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</row>
    <row r="250" spans="1:17" ht="12.7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</row>
  </sheetData>
  <printOptions/>
  <pageMargins left="0.75" right="0.75" top="1" bottom="1" header="0.5" footer="0.5"/>
  <pageSetup horizontalDpi="300" verticalDpi="300" orientation="landscape" paperSize="9" scale="75" r:id="rId1"/>
  <headerFooter alignWithMargins="0">
    <oddHeader>&amp;R&amp;A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5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8" customWidth="1"/>
    <col min="2" max="15" width="9.7109375" style="48" customWidth="1"/>
    <col min="16" max="16" width="24.8515625" style="48" customWidth="1"/>
    <col min="17" max="17" width="6.00390625" style="47" customWidth="1"/>
    <col min="18" max="19" width="12.57421875" style="48" customWidth="1"/>
    <col min="20" max="20" width="46.00390625" style="48" customWidth="1"/>
    <col min="21" max="16384" width="12.57421875" style="48" customWidth="1"/>
  </cols>
  <sheetData>
    <row r="1" spans="1:17" s="38" customFormat="1" ht="18" customHeight="1">
      <c r="A1" s="1" t="str">
        <f>country</f>
        <v>GERMANY</v>
      </c>
      <c r="B1" s="35"/>
      <c r="C1" s="1"/>
      <c r="D1" s="35"/>
      <c r="E1" s="1"/>
      <c r="F1" s="35"/>
      <c r="G1" s="1"/>
      <c r="H1" s="35"/>
      <c r="I1" s="1"/>
      <c r="J1" s="35"/>
      <c r="K1" s="1"/>
      <c r="L1" s="35"/>
      <c r="M1" s="1"/>
      <c r="N1" s="35"/>
      <c r="O1" s="1"/>
      <c r="P1" s="36" t="str">
        <f>pays</f>
        <v>ALLEMAGNE</v>
      </c>
      <c r="Q1" s="37"/>
    </row>
    <row r="2" spans="1:24" s="39" customFormat="1" ht="18" customHeight="1" thickBot="1">
      <c r="A2" s="59" t="s">
        <v>92</v>
      </c>
      <c r="B2" s="60"/>
      <c r="C2" s="61"/>
      <c r="D2" s="60"/>
      <c r="E2" s="61"/>
      <c r="F2" s="60"/>
      <c r="G2" s="61"/>
      <c r="H2" s="60"/>
      <c r="I2" s="61"/>
      <c r="J2" s="60"/>
      <c r="K2" s="61"/>
      <c r="L2" s="60"/>
      <c r="M2" s="61"/>
      <c r="N2" s="60"/>
      <c r="O2" s="61"/>
      <c r="P2" s="62" t="s">
        <v>93</v>
      </c>
      <c r="Q2" s="52"/>
      <c r="R2" s="42"/>
      <c r="U2" s="42"/>
      <c r="V2" s="42"/>
      <c r="W2" s="42"/>
      <c r="X2" s="42"/>
    </row>
    <row r="3" spans="1:17" s="44" customFormat="1" ht="19.5" customHeight="1">
      <c r="A3" s="43"/>
      <c r="B3" s="64">
        <v>1995</v>
      </c>
      <c r="C3" s="145"/>
      <c r="D3" s="64">
        <v>1996</v>
      </c>
      <c r="E3" s="145"/>
      <c r="F3" s="64">
        <v>1997</v>
      </c>
      <c r="G3" s="145"/>
      <c r="H3" s="64">
        <v>1998</v>
      </c>
      <c r="I3" s="145"/>
      <c r="J3" s="64">
        <v>1999</v>
      </c>
      <c r="K3" s="145"/>
      <c r="L3" s="64">
        <v>2000</v>
      </c>
      <c r="M3" s="145"/>
      <c r="N3" s="64">
        <v>2001</v>
      </c>
      <c r="O3" s="65"/>
      <c r="P3" s="43"/>
      <c r="Q3" s="43"/>
    </row>
    <row r="4" spans="1:17" s="46" customFormat="1" ht="18" customHeight="1">
      <c r="A4" s="63" t="s">
        <v>2</v>
      </c>
      <c r="B4" s="66" t="s">
        <v>45</v>
      </c>
      <c r="C4" s="94" t="str">
        <f>unit</f>
        <v>EUR 000</v>
      </c>
      <c r="D4" s="66" t="s">
        <v>45</v>
      </c>
      <c r="E4" s="94" t="str">
        <f>unit</f>
        <v>EUR 000</v>
      </c>
      <c r="F4" s="66" t="s">
        <v>45</v>
      </c>
      <c r="G4" s="94" t="str">
        <f>unit</f>
        <v>EUR 000</v>
      </c>
      <c r="H4" s="66" t="s">
        <v>45</v>
      </c>
      <c r="I4" s="94" t="str">
        <f>unit</f>
        <v>EUR 000</v>
      </c>
      <c r="J4" s="66" t="s">
        <v>45</v>
      </c>
      <c r="K4" s="94" t="str">
        <f>unit</f>
        <v>EUR 000</v>
      </c>
      <c r="L4" s="66" t="s">
        <v>45</v>
      </c>
      <c r="M4" s="94" t="str">
        <f>unit</f>
        <v>EUR 000</v>
      </c>
      <c r="N4" s="66" t="s">
        <v>45</v>
      </c>
      <c r="O4" s="67" t="str">
        <f>unit</f>
        <v>EUR 000</v>
      </c>
      <c r="P4" s="63" t="s">
        <v>2</v>
      </c>
      <c r="Q4" s="45"/>
    </row>
    <row r="5" spans="1:16" ht="15" customHeight="1">
      <c r="A5" s="146" t="s">
        <v>151</v>
      </c>
      <c r="B5" s="11" t="s">
        <v>7</v>
      </c>
      <c r="C5" s="99" t="s">
        <v>7</v>
      </c>
      <c r="D5" s="11" t="s">
        <v>7</v>
      </c>
      <c r="E5" s="99" t="s">
        <v>7</v>
      </c>
      <c r="F5" s="11" t="s">
        <v>7</v>
      </c>
      <c r="G5" s="99" t="s">
        <v>7</v>
      </c>
      <c r="H5" s="11" t="s">
        <v>7</v>
      </c>
      <c r="I5" s="99" t="s">
        <v>7</v>
      </c>
      <c r="J5" s="11" t="s">
        <v>7</v>
      </c>
      <c r="K5" s="99" t="s">
        <v>7</v>
      </c>
      <c r="L5" s="11" t="s">
        <v>7</v>
      </c>
      <c r="M5" s="99" t="s">
        <v>7</v>
      </c>
      <c r="N5" s="11" t="s">
        <v>7</v>
      </c>
      <c r="O5" s="11" t="s">
        <v>7</v>
      </c>
      <c r="P5" s="146" t="s">
        <v>199</v>
      </c>
    </row>
    <row r="6" spans="1:16" ht="15" customHeight="1">
      <c r="A6" s="146" t="s">
        <v>152</v>
      </c>
      <c r="B6" s="11" t="s">
        <v>7</v>
      </c>
      <c r="C6" s="99" t="s">
        <v>7</v>
      </c>
      <c r="D6" s="11" t="s">
        <v>7</v>
      </c>
      <c r="E6" s="99" t="s">
        <v>7</v>
      </c>
      <c r="F6" s="11" t="s">
        <v>7</v>
      </c>
      <c r="G6" s="99" t="s">
        <v>7</v>
      </c>
      <c r="H6" s="11" t="s">
        <v>7</v>
      </c>
      <c r="I6" s="99" t="s">
        <v>7</v>
      </c>
      <c r="J6" s="11" t="s">
        <v>7</v>
      </c>
      <c r="K6" s="99" t="s">
        <v>7</v>
      </c>
      <c r="L6" s="11" t="s">
        <v>7</v>
      </c>
      <c r="M6" s="99" t="s">
        <v>7</v>
      </c>
      <c r="N6" s="11" t="s">
        <v>7</v>
      </c>
      <c r="O6" s="11" t="s">
        <v>7</v>
      </c>
      <c r="P6" s="146" t="s">
        <v>200</v>
      </c>
    </row>
    <row r="7" spans="1:16" ht="15" customHeight="1">
      <c r="A7" s="146" t="s">
        <v>153</v>
      </c>
      <c r="B7" s="11" t="s">
        <v>7</v>
      </c>
      <c r="C7" s="99" t="s">
        <v>7</v>
      </c>
      <c r="D7" s="11" t="s">
        <v>7</v>
      </c>
      <c r="E7" s="99" t="s">
        <v>7</v>
      </c>
      <c r="F7" s="11" t="s">
        <v>7</v>
      </c>
      <c r="G7" s="99" t="s">
        <v>7</v>
      </c>
      <c r="H7" s="11" t="s">
        <v>7</v>
      </c>
      <c r="I7" s="99" t="s">
        <v>7</v>
      </c>
      <c r="J7" s="11" t="s">
        <v>7</v>
      </c>
      <c r="K7" s="99" t="s">
        <v>7</v>
      </c>
      <c r="L7" s="11" t="s">
        <v>7</v>
      </c>
      <c r="M7" s="99" t="s">
        <v>7</v>
      </c>
      <c r="N7" s="11" t="s">
        <v>7</v>
      </c>
      <c r="O7" s="11" t="s">
        <v>7</v>
      </c>
      <c r="P7" s="146" t="s">
        <v>201</v>
      </c>
    </row>
    <row r="8" spans="1:16" ht="15" customHeight="1">
      <c r="A8" s="146" t="s">
        <v>154</v>
      </c>
      <c r="B8" s="11" t="s">
        <v>7</v>
      </c>
      <c r="C8" s="99" t="s">
        <v>7</v>
      </c>
      <c r="D8" s="11" t="s">
        <v>7</v>
      </c>
      <c r="E8" s="99" t="s">
        <v>7</v>
      </c>
      <c r="F8" s="11" t="s">
        <v>7</v>
      </c>
      <c r="G8" s="99" t="s">
        <v>7</v>
      </c>
      <c r="H8" s="11" t="s">
        <v>7</v>
      </c>
      <c r="I8" s="99" t="s">
        <v>7</v>
      </c>
      <c r="J8" s="11" t="s">
        <v>7</v>
      </c>
      <c r="K8" s="99" t="s">
        <v>7</v>
      </c>
      <c r="L8" s="11" t="s">
        <v>7</v>
      </c>
      <c r="M8" s="99" t="s">
        <v>7</v>
      </c>
      <c r="N8" s="11" t="s">
        <v>7</v>
      </c>
      <c r="O8" s="11" t="s">
        <v>7</v>
      </c>
      <c r="P8" s="146" t="s">
        <v>202</v>
      </c>
    </row>
    <row r="9" spans="1:16" ht="15" customHeight="1">
      <c r="A9" s="147" t="s">
        <v>155</v>
      </c>
      <c r="B9" s="68">
        <v>0.01</v>
      </c>
      <c r="C9" s="95">
        <v>204.5167524784874</v>
      </c>
      <c r="D9" s="68">
        <v>0.01</v>
      </c>
      <c r="E9" s="95">
        <v>102.2583762392437</v>
      </c>
      <c r="F9" s="68">
        <v>38</v>
      </c>
      <c r="G9" s="95">
        <v>186.62153663661974</v>
      </c>
      <c r="H9" s="68">
        <v>34</v>
      </c>
      <c r="I9" s="95">
        <v>159.01177505202395</v>
      </c>
      <c r="J9" s="68">
        <v>34</v>
      </c>
      <c r="K9" s="98">
        <v>159.01177505202395</v>
      </c>
      <c r="L9" s="68">
        <v>40</v>
      </c>
      <c r="M9" s="98">
        <v>95.37</v>
      </c>
      <c r="N9" s="68">
        <v>35</v>
      </c>
      <c r="O9" s="68">
        <v>58.65</v>
      </c>
      <c r="P9" s="147" t="s">
        <v>203</v>
      </c>
    </row>
    <row r="10" spans="1:17" s="134" customFormat="1" ht="15" customHeight="1">
      <c r="A10" s="69" t="s">
        <v>72</v>
      </c>
      <c r="B10" s="132">
        <v>0.01</v>
      </c>
      <c r="C10" s="136">
        <v>204.5167524784874</v>
      </c>
      <c r="D10" s="132">
        <v>0.01</v>
      </c>
      <c r="E10" s="136">
        <v>102.2583762392437</v>
      </c>
      <c r="F10" s="132">
        <v>38</v>
      </c>
      <c r="G10" s="136">
        <v>186.62153663661974</v>
      </c>
      <c r="H10" s="132">
        <v>34</v>
      </c>
      <c r="I10" s="136">
        <v>159.01177505202395</v>
      </c>
      <c r="J10" s="132">
        <v>34</v>
      </c>
      <c r="K10" s="137">
        <v>159.01177505202395</v>
      </c>
      <c r="L10" s="132">
        <v>40</v>
      </c>
      <c r="M10" s="137">
        <v>95.37</v>
      </c>
      <c r="N10" s="132">
        <v>35</v>
      </c>
      <c r="O10" s="132">
        <v>58.65</v>
      </c>
      <c r="P10" s="69" t="s">
        <v>204</v>
      </c>
      <c r="Q10" s="133"/>
    </row>
    <row r="11" spans="1:16" ht="15" customHeight="1">
      <c r="A11" s="146" t="s">
        <v>156</v>
      </c>
      <c r="B11" s="11">
        <v>100</v>
      </c>
      <c r="C11" s="96">
        <v>153.38756435886555</v>
      </c>
      <c r="D11" s="11">
        <v>2200</v>
      </c>
      <c r="E11" s="96">
        <v>5368.564752560294</v>
      </c>
      <c r="F11" s="11">
        <v>1052</v>
      </c>
      <c r="G11" s="96">
        <v>3466.558954510361</v>
      </c>
      <c r="H11" s="11">
        <v>310</v>
      </c>
      <c r="I11" s="96">
        <v>997.5304602138223</v>
      </c>
      <c r="J11" s="11">
        <v>310</v>
      </c>
      <c r="K11" s="99">
        <v>997.5304602138223</v>
      </c>
      <c r="L11" s="11" t="s">
        <v>8</v>
      </c>
      <c r="M11" s="99">
        <v>38.76</v>
      </c>
      <c r="N11" s="11" t="s">
        <v>73</v>
      </c>
      <c r="O11" s="11">
        <v>51.51</v>
      </c>
      <c r="P11" s="146" t="s">
        <v>205</v>
      </c>
    </row>
    <row r="12" spans="1:16" ht="15" customHeight="1">
      <c r="A12" s="146" t="s">
        <v>157</v>
      </c>
      <c r="B12" s="11" t="s">
        <v>7</v>
      </c>
      <c r="C12" s="99" t="s">
        <v>7</v>
      </c>
      <c r="D12" s="11" t="s">
        <v>7</v>
      </c>
      <c r="E12" s="99" t="s">
        <v>7</v>
      </c>
      <c r="F12" s="11" t="s">
        <v>7</v>
      </c>
      <c r="G12" s="99" t="s">
        <v>7</v>
      </c>
      <c r="H12" s="11" t="s">
        <v>7</v>
      </c>
      <c r="I12" s="99" t="s">
        <v>7</v>
      </c>
      <c r="J12" s="11" t="s">
        <v>7</v>
      </c>
      <c r="K12" s="99" t="s">
        <v>7</v>
      </c>
      <c r="L12" s="11">
        <v>587</v>
      </c>
      <c r="M12" s="99">
        <v>2131.8</v>
      </c>
      <c r="N12" s="11">
        <v>1226</v>
      </c>
      <c r="O12" s="11">
        <v>4169.25</v>
      </c>
      <c r="P12" s="146" t="s">
        <v>206</v>
      </c>
    </row>
    <row r="13" spans="1:16" ht="15" customHeight="1">
      <c r="A13" s="146" t="s">
        <v>158</v>
      </c>
      <c r="B13" s="11" t="s">
        <v>7</v>
      </c>
      <c r="C13" s="99" t="s">
        <v>7</v>
      </c>
      <c r="D13" s="11" t="s">
        <v>7</v>
      </c>
      <c r="E13" s="99" t="s">
        <v>7</v>
      </c>
      <c r="F13" s="11" t="s">
        <v>7</v>
      </c>
      <c r="G13" s="99" t="s">
        <v>7</v>
      </c>
      <c r="H13" s="11" t="s">
        <v>7</v>
      </c>
      <c r="I13" s="99" t="s">
        <v>7</v>
      </c>
      <c r="J13" s="11" t="s">
        <v>7</v>
      </c>
      <c r="K13" s="99" t="s">
        <v>7</v>
      </c>
      <c r="L13" s="11">
        <v>248</v>
      </c>
      <c r="M13" s="99">
        <v>2021.13</v>
      </c>
      <c r="N13" s="11">
        <v>95</v>
      </c>
      <c r="O13" s="11">
        <v>923.1</v>
      </c>
      <c r="P13" s="146" t="s">
        <v>158</v>
      </c>
    </row>
    <row r="14" spans="1:16" ht="15" customHeight="1">
      <c r="A14" s="146" t="s">
        <v>159</v>
      </c>
      <c r="B14" s="11">
        <v>700</v>
      </c>
      <c r="C14" s="96">
        <v>1022.5837623924369</v>
      </c>
      <c r="D14" s="11">
        <v>900</v>
      </c>
      <c r="E14" s="96">
        <v>1227.1005148709244</v>
      </c>
      <c r="F14" s="11">
        <v>494</v>
      </c>
      <c r="G14" s="96">
        <v>876.3542843703185</v>
      </c>
      <c r="H14" s="11">
        <v>382</v>
      </c>
      <c r="I14" s="96">
        <v>640.6487271388618</v>
      </c>
      <c r="J14" s="11">
        <v>382</v>
      </c>
      <c r="K14" s="99">
        <v>640.6487271388618</v>
      </c>
      <c r="L14" s="11">
        <v>561</v>
      </c>
      <c r="M14" s="99">
        <v>721.65</v>
      </c>
      <c r="N14" s="11">
        <v>639</v>
      </c>
      <c r="O14" s="11">
        <v>942.48</v>
      </c>
      <c r="P14" s="146" t="s">
        <v>207</v>
      </c>
    </row>
    <row r="15" spans="1:16" ht="15" customHeight="1">
      <c r="A15" s="147" t="s">
        <v>160</v>
      </c>
      <c r="B15" s="68">
        <v>5200</v>
      </c>
      <c r="C15" s="95">
        <v>6544.536079311597</v>
      </c>
      <c r="D15" s="68">
        <v>3300</v>
      </c>
      <c r="E15" s="95">
        <v>3374.526415895042</v>
      </c>
      <c r="F15" s="68">
        <v>3342</v>
      </c>
      <c r="G15" s="95">
        <v>3948.707198478395</v>
      </c>
      <c r="H15" s="68">
        <v>2768</v>
      </c>
      <c r="I15" s="95">
        <v>3045.7657362858736</v>
      </c>
      <c r="J15" s="68">
        <v>2768</v>
      </c>
      <c r="K15" s="98">
        <v>3045.7657362858736</v>
      </c>
      <c r="L15" s="68">
        <v>3392</v>
      </c>
      <c r="M15" s="98">
        <v>2800.41</v>
      </c>
      <c r="N15" s="68">
        <v>2852</v>
      </c>
      <c r="O15" s="68">
        <v>2386.8</v>
      </c>
      <c r="P15" s="147" t="s">
        <v>208</v>
      </c>
    </row>
    <row r="16" spans="1:17" s="134" customFormat="1" ht="15" customHeight="1">
      <c r="A16" s="69" t="s">
        <v>74</v>
      </c>
      <c r="B16" s="132">
        <v>6000</v>
      </c>
      <c r="C16" s="136">
        <v>7720.5074060628995</v>
      </c>
      <c r="D16" s="132">
        <v>6400</v>
      </c>
      <c r="E16" s="136">
        <v>9970.19168332626</v>
      </c>
      <c r="F16" s="132">
        <v>4888</v>
      </c>
      <c r="G16" s="136">
        <v>8291.620437359075</v>
      </c>
      <c r="H16" s="132">
        <v>3460</v>
      </c>
      <c r="I16" s="136">
        <v>4683.944923638557</v>
      </c>
      <c r="J16" s="132">
        <v>3460</v>
      </c>
      <c r="K16" s="137">
        <v>4683.944923638557</v>
      </c>
      <c r="L16" s="132">
        <v>4795</v>
      </c>
      <c r="M16" s="137">
        <v>7713.75</v>
      </c>
      <c r="N16" s="132">
        <v>4821</v>
      </c>
      <c r="O16" s="132">
        <v>8473.14</v>
      </c>
      <c r="P16" s="69" t="s">
        <v>209</v>
      </c>
      <c r="Q16" s="133"/>
    </row>
    <row r="17" spans="1:16" ht="15" customHeight="1">
      <c r="A17" s="146" t="s">
        <v>161</v>
      </c>
      <c r="B17" s="11">
        <v>20800</v>
      </c>
      <c r="C17" s="96">
        <v>17741.828277508783</v>
      </c>
      <c r="D17" s="11">
        <v>22900</v>
      </c>
      <c r="E17" s="96">
        <v>16668.11532699672</v>
      </c>
      <c r="F17" s="11">
        <v>12859</v>
      </c>
      <c r="G17" s="96">
        <v>17932.54014919497</v>
      </c>
      <c r="H17" s="11">
        <v>11103</v>
      </c>
      <c r="I17" s="96">
        <v>18434.11748464846</v>
      </c>
      <c r="J17" s="11">
        <v>11103</v>
      </c>
      <c r="K17" s="99">
        <v>18434.11748464846</v>
      </c>
      <c r="L17" s="11">
        <v>11485</v>
      </c>
      <c r="M17" s="99">
        <v>19774.23</v>
      </c>
      <c r="N17" s="11">
        <v>11482</v>
      </c>
      <c r="O17" s="11">
        <v>23303.43</v>
      </c>
      <c r="P17" s="146" t="s">
        <v>210</v>
      </c>
    </row>
    <row r="18" spans="1:16" ht="15" customHeight="1">
      <c r="A18" s="146" t="s">
        <v>162</v>
      </c>
      <c r="B18" s="11">
        <v>3500</v>
      </c>
      <c r="C18" s="96">
        <v>2351.942653502605</v>
      </c>
      <c r="D18" s="11">
        <v>1600</v>
      </c>
      <c r="E18" s="96">
        <v>971.4545742728151</v>
      </c>
      <c r="F18" s="11">
        <v>729</v>
      </c>
      <c r="G18" s="96">
        <v>978.6126606095622</v>
      </c>
      <c r="H18" s="11">
        <v>417</v>
      </c>
      <c r="I18" s="96">
        <v>597.7002091183795</v>
      </c>
      <c r="J18" s="11">
        <v>417</v>
      </c>
      <c r="K18" s="99">
        <v>597.7002091183795</v>
      </c>
      <c r="L18" s="11">
        <v>181</v>
      </c>
      <c r="M18" s="99">
        <v>665.04</v>
      </c>
      <c r="N18" s="11">
        <v>217</v>
      </c>
      <c r="O18" s="11">
        <v>860.37</v>
      </c>
      <c r="P18" s="146" t="s">
        <v>211</v>
      </c>
    </row>
    <row r="19" spans="1:16" ht="15" customHeight="1">
      <c r="A19" s="146" t="s">
        <v>163</v>
      </c>
      <c r="B19" s="11">
        <v>6500</v>
      </c>
      <c r="C19" s="96">
        <v>3988.076673330504</v>
      </c>
      <c r="D19" s="11">
        <v>7400</v>
      </c>
      <c r="E19" s="96">
        <v>4397.110178287479</v>
      </c>
      <c r="F19" s="11">
        <v>5309</v>
      </c>
      <c r="G19" s="96">
        <v>4224.293522443158</v>
      </c>
      <c r="H19" s="11">
        <v>6094</v>
      </c>
      <c r="I19" s="96">
        <v>8029.327702305415</v>
      </c>
      <c r="J19" s="11">
        <v>6094</v>
      </c>
      <c r="K19" s="99">
        <v>8029.327702305415</v>
      </c>
      <c r="L19" s="11">
        <v>5143</v>
      </c>
      <c r="M19" s="99">
        <v>5562.06</v>
      </c>
      <c r="N19" s="11">
        <v>6102</v>
      </c>
      <c r="O19" s="11">
        <v>8185.5</v>
      </c>
      <c r="P19" s="146" t="s">
        <v>212</v>
      </c>
    </row>
    <row r="20" spans="1:16" ht="15" customHeight="1">
      <c r="A20" s="146" t="s">
        <v>164</v>
      </c>
      <c r="B20" s="11" t="s">
        <v>7</v>
      </c>
      <c r="C20" s="99" t="s">
        <v>7</v>
      </c>
      <c r="D20" s="11" t="s">
        <v>7</v>
      </c>
      <c r="E20" s="99" t="s">
        <v>7</v>
      </c>
      <c r="F20" s="11" t="s">
        <v>7</v>
      </c>
      <c r="G20" s="99" t="s">
        <v>7</v>
      </c>
      <c r="H20" s="11" t="s">
        <v>7</v>
      </c>
      <c r="I20" s="99" t="s">
        <v>7</v>
      </c>
      <c r="J20" s="11" t="s">
        <v>7</v>
      </c>
      <c r="K20" s="99" t="s">
        <v>7</v>
      </c>
      <c r="L20" s="11" t="s">
        <v>7</v>
      </c>
      <c r="M20" s="99" t="s">
        <v>7</v>
      </c>
      <c r="N20" s="11" t="s">
        <v>7</v>
      </c>
      <c r="O20" s="11" t="s">
        <v>7</v>
      </c>
      <c r="P20" s="146" t="s">
        <v>213</v>
      </c>
    </row>
    <row r="21" spans="1:16" ht="15" customHeight="1">
      <c r="A21" s="146" t="s">
        <v>165</v>
      </c>
      <c r="B21" s="11">
        <v>1000</v>
      </c>
      <c r="C21" s="96">
        <v>818.0670099139496</v>
      </c>
      <c r="D21" s="11">
        <v>600</v>
      </c>
      <c r="E21" s="96">
        <v>409.0335049569748</v>
      </c>
      <c r="F21" s="11">
        <v>98</v>
      </c>
      <c r="G21" s="96">
        <v>67.49052831790084</v>
      </c>
      <c r="H21" s="11">
        <v>76</v>
      </c>
      <c r="I21" s="96">
        <v>88.4534954469458</v>
      </c>
      <c r="J21" s="11">
        <v>76</v>
      </c>
      <c r="K21" s="99">
        <v>88.4534954469458</v>
      </c>
      <c r="L21" s="11">
        <v>278</v>
      </c>
      <c r="M21" s="99">
        <v>259.08</v>
      </c>
      <c r="N21" s="11">
        <v>238</v>
      </c>
      <c r="O21" s="11">
        <v>202.98</v>
      </c>
      <c r="P21" s="146" t="s">
        <v>214</v>
      </c>
    </row>
    <row r="22" spans="1:16" ht="15" customHeight="1">
      <c r="A22" s="146" t="s">
        <v>166</v>
      </c>
      <c r="B22" s="11" t="s">
        <v>7</v>
      </c>
      <c r="C22" s="99" t="s">
        <v>7</v>
      </c>
      <c r="D22" s="11" t="s">
        <v>7</v>
      </c>
      <c r="E22" s="99" t="s">
        <v>7</v>
      </c>
      <c r="F22" s="11" t="s">
        <v>73</v>
      </c>
      <c r="G22" s="96">
        <v>12.782297029905463</v>
      </c>
      <c r="H22" s="11">
        <v>11</v>
      </c>
      <c r="I22" s="96">
        <v>18.917799604260082</v>
      </c>
      <c r="J22" s="11">
        <v>11</v>
      </c>
      <c r="K22" s="99">
        <v>18.917799604260082</v>
      </c>
      <c r="L22" s="11" t="s">
        <v>10</v>
      </c>
      <c r="M22" s="99">
        <v>7.14</v>
      </c>
      <c r="N22" s="11" t="s">
        <v>8</v>
      </c>
      <c r="O22" s="11">
        <v>7.14</v>
      </c>
      <c r="P22" s="146" t="s">
        <v>215</v>
      </c>
    </row>
    <row r="23" spans="1:16" ht="15" customHeight="1">
      <c r="A23" s="146" t="s">
        <v>167</v>
      </c>
      <c r="B23" s="11">
        <v>1200</v>
      </c>
      <c r="C23" s="96">
        <v>1227.1005148709244</v>
      </c>
      <c r="D23" s="11">
        <v>1600</v>
      </c>
      <c r="E23" s="96">
        <v>1738.392396067143</v>
      </c>
      <c r="F23" s="11">
        <v>1149</v>
      </c>
      <c r="G23" s="96">
        <v>2104.477383003635</v>
      </c>
      <c r="H23" s="11">
        <v>1126</v>
      </c>
      <c r="I23" s="96">
        <v>2013.4674281507084</v>
      </c>
      <c r="J23" s="11">
        <v>1126</v>
      </c>
      <c r="K23" s="99">
        <v>2013.4674281507084</v>
      </c>
      <c r="L23" s="11">
        <v>2293</v>
      </c>
      <c r="M23" s="99">
        <v>4224.84</v>
      </c>
      <c r="N23" s="11">
        <v>1175</v>
      </c>
      <c r="O23" s="11">
        <v>3367.02</v>
      </c>
      <c r="P23" s="146" t="s">
        <v>216</v>
      </c>
    </row>
    <row r="24" spans="1:16" ht="15" customHeight="1">
      <c r="A24" s="147" t="s">
        <v>168</v>
      </c>
      <c r="B24" s="68">
        <v>600</v>
      </c>
      <c r="C24" s="95">
        <v>2198.5550891437397</v>
      </c>
      <c r="D24" s="68">
        <v>600</v>
      </c>
      <c r="E24" s="95">
        <v>869.1961980335715</v>
      </c>
      <c r="F24" s="68">
        <v>481</v>
      </c>
      <c r="G24" s="95">
        <v>1916.3219707234268</v>
      </c>
      <c r="H24" s="68">
        <v>707</v>
      </c>
      <c r="I24" s="95">
        <v>2012.444844388316</v>
      </c>
      <c r="J24" s="68">
        <v>707</v>
      </c>
      <c r="K24" s="98">
        <v>2012.444844388316</v>
      </c>
      <c r="L24" s="68">
        <v>176</v>
      </c>
      <c r="M24" s="98">
        <v>238.17</v>
      </c>
      <c r="N24" s="68">
        <v>180</v>
      </c>
      <c r="O24" s="68">
        <v>267.24</v>
      </c>
      <c r="P24" s="147" t="s">
        <v>217</v>
      </c>
    </row>
    <row r="25" spans="1:17" s="134" customFormat="1" ht="15" customHeight="1">
      <c r="A25" s="69" t="s">
        <v>77</v>
      </c>
      <c r="B25" s="132">
        <v>33600</v>
      </c>
      <c r="C25" s="136">
        <v>28325.570218270503</v>
      </c>
      <c r="D25" s="132">
        <v>34700</v>
      </c>
      <c r="E25" s="136">
        <v>25053.302178614707</v>
      </c>
      <c r="F25" s="132">
        <v>20634</v>
      </c>
      <c r="G25" s="136">
        <v>27236.51851132256</v>
      </c>
      <c r="H25" s="132">
        <v>19534</v>
      </c>
      <c r="I25" s="136">
        <v>31194.428963662485</v>
      </c>
      <c r="J25" s="132">
        <v>19534</v>
      </c>
      <c r="K25" s="137">
        <v>31194.428963662485</v>
      </c>
      <c r="L25" s="132">
        <v>19562</v>
      </c>
      <c r="M25" s="137">
        <v>30730.56</v>
      </c>
      <c r="N25" s="132">
        <v>19401</v>
      </c>
      <c r="O25" s="132">
        <v>36193.68</v>
      </c>
      <c r="P25" s="69" t="s">
        <v>218</v>
      </c>
      <c r="Q25" s="133"/>
    </row>
    <row r="26" spans="1:16" ht="15" customHeight="1">
      <c r="A26" s="146" t="s">
        <v>169</v>
      </c>
      <c r="B26" s="11">
        <v>11600</v>
      </c>
      <c r="C26" s="96">
        <v>3067.751287177311</v>
      </c>
      <c r="D26" s="11">
        <v>400</v>
      </c>
      <c r="E26" s="96">
        <v>102.2583762392437</v>
      </c>
      <c r="F26" s="11">
        <v>6606</v>
      </c>
      <c r="G26" s="96">
        <v>528.4980081453513</v>
      </c>
      <c r="H26" s="11">
        <v>2125</v>
      </c>
      <c r="I26" s="96">
        <v>849.2558146669189</v>
      </c>
      <c r="J26" s="11">
        <v>2125</v>
      </c>
      <c r="K26" s="99">
        <v>849.2558146669189</v>
      </c>
      <c r="L26" s="11">
        <v>5498</v>
      </c>
      <c r="M26" s="99">
        <v>1930.35</v>
      </c>
      <c r="N26" s="11">
        <v>4329</v>
      </c>
      <c r="O26" s="11">
        <v>1991.55</v>
      </c>
      <c r="P26" s="146" t="s">
        <v>219</v>
      </c>
    </row>
    <row r="27" spans="1:16" ht="15" customHeight="1">
      <c r="A27" s="146" t="s">
        <v>170</v>
      </c>
      <c r="B27" s="11">
        <v>15200</v>
      </c>
      <c r="C27" s="96">
        <v>4857.272871364075</v>
      </c>
      <c r="D27" s="11">
        <v>10500</v>
      </c>
      <c r="E27" s="96">
        <v>4652.756118885588</v>
      </c>
      <c r="F27" s="11">
        <v>6924</v>
      </c>
      <c r="G27" s="96">
        <v>1453.837338036668</v>
      </c>
      <c r="H27" s="11">
        <v>4817</v>
      </c>
      <c r="I27" s="96">
        <v>3864.8553299622154</v>
      </c>
      <c r="J27" s="11">
        <v>4817</v>
      </c>
      <c r="K27" s="99">
        <v>3864.8553299622154</v>
      </c>
      <c r="L27" s="11">
        <v>5613</v>
      </c>
      <c r="M27" s="99">
        <v>2371.5</v>
      </c>
      <c r="N27" s="11">
        <v>9620</v>
      </c>
      <c r="O27" s="11">
        <v>4948.53</v>
      </c>
      <c r="P27" s="146" t="s">
        <v>220</v>
      </c>
    </row>
    <row r="28" spans="1:16" ht="15" customHeight="1">
      <c r="A28" s="146" t="s">
        <v>171</v>
      </c>
      <c r="B28" s="11">
        <v>32100</v>
      </c>
      <c r="C28" s="96">
        <v>7260.3447129863025</v>
      </c>
      <c r="D28" s="11">
        <v>21700</v>
      </c>
      <c r="E28" s="96">
        <v>4703.88530700521</v>
      </c>
      <c r="F28" s="11">
        <v>21164</v>
      </c>
      <c r="G28" s="96">
        <v>1640.161623154174</v>
      </c>
      <c r="H28" s="11">
        <v>11069</v>
      </c>
      <c r="I28" s="96">
        <v>2715.9824729143124</v>
      </c>
      <c r="J28" s="11">
        <v>11069</v>
      </c>
      <c r="K28" s="99">
        <v>2715.9824729143124</v>
      </c>
      <c r="L28" s="11">
        <v>15036</v>
      </c>
      <c r="M28" s="99">
        <v>3904.05</v>
      </c>
      <c r="N28" s="11">
        <v>16250</v>
      </c>
      <c r="O28" s="11">
        <v>5259.12</v>
      </c>
      <c r="P28" s="146" t="s">
        <v>221</v>
      </c>
    </row>
    <row r="29" spans="1:16" ht="15" customHeight="1">
      <c r="A29" s="146" t="s">
        <v>172</v>
      </c>
      <c r="B29" s="11" t="s">
        <v>7</v>
      </c>
      <c r="C29" s="99" t="s">
        <v>7</v>
      </c>
      <c r="D29" s="11" t="s">
        <v>7</v>
      </c>
      <c r="E29" s="99" t="s">
        <v>7</v>
      </c>
      <c r="F29" s="11" t="s">
        <v>7</v>
      </c>
      <c r="G29" s="96" t="s">
        <v>7</v>
      </c>
      <c r="H29" s="11" t="s">
        <v>7</v>
      </c>
      <c r="I29" s="99" t="s">
        <v>7</v>
      </c>
      <c r="J29" s="11" t="s">
        <v>7</v>
      </c>
      <c r="K29" s="99" t="s">
        <v>7</v>
      </c>
      <c r="L29" s="11">
        <v>192</v>
      </c>
      <c r="M29" s="99">
        <v>45.9</v>
      </c>
      <c r="N29" s="11">
        <v>65</v>
      </c>
      <c r="O29" s="11">
        <v>16.83</v>
      </c>
      <c r="P29" s="146" t="s">
        <v>172</v>
      </c>
    </row>
    <row r="30" spans="1:16" ht="15" customHeight="1">
      <c r="A30" s="147" t="s">
        <v>173</v>
      </c>
      <c r="B30" s="68">
        <v>700</v>
      </c>
      <c r="C30" s="95">
        <v>409.0335049569748</v>
      </c>
      <c r="D30" s="68">
        <v>200</v>
      </c>
      <c r="E30" s="95">
        <v>153.38756435886555</v>
      </c>
      <c r="F30" s="68">
        <v>2897</v>
      </c>
      <c r="G30" s="95">
        <v>765.0971710220214</v>
      </c>
      <c r="H30" s="68">
        <v>3568</v>
      </c>
      <c r="I30" s="95">
        <v>742.9071033781055</v>
      </c>
      <c r="J30" s="68">
        <v>3568</v>
      </c>
      <c r="K30" s="98">
        <v>742.9071033781055</v>
      </c>
      <c r="L30" s="68">
        <v>116</v>
      </c>
      <c r="M30" s="98">
        <v>134.13</v>
      </c>
      <c r="N30" s="68">
        <v>4674</v>
      </c>
      <c r="O30" s="68">
        <v>1660.05</v>
      </c>
      <c r="P30" s="147" t="s">
        <v>222</v>
      </c>
    </row>
    <row r="31" spans="1:17" s="134" customFormat="1" ht="15" customHeight="1">
      <c r="A31" s="69" t="s">
        <v>78</v>
      </c>
      <c r="B31" s="132">
        <v>59600</v>
      </c>
      <c r="C31" s="136">
        <v>15594.402376484664</v>
      </c>
      <c r="D31" s="132">
        <v>32800</v>
      </c>
      <c r="E31" s="136">
        <v>9612.287366488908</v>
      </c>
      <c r="F31" s="132">
        <v>37591</v>
      </c>
      <c r="G31" s="136">
        <v>14622.129735201936</v>
      </c>
      <c r="H31" s="132">
        <v>21579</v>
      </c>
      <c r="I31" s="136">
        <v>8173.000720921553</v>
      </c>
      <c r="J31" s="132">
        <v>21579</v>
      </c>
      <c r="K31" s="137">
        <v>8173.000720921553</v>
      </c>
      <c r="L31" s="132">
        <v>26455</v>
      </c>
      <c r="M31" s="137">
        <v>8385.93</v>
      </c>
      <c r="N31" s="132">
        <v>34938</v>
      </c>
      <c r="O31" s="132">
        <v>13876.08</v>
      </c>
      <c r="P31" s="69" t="s">
        <v>79</v>
      </c>
      <c r="Q31" s="133"/>
    </row>
    <row r="32" spans="1:16" ht="15" customHeight="1">
      <c r="A32" s="146" t="s">
        <v>174</v>
      </c>
      <c r="B32" s="11" t="s">
        <v>7</v>
      </c>
      <c r="C32" s="99" t="s">
        <v>7</v>
      </c>
      <c r="D32" s="11" t="s">
        <v>7</v>
      </c>
      <c r="E32" s="99" t="s">
        <v>7</v>
      </c>
      <c r="F32" s="11" t="s">
        <v>7</v>
      </c>
      <c r="G32" s="99" t="s">
        <v>7</v>
      </c>
      <c r="H32" s="11" t="s">
        <v>7</v>
      </c>
      <c r="I32" s="99" t="s">
        <v>7</v>
      </c>
      <c r="J32" s="11" t="s">
        <v>7</v>
      </c>
      <c r="K32" s="99" t="s">
        <v>7</v>
      </c>
      <c r="L32" s="11" t="s">
        <v>7</v>
      </c>
      <c r="M32" s="99" t="s">
        <v>7</v>
      </c>
      <c r="N32" s="11" t="s">
        <v>7</v>
      </c>
      <c r="O32" s="11" t="s">
        <v>7</v>
      </c>
      <c r="P32" s="146" t="s">
        <v>223</v>
      </c>
    </row>
    <row r="33" spans="1:16" ht="15" customHeight="1">
      <c r="A33" s="146" t="s">
        <v>175</v>
      </c>
      <c r="B33" s="11" t="s">
        <v>7</v>
      </c>
      <c r="C33" s="99" t="s">
        <v>7</v>
      </c>
      <c r="D33" s="11" t="s">
        <v>7</v>
      </c>
      <c r="E33" s="99" t="s">
        <v>7</v>
      </c>
      <c r="F33" s="11" t="s">
        <v>7</v>
      </c>
      <c r="G33" s="99" t="s">
        <v>7</v>
      </c>
      <c r="H33" s="11" t="s">
        <v>7</v>
      </c>
      <c r="I33" s="99" t="s">
        <v>7</v>
      </c>
      <c r="J33" s="11" t="s">
        <v>7</v>
      </c>
      <c r="K33" s="99" t="s">
        <v>7</v>
      </c>
      <c r="L33" s="11" t="s">
        <v>7</v>
      </c>
      <c r="M33" s="99" t="s">
        <v>7</v>
      </c>
      <c r="N33" s="11" t="s">
        <v>7</v>
      </c>
      <c r="O33" s="11" t="s">
        <v>7</v>
      </c>
      <c r="P33" s="146" t="s">
        <v>224</v>
      </c>
    </row>
    <row r="34" spans="1:16" ht="15" customHeight="1">
      <c r="A34" s="146" t="s">
        <v>176</v>
      </c>
      <c r="B34" s="11" t="s">
        <v>7</v>
      </c>
      <c r="C34" s="99" t="s">
        <v>7</v>
      </c>
      <c r="D34" s="11" t="s">
        <v>7</v>
      </c>
      <c r="E34" s="99" t="s">
        <v>7</v>
      </c>
      <c r="F34" s="11" t="s">
        <v>7</v>
      </c>
      <c r="G34" s="99" t="s">
        <v>7</v>
      </c>
      <c r="H34" s="11" t="s">
        <v>7</v>
      </c>
      <c r="I34" s="99" t="s">
        <v>7</v>
      </c>
      <c r="J34" s="11" t="s">
        <v>7</v>
      </c>
      <c r="K34" s="99" t="s">
        <v>7</v>
      </c>
      <c r="L34" s="11" t="s">
        <v>7</v>
      </c>
      <c r="M34" s="99" t="s">
        <v>7</v>
      </c>
      <c r="N34" s="11" t="s">
        <v>7</v>
      </c>
      <c r="O34" s="11" t="s">
        <v>7</v>
      </c>
      <c r="P34" s="146" t="s">
        <v>225</v>
      </c>
    </row>
    <row r="35" spans="1:16" ht="15" customHeight="1">
      <c r="A35" s="146" t="s">
        <v>177</v>
      </c>
      <c r="B35" s="11" t="s">
        <v>7</v>
      </c>
      <c r="C35" s="99" t="s">
        <v>7</v>
      </c>
      <c r="D35" s="11" t="s">
        <v>7</v>
      </c>
      <c r="E35" s="99" t="s">
        <v>7</v>
      </c>
      <c r="F35" s="11" t="s">
        <v>7</v>
      </c>
      <c r="G35" s="99" t="s">
        <v>7</v>
      </c>
      <c r="H35" s="11" t="s">
        <v>7</v>
      </c>
      <c r="I35" s="99" t="s">
        <v>7</v>
      </c>
      <c r="J35" s="11" t="s">
        <v>7</v>
      </c>
      <c r="K35" s="99" t="s">
        <v>7</v>
      </c>
      <c r="L35" s="11" t="s">
        <v>7</v>
      </c>
      <c r="M35" s="99" t="s">
        <v>7</v>
      </c>
      <c r="N35" s="11" t="s">
        <v>7</v>
      </c>
      <c r="O35" s="11" t="s">
        <v>7</v>
      </c>
      <c r="P35" s="146" t="s">
        <v>176</v>
      </c>
    </row>
    <row r="36" spans="1:16" ht="15" customHeight="1">
      <c r="A36" s="146" t="s">
        <v>178</v>
      </c>
      <c r="B36" s="11" t="s">
        <v>7</v>
      </c>
      <c r="C36" s="99" t="s">
        <v>7</v>
      </c>
      <c r="D36" s="11" t="s">
        <v>7</v>
      </c>
      <c r="E36" s="99" t="s">
        <v>7</v>
      </c>
      <c r="F36" s="11" t="s">
        <v>7</v>
      </c>
      <c r="G36" s="99" t="s">
        <v>7</v>
      </c>
      <c r="H36" s="11" t="s">
        <v>7</v>
      </c>
      <c r="I36" s="99" t="s">
        <v>7</v>
      </c>
      <c r="J36" s="11" t="s">
        <v>7</v>
      </c>
      <c r="K36" s="99" t="s">
        <v>7</v>
      </c>
      <c r="L36" s="11" t="s">
        <v>7</v>
      </c>
      <c r="M36" s="99" t="s">
        <v>7</v>
      </c>
      <c r="N36" s="11" t="s">
        <v>7</v>
      </c>
      <c r="O36" s="11" t="s">
        <v>7</v>
      </c>
      <c r="P36" s="146" t="s">
        <v>226</v>
      </c>
    </row>
    <row r="37" spans="1:16" ht="15" customHeight="1">
      <c r="A37" s="146" t="s">
        <v>179</v>
      </c>
      <c r="B37" s="11" t="s">
        <v>7</v>
      </c>
      <c r="C37" s="99" t="s">
        <v>7</v>
      </c>
      <c r="D37" s="11" t="s">
        <v>7</v>
      </c>
      <c r="E37" s="99" t="s">
        <v>7</v>
      </c>
      <c r="F37" s="11" t="s">
        <v>7</v>
      </c>
      <c r="G37" s="99" t="s">
        <v>7</v>
      </c>
      <c r="H37" s="11" t="s">
        <v>91</v>
      </c>
      <c r="I37" s="96">
        <v>1.022583762392437</v>
      </c>
      <c r="J37" s="11">
        <v>1</v>
      </c>
      <c r="K37" s="99">
        <v>1.022583762392437</v>
      </c>
      <c r="L37" s="11" t="s">
        <v>7</v>
      </c>
      <c r="M37" s="99" t="s">
        <v>7</v>
      </c>
      <c r="N37" s="11" t="s">
        <v>7</v>
      </c>
      <c r="O37" s="11" t="s">
        <v>7</v>
      </c>
      <c r="P37" s="146" t="s">
        <v>227</v>
      </c>
    </row>
    <row r="38" spans="1:16" ht="15" customHeight="1">
      <c r="A38" s="147" t="s">
        <v>180</v>
      </c>
      <c r="B38" s="68" t="s">
        <v>7</v>
      </c>
      <c r="C38" s="98" t="s">
        <v>7</v>
      </c>
      <c r="D38" s="68" t="s">
        <v>7</v>
      </c>
      <c r="E38" s="98" t="s">
        <v>7</v>
      </c>
      <c r="F38" s="68" t="s">
        <v>7</v>
      </c>
      <c r="G38" s="98" t="s">
        <v>7</v>
      </c>
      <c r="H38" s="68" t="s">
        <v>7</v>
      </c>
      <c r="I38" s="98" t="s">
        <v>7</v>
      </c>
      <c r="J38" s="68" t="s">
        <v>7</v>
      </c>
      <c r="K38" s="98" t="s">
        <v>7</v>
      </c>
      <c r="L38" s="68" t="s">
        <v>7</v>
      </c>
      <c r="M38" s="98" t="s">
        <v>7</v>
      </c>
      <c r="N38" s="68" t="s">
        <v>7</v>
      </c>
      <c r="O38" s="68" t="s">
        <v>7</v>
      </c>
      <c r="P38" s="147" t="s">
        <v>228</v>
      </c>
    </row>
    <row r="39" spans="1:17" s="134" customFormat="1" ht="15" customHeight="1">
      <c r="A39" s="69" t="s">
        <v>80</v>
      </c>
      <c r="B39" s="132" t="s">
        <v>7</v>
      </c>
      <c r="C39" s="137" t="s">
        <v>7</v>
      </c>
      <c r="D39" s="132" t="s">
        <v>7</v>
      </c>
      <c r="E39" s="137" t="s">
        <v>7</v>
      </c>
      <c r="F39" s="132" t="s">
        <v>7</v>
      </c>
      <c r="G39" s="137" t="s">
        <v>7</v>
      </c>
      <c r="H39" s="132" t="s">
        <v>91</v>
      </c>
      <c r="I39" s="136">
        <v>1.022583762392437</v>
      </c>
      <c r="J39" s="132">
        <v>1</v>
      </c>
      <c r="K39" s="137">
        <v>1.022583762392437</v>
      </c>
      <c r="L39" s="132" t="s">
        <v>7</v>
      </c>
      <c r="M39" s="137" t="s">
        <v>7</v>
      </c>
      <c r="N39" s="132" t="s">
        <v>7</v>
      </c>
      <c r="O39" s="132" t="s">
        <v>7</v>
      </c>
      <c r="P39" s="69" t="s">
        <v>229</v>
      </c>
      <c r="Q39" s="133"/>
    </row>
    <row r="40" spans="1:17" s="134" customFormat="1" ht="15" customHeight="1">
      <c r="A40" s="69" t="s">
        <v>181</v>
      </c>
      <c r="B40" s="132">
        <v>1800</v>
      </c>
      <c r="C40" s="136">
        <v>2914.3637228184452</v>
      </c>
      <c r="D40" s="132">
        <v>1400</v>
      </c>
      <c r="E40" s="136">
        <v>2300.8134653829834</v>
      </c>
      <c r="F40" s="132">
        <v>1805</v>
      </c>
      <c r="G40" s="136">
        <v>2557.481989743485</v>
      </c>
      <c r="H40" s="132">
        <v>1712</v>
      </c>
      <c r="I40" s="136">
        <v>2463.915575484577</v>
      </c>
      <c r="J40" s="132">
        <v>1712</v>
      </c>
      <c r="K40" s="137">
        <v>2463.915575484577</v>
      </c>
      <c r="L40" s="132">
        <v>1190</v>
      </c>
      <c r="M40" s="137">
        <v>2697.9</v>
      </c>
      <c r="N40" s="132">
        <v>1307</v>
      </c>
      <c r="O40" s="132">
        <v>2838.66</v>
      </c>
      <c r="P40" s="69" t="s">
        <v>81</v>
      </c>
      <c r="Q40" s="133"/>
    </row>
    <row r="41" spans="1:17" s="134" customFormat="1" ht="15" customHeight="1">
      <c r="A41" s="69" t="s">
        <v>82</v>
      </c>
      <c r="B41" s="132">
        <v>101000.01</v>
      </c>
      <c r="C41" s="136">
        <v>54759.360476115</v>
      </c>
      <c r="D41" s="132">
        <v>75300.01</v>
      </c>
      <c r="E41" s="136">
        <v>47038.8530700521</v>
      </c>
      <c r="F41" s="132">
        <v>64956</v>
      </c>
      <c r="G41" s="136">
        <v>52894.37221026367</v>
      </c>
      <c r="H41" s="132">
        <v>46320</v>
      </c>
      <c r="I41" s="136">
        <v>46675.32454252159</v>
      </c>
      <c r="J41" s="132">
        <v>46320</v>
      </c>
      <c r="K41" s="137">
        <v>46675.32454252159</v>
      </c>
      <c r="L41" s="132">
        <v>52042</v>
      </c>
      <c r="M41" s="137">
        <v>49623.51</v>
      </c>
      <c r="N41" s="132">
        <v>60502</v>
      </c>
      <c r="O41" s="132">
        <v>61440.21</v>
      </c>
      <c r="P41" s="69" t="s">
        <v>230</v>
      </c>
      <c r="Q41" s="133"/>
    </row>
    <row r="42" spans="1:16" ht="15" customHeight="1">
      <c r="A42" s="146" t="s">
        <v>182</v>
      </c>
      <c r="B42" s="11" t="s">
        <v>7</v>
      </c>
      <c r="C42" s="99" t="s">
        <v>7</v>
      </c>
      <c r="D42" s="11" t="s">
        <v>7</v>
      </c>
      <c r="E42" s="99" t="s">
        <v>7</v>
      </c>
      <c r="F42" s="153" t="s">
        <v>7</v>
      </c>
      <c r="G42" s="96">
        <v>4.090335049569748</v>
      </c>
      <c r="H42" s="153" t="s">
        <v>7</v>
      </c>
      <c r="I42" s="96">
        <v>1.5338756435886554</v>
      </c>
      <c r="J42" s="153" t="s">
        <v>7</v>
      </c>
      <c r="K42" s="99">
        <v>1.5338756435886554</v>
      </c>
      <c r="L42" s="11" t="s">
        <v>7</v>
      </c>
      <c r="M42" s="99" t="s">
        <v>7</v>
      </c>
      <c r="N42" s="11" t="s">
        <v>7</v>
      </c>
      <c r="O42" s="11" t="s">
        <v>7</v>
      </c>
      <c r="P42" s="146" t="s">
        <v>231</v>
      </c>
    </row>
    <row r="43" spans="1:16" ht="15" customHeight="1">
      <c r="A43" s="146" t="s">
        <v>183</v>
      </c>
      <c r="B43" s="11">
        <v>0.01</v>
      </c>
      <c r="C43" s="96">
        <v>51.12918811962185</v>
      </c>
      <c r="D43" s="11" t="s">
        <v>7</v>
      </c>
      <c r="E43" s="99" t="s">
        <v>7</v>
      </c>
      <c r="F43" s="11" t="s">
        <v>7</v>
      </c>
      <c r="G43" s="99" t="s">
        <v>7</v>
      </c>
      <c r="H43" s="11" t="s">
        <v>7</v>
      </c>
      <c r="I43" s="99" t="s">
        <v>7</v>
      </c>
      <c r="J43" s="11" t="s">
        <v>7</v>
      </c>
      <c r="K43" s="99" t="s">
        <v>7</v>
      </c>
      <c r="L43" s="11">
        <v>10</v>
      </c>
      <c r="M43" s="99">
        <v>28.05</v>
      </c>
      <c r="N43" s="11" t="s">
        <v>11</v>
      </c>
      <c r="O43" s="11">
        <v>10.2</v>
      </c>
      <c r="P43" s="146" t="s">
        <v>232</v>
      </c>
    </row>
    <row r="44" spans="1:16" ht="15" customHeight="1">
      <c r="A44" s="146" t="s">
        <v>184</v>
      </c>
      <c r="B44" s="11">
        <v>10200</v>
      </c>
      <c r="C44" s="96">
        <v>23417.168158786808</v>
      </c>
      <c r="D44" s="11">
        <v>14000</v>
      </c>
      <c r="E44" s="96">
        <v>30524.125307414244</v>
      </c>
      <c r="F44" s="11">
        <v>16453</v>
      </c>
      <c r="G44" s="96">
        <v>25508.35195287934</v>
      </c>
      <c r="H44" s="11">
        <v>11841</v>
      </c>
      <c r="I44" s="96">
        <v>25161.184765547107</v>
      </c>
      <c r="J44" s="11">
        <v>11841</v>
      </c>
      <c r="K44" s="99">
        <v>25161.184765547107</v>
      </c>
      <c r="L44" s="11">
        <v>12998</v>
      </c>
      <c r="M44" s="99">
        <v>19050.03</v>
      </c>
      <c r="N44" s="11">
        <v>9351</v>
      </c>
      <c r="O44" s="11">
        <v>17669.46</v>
      </c>
      <c r="P44" s="146" t="s">
        <v>233</v>
      </c>
    </row>
    <row r="45" spans="1:16" ht="15" customHeight="1">
      <c r="A45" s="147" t="s">
        <v>185</v>
      </c>
      <c r="B45" s="68" t="s">
        <v>7</v>
      </c>
      <c r="C45" s="98" t="s">
        <v>7</v>
      </c>
      <c r="D45" s="68">
        <v>0.01</v>
      </c>
      <c r="E45" s="95">
        <v>51.12918811962185</v>
      </c>
      <c r="F45" s="68">
        <v>20</v>
      </c>
      <c r="G45" s="95">
        <v>62.88890138713487</v>
      </c>
      <c r="H45" s="68">
        <v>12</v>
      </c>
      <c r="I45" s="95">
        <v>47.55014495124832</v>
      </c>
      <c r="J45" s="68">
        <v>12</v>
      </c>
      <c r="K45" s="98">
        <v>47.55014495124832</v>
      </c>
      <c r="L45" s="68">
        <v>17</v>
      </c>
      <c r="M45" s="98">
        <v>18.87</v>
      </c>
      <c r="N45" s="68" t="s">
        <v>8</v>
      </c>
      <c r="O45" s="68">
        <v>11.22</v>
      </c>
      <c r="P45" s="147" t="s">
        <v>234</v>
      </c>
    </row>
    <row r="46" spans="1:17" s="134" customFormat="1" ht="15" customHeight="1">
      <c r="A46" s="69" t="s">
        <v>83</v>
      </c>
      <c r="B46" s="132">
        <v>10200.01</v>
      </c>
      <c r="C46" s="136">
        <v>23468.297346906427</v>
      </c>
      <c r="D46" s="132">
        <v>14000.01</v>
      </c>
      <c r="E46" s="136">
        <v>30575.254495533867</v>
      </c>
      <c r="F46" s="132">
        <v>16473</v>
      </c>
      <c r="G46" s="136">
        <v>25575.331189316046</v>
      </c>
      <c r="H46" s="132">
        <v>11853</v>
      </c>
      <c r="I46" s="136">
        <v>25210.268786141944</v>
      </c>
      <c r="J46" s="132">
        <v>11853</v>
      </c>
      <c r="K46" s="137">
        <v>25210.268786141944</v>
      </c>
      <c r="L46" s="132">
        <v>13025</v>
      </c>
      <c r="M46" s="137">
        <v>19096.95</v>
      </c>
      <c r="N46" s="132">
        <v>9366</v>
      </c>
      <c r="O46" s="132">
        <v>17690.88</v>
      </c>
      <c r="P46" s="69" t="s">
        <v>84</v>
      </c>
      <c r="Q46" s="133"/>
    </row>
    <row r="47" spans="1:16" ht="15" customHeight="1">
      <c r="A47" s="146" t="s">
        <v>186</v>
      </c>
      <c r="B47" s="11" t="s">
        <v>7</v>
      </c>
      <c r="C47" s="99" t="s">
        <v>7</v>
      </c>
      <c r="D47" s="11" t="s">
        <v>7</v>
      </c>
      <c r="E47" s="99" t="s">
        <v>7</v>
      </c>
      <c r="F47" s="11" t="s">
        <v>7</v>
      </c>
      <c r="G47" s="99" t="s">
        <v>7</v>
      </c>
      <c r="H47" s="11" t="s">
        <v>7</v>
      </c>
      <c r="I47" s="99" t="s">
        <v>7</v>
      </c>
      <c r="J47" s="11" t="s">
        <v>7</v>
      </c>
      <c r="K47" s="99" t="s">
        <v>7</v>
      </c>
      <c r="L47" s="11" t="s">
        <v>7</v>
      </c>
      <c r="M47" s="99" t="s">
        <v>7</v>
      </c>
      <c r="N47" s="11"/>
      <c r="O47" s="11"/>
      <c r="P47" s="146" t="s">
        <v>235</v>
      </c>
    </row>
    <row r="48" spans="1:16" ht="15" customHeight="1">
      <c r="A48" s="146" t="s">
        <v>187</v>
      </c>
      <c r="B48" s="11">
        <v>17600</v>
      </c>
      <c r="C48" s="96">
        <v>5010.660435722941</v>
      </c>
      <c r="D48" s="11">
        <v>36400</v>
      </c>
      <c r="E48" s="96">
        <v>9305.512237771176</v>
      </c>
      <c r="F48" s="11">
        <v>22424</v>
      </c>
      <c r="G48" s="96">
        <v>11058.220806511814</v>
      </c>
      <c r="H48" s="11">
        <v>29281</v>
      </c>
      <c r="I48" s="96">
        <v>8416.88694825215</v>
      </c>
      <c r="J48" s="11">
        <v>29281</v>
      </c>
      <c r="K48" s="99">
        <v>8416.88694825215</v>
      </c>
      <c r="L48" s="11">
        <v>24121</v>
      </c>
      <c r="M48" s="99">
        <v>7475.58</v>
      </c>
      <c r="N48" s="11">
        <v>11638</v>
      </c>
      <c r="O48" s="11">
        <v>7180.29</v>
      </c>
      <c r="P48" s="146" t="s">
        <v>236</v>
      </c>
    </row>
    <row r="49" spans="1:16" ht="15" customHeight="1">
      <c r="A49" s="146" t="s">
        <v>188</v>
      </c>
      <c r="B49" s="11" t="s">
        <v>7</v>
      </c>
      <c r="C49" s="99" t="s">
        <v>7</v>
      </c>
      <c r="D49" s="11" t="s">
        <v>7</v>
      </c>
      <c r="E49" s="99" t="s">
        <v>7</v>
      </c>
      <c r="F49" s="11" t="s">
        <v>7</v>
      </c>
      <c r="G49" s="99" t="s">
        <v>7</v>
      </c>
      <c r="H49" s="11" t="s">
        <v>7</v>
      </c>
      <c r="I49" s="99" t="s">
        <v>7</v>
      </c>
      <c r="J49" s="11" t="s">
        <v>7</v>
      </c>
      <c r="K49" s="99" t="s">
        <v>7</v>
      </c>
      <c r="L49" s="11" t="s">
        <v>7</v>
      </c>
      <c r="M49" s="99" t="s">
        <v>7</v>
      </c>
      <c r="N49" s="11" t="s">
        <v>7</v>
      </c>
      <c r="O49" s="11" t="s">
        <v>7</v>
      </c>
      <c r="P49" s="146" t="s">
        <v>145</v>
      </c>
    </row>
    <row r="50" spans="1:16" ht="15" customHeight="1">
      <c r="A50" s="146" t="s">
        <v>189</v>
      </c>
      <c r="B50" s="11" t="s">
        <v>7</v>
      </c>
      <c r="C50" s="99" t="s">
        <v>7</v>
      </c>
      <c r="D50" s="11" t="s">
        <v>7</v>
      </c>
      <c r="E50" s="99" t="s">
        <v>7</v>
      </c>
      <c r="F50" s="11" t="s">
        <v>7</v>
      </c>
      <c r="G50" s="99" t="s">
        <v>7</v>
      </c>
      <c r="H50" s="11" t="s">
        <v>7</v>
      </c>
      <c r="I50" s="99" t="s">
        <v>7</v>
      </c>
      <c r="J50" s="11" t="s">
        <v>7</v>
      </c>
      <c r="K50" s="99" t="s">
        <v>7</v>
      </c>
      <c r="L50" s="11" t="s">
        <v>7</v>
      </c>
      <c r="M50" s="99" t="s">
        <v>7</v>
      </c>
      <c r="N50" s="11" t="s">
        <v>7</v>
      </c>
      <c r="O50" s="11" t="s">
        <v>7</v>
      </c>
      <c r="P50" s="146" t="s">
        <v>237</v>
      </c>
    </row>
    <row r="51" spans="1:16" ht="15" customHeight="1">
      <c r="A51" s="146" t="s">
        <v>190</v>
      </c>
      <c r="B51" s="11" t="s">
        <v>7</v>
      </c>
      <c r="C51" s="99" t="s">
        <v>7</v>
      </c>
      <c r="D51" s="11" t="s">
        <v>7</v>
      </c>
      <c r="E51" s="99" t="s">
        <v>7</v>
      </c>
      <c r="F51" s="11" t="s">
        <v>7</v>
      </c>
      <c r="G51" s="99" t="s">
        <v>7</v>
      </c>
      <c r="H51" s="11" t="s">
        <v>7</v>
      </c>
      <c r="I51" s="99" t="s">
        <v>7</v>
      </c>
      <c r="J51" s="11" t="s">
        <v>7</v>
      </c>
      <c r="K51" s="99" t="s">
        <v>7</v>
      </c>
      <c r="L51" s="11" t="s">
        <v>7</v>
      </c>
      <c r="M51" s="99" t="s">
        <v>7</v>
      </c>
      <c r="N51" s="11" t="s">
        <v>7</v>
      </c>
      <c r="O51" s="11" t="s">
        <v>7</v>
      </c>
      <c r="P51" s="146" t="s">
        <v>238</v>
      </c>
    </row>
    <row r="52" spans="1:16" ht="15" customHeight="1">
      <c r="A52" s="146" t="s">
        <v>191</v>
      </c>
      <c r="B52" s="11" t="s">
        <v>7</v>
      </c>
      <c r="C52" s="99" t="s">
        <v>7</v>
      </c>
      <c r="D52" s="11" t="s">
        <v>7</v>
      </c>
      <c r="E52" s="99" t="s">
        <v>7</v>
      </c>
      <c r="F52" s="153" t="s">
        <v>7</v>
      </c>
      <c r="G52" s="96">
        <v>0.5112918811962185</v>
      </c>
      <c r="H52" s="11" t="s">
        <v>7</v>
      </c>
      <c r="I52" s="99" t="s">
        <v>7</v>
      </c>
      <c r="J52" s="11" t="s">
        <v>7</v>
      </c>
      <c r="K52" s="99" t="s">
        <v>7</v>
      </c>
      <c r="L52" s="11" t="s">
        <v>7</v>
      </c>
      <c r="M52" s="99" t="s">
        <v>91</v>
      </c>
      <c r="N52" s="11" t="s">
        <v>7</v>
      </c>
      <c r="O52" s="11" t="s">
        <v>7</v>
      </c>
      <c r="P52" s="146" t="s">
        <v>239</v>
      </c>
    </row>
    <row r="53" spans="1:16" ht="15" customHeight="1">
      <c r="A53" s="146" t="s">
        <v>192</v>
      </c>
      <c r="B53" s="11" t="s">
        <v>7</v>
      </c>
      <c r="C53" s="99" t="s">
        <v>7</v>
      </c>
      <c r="D53" s="11" t="s">
        <v>7</v>
      </c>
      <c r="E53" s="99" t="s">
        <v>7</v>
      </c>
      <c r="F53" s="11" t="s">
        <v>7</v>
      </c>
      <c r="G53" s="99" t="s">
        <v>7</v>
      </c>
      <c r="H53" s="11" t="s">
        <v>7</v>
      </c>
      <c r="I53" s="99" t="s">
        <v>7</v>
      </c>
      <c r="J53" s="11" t="s">
        <v>7</v>
      </c>
      <c r="K53" s="99" t="s">
        <v>7</v>
      </c>
      <c r="L53" s="11" t="s">
        <v>7</v>
      </c>
      <c r="M53" s="99" t="s">
        <v>7</v>
      </c>
      <c r="N53" s="11" t="s">
        <v>7</v>
      </c>
      <c r="O53" s="11" t="s">
        <v>7</v>
      </c>
      <c r="P53" s="146" t="s">
        <v>240</v>
      </c>
    </row>
    <row r="54" spans="1:16" ht="15" customHeight="1">
      <c r="A54" s="146" t="s">
        <v>193</v>
      </c>
      <c r="B54" s="11" t="s">
        <v>7</v>
      </c>
      <c r="C54" s="99" t="s">
        <v>7</v>
      </c>
      <c r="D54" s="11" t="s">
        <v>7</v>
      </c>
      <c r="E54" s="99" t="s">
        <v>7</v>
      </c>
      <c r="F54" s="11" t="s">
        <v>7</v>
      </c>
      <c r="G54" s="99" t="s">
        <v>7</v>
      </c>
      <c r="H54" s="11" t="s">
        <v>7</v>
      </c>
      <c r="I54" s="99" t="s">
        <v>7</v>
      </c>
      <c r="J54" s="11" t="s">
        <v>7</v>
      </c>
      <c r="K54" s="99" t="s">
        <v>7</v>
      </c>
      <c r="L54" s="11" t="s">
        <v>7</v>
      </c>
      <c r="M54" s="99" t="s">
        <v>7</v>
      </c>
      <c r="N54" s="11" t="s">
        <v>7</v>
      </c>
      <c r="O54" s="11" t="s">
        <v>7</v>
      </c>
      <c r="P54" s="146" t="s">
        <v>241</v>
      </c>
    </row>
    <row r="55" spans="1:16" ht="15" customHeight="1">
      <c r="A55" s="147" t="s">
        <v>194</v>
      </c>
      <c r="B55" s="68">
        <v>6600</v>
      </c>
      <c r="C55" s="95">
        <v>818.0670099139496</v>
      </c>
      <c r="D55" s="68" t="s">
        <v>7</v>
      </c>
      <c r="E55" s="98" t="s">
        <v>7</v>
      </c>
      <c r="F55" s="68" t="s">
        <v>7</v>
      </c>
      <c r="G55" s="98" t="s">
        <v>7</v>
      </c>
      <c r="H55" s="68" t="s">
        <v>7</v>
      </c>
      <c r="I55" s="98" t="s">
        <v>7</v>
      </c>
      <c r="J55" s="68" t="s">
        <v>7</v>
      </c>
      <c r="K55" s="98" t="s">
        <v>7</v>
      </c>
      <c r="L55" s="68" t="s">
        <v>7</v>
      </c>
      <c r="M55" s="98" t="s">
        <v>7</v>
      </c>
      <c r="N55" s="68" t="s">
        <v>7</v>
      </c>
      <c r="O55" s="68" t="s">
        <v>7</v>
      </c>
      <c r="P55" s="147" t="s">
        <v>242</v>
      </c>
    </row>
    <row r="56" spans="1:17" s="134" customFormat="1" ht="15" customHeight="1">
      <c r="A56" s="69" t="s">
        <v>195</v>
      </c>
      <c r="B56" s="132">
        <v>24200</v>
      </c>
      <c r="C56" s="136">
        <v>5828.7274456368905</v>
      </c>
      <c r="D56" s="132">
        <v>36400</v>
      </c>
      <c r="E56" s="136">
        <v>9305.512237771176</v>
      </c>
      <c r="F56" s="132">
        <v>22424</v>
      </c>
      <c r="G56" s="136">
        <v>11058.73209839301</v>
      </c>
      <c r="H56" s="132">
        <v>29281</v>
      </c>
      <c r="I56" s="136">
        <v>8416.88694825215</v>
      </c>
      <c r="J56" s="132">
        <v>29281</v>
      </c>
      <c r="K56" s="137">
        <v>8416.88694825215</v>
      </c>
      <c r="L56" s="132">
        <v>24121</v>
      </c>
      <c r="M56" s="137">
        <v>7476.09</v>
      </c>
      <c r="N56" s="132">
        <v>11638</v>
      </c>
      <c r="O56" s="132">
        <v>7180.29</v>
      </c>
      <c r="P56" s="69" t="s">
        <v>243</v>
      </c>
      <c r="Q56" s="133"/>
    </row>
    <row r="57" spans="1:17" s="134" customFormat="1" ht="15" customHeight="1">
      <c r="A57" s="69" t="s">
        <v>120</v>
      </c>
      <c r="B57" s="132" t="s">
        <v>7</v>
      </c>
      <c r="C57" s="137" t="s">
        <v>7</v>
      </c>
      <c r="D57" s="132" t="s">
        <v>7</v>
      </c>
      <c r="E57" s="137" t="s">
        <v>7</v>
      </c>
      <c r="F57" s="132" t="s">
        <v>7</v>
      </c>
      <c r="G57" s="137" t="s">
        <v>7</v>
      </c>
      <c r="H57" s="132" t="s">
        <v>7</v>
      </c>
      <c r="I57" s="137" t="s">
        <v>7</v>
      </c>
      <c r="J57" s="132" t="s">
        <v>7</v>
      </c>
      <c r="K57" s="137" t="s">
        <v>7</v>
      </c>
      <c r="L57" s="132" t="s">
        <v>7</v>
      </c>
      <c r="M57" s="137" t="s">
        <v>7</v>
      </c>
      <c r="N57" s="132" t="s">
        <v>7</v>
      </c>
      <c r="O57" s="132" t="s">
        <v>7</v>
      </c>
      <c r="P57" s="69" t="s">
        <v>119</v>
      </c>
      <c r="Q57" s="133"/>
    </row>
    <row r="58" spans="1:16" ht="15" customHeight="1">
      <c r="A58" s="148" t="s">
        <v>196</v>
      </c>
      <c r="B58" s="11" t="s">
        <v>7</v>
      </c>
      <c r="C58" s="99" t="s">
        <v>7</v>
      </c>
      <c r="D58" s="11" t="s">
        <v>7</v>
      </c>
      <c r="E58" s="99" t="s">
        <v>7</v>
      </c>
      <c r="F58" s="11" t="s">
        <v>7</v>
      </c>
      <c r="G58" s="99" t="s">
        <v>7</v>
      </c>
      <c r="H58" s="11" t="s">
        <v>7</v>
      </c>
      <c r="I58" s="99" t="s">
        <v>7</v>
      </c>
      <c r="J58" s="11" t="s">
        <v>7</v>
      </c>
      <c r="K58" s="99" t="s">
        <v>7</v>
      </c>
      <c r="L58" s="11" t="s">
        <v>7</v>
      </c>
      <c r="M58" s="99" t="s">
        <v>7</v>
      </c>
      <c r="N58" s="11" t="s">
        <v>7</v>
      </c>
      <c r="O58" s="11" t="s">
        <v>7</v>
      </c>
      <c r="P58" s="146" t="s">
        <v>244</v>
      </c>
    </row>
    <row r="59" spans="1:16" ht="15" customHeight="1">
      <c r="A59" s="148" t="s">
        <v>197</v>
      </c>
      <c r="B59" s="11" t="s">
        <v>7</v>
      </c>
      <c r="C59" s="99" t="s">
        <v>7</v>
      </c>
      <c r="D59" s="11" t="s">
        <v>7</v>
      </c>
      <c r="E59" s="99" t="s">
        <v>7</v>
      </c>
      <c r="F59" s="11" t="s">
        <v>7</v>
      </c>
      <c r="G59" s="99" t="s">
        <v>7</v>
      </c>
      <c r="H59" s="11" t="s">
        <v>7</v>
      </c>
      <c r="I59" s="99" t="s">
        <v>7</v>
      </c>
      <c r="J59" s="11" t="s">
        <v>7</v>
      </c>
      <c r="K59" s="99" t="s">
        <v>7</v>
      </c>
      <c r="L59" s="11" t="s">
        <v>7</v>
      </c>
      <c r="M59" s="99" t="s">
        <v>7</v>
      </c>
      <c r="N59" s="11" t="s">
        <v>7</v>
      </c>
      <c r="O59" s="11" t="s">
        <v>7</v>
      </c>
      <c r="P59" s="146" t="s">
        <v>245</v>
      </c>
    </row>
    <row r="60" spans="1:16" ht="15" customHeight="1">
      <c r="A60" s="149" t="s">
        <v>198</v>
      </c>
      <c r="B60" s="68" t="s">
        <v>7</v>
      </c>
      <c r="C60" s="98" t="s">
        <v>7</v>
      </c>
      <c r="D60" s="68" t="s">
        <v>7</v>
      </c>
      <c r="E60" s="98" t="s">
        <v>7</v>
      </c>
      <c r="F60" s="68" t="s">
        <v>7</v>
      </c>
      <c r="G60" s="98" t="s">
        <v>7</v>
      </c>
      <c r="H60" s="68" t="s">
        <v>7</v>
      </c>
      <c r="I60" s="98" t="s">
        <v>7</v>
      </c>
      <c r="J60" s="68" t="s">
        <v>7</v>
      </c>
      <c r="K60" s="98" t="s">
        <v>7</v>
      </c>
      <c r="L60" s="68" t="s">
        <v>7</v>
      </c>
      <c r="M60" s="98" t="s">
        <v>7</v>
      </c>
      <c r="N60" s="68" t="s">
        <v>7</v>
      </c>
      <c r="O60" s="68" t="s">
        <v>7</v>
      </c>
      <c r="P60" s="147" t="s">
        <v>246</v>
      </c>
    </row>
    <row r="61" spans="1:17" s="134" customFormat="1" ht="15" customHeight="1">
      <c r="A61" s="69" t="s">
        <v>68</v>
      </c>
      <c r="B61" s="132" t="s">
        <v>7</v>
      </c>
      <c r="C61" s="137" t="s">
        <v>7</v>
      </c>
      <c r="D61" s="132" t="s">
        <v>7</v>
      </c>
      <c r="E61" s="137" t="s">
        <v>7</v>
      </c>
      <c r="F61" s="132" t="s">
        <v>7</v>
      </c>
      <c r="G61" s="137" t="s">
        <v>7</v>
      </c>
      <c r="H61" s="132" t="s">
        <v>7</v>
      </c>
      <c r="I61" s="137" t="s">
        <v>7</v>
      </c>
      <c r="J61" s="132" t="s">
        <v>7</v>
      </c>
      <c r="K61" s="137" t="s">
        <v>7</v>
      </c>
      <c r="L61" s="132" t="s">
        <v>7</v>
      </c>
      <c r="M61" s="137" t="s">
        <v>7</v>
      </c>
      <c r="N61" s="132" t="s">
        <v>7</v>
      </c>
      <c r="O61" s="132" t="s">
        <v>7</v>
      </c>
      <c r="P61" s="69" t="s">
        <v>69</v>
      </c>
      <c r="Q61" s="133"/>
    </row>
    <row r="62" spans="1:17" s="134" customFormat="1" ht="15" customHeight="1">
      <c r="A62" s="69" t="s">
        <v>85</v>
      </c>
      <c r="B62" s="132">
        <v>2200</v>
      </c>
      <c r="C62" s="136">
        <v>1022.5837623924369</v>
      </c>
      <c r="D62" s="132">
        <v>2300</v>
      </c>
      <c r="E62" s="136">
        <v>153.38756435886555</v>
      </c>
      <c r="F62" s="132">
        <v>2149</v>
      </c>
      <c r="G62" s="136">
        <v>1071.667782987274</v>
      </c>
      <c r="H62" s="132">
        <v>121</v>
      </c>
      <c r="I62" s="136">
        <v>73.11473901105924</v>
      </c>
      <c r="J62" s="132">
        <v>121</v>
      </c>
      <c r="K62" s="137">
        <v>73.11473901105924</v>
      </c>
      <c r="L62" s="132">
        <v>930</v>
      </c>
      <c r="M62" s="137">
        <v>615.57</v>
      </c>
      <c r="N62" s="132">
        <v>2412</v>
      </c>
      <c r="O62" s="132">
        <v>373.83</v>
      </c>
      <c r="P62" s="69" t="s">
        <v>86</v>
      </c>
      <c r="Q62" s="133"/>
    </row>
    <row r="63" spans="1:17" s="134" customFormat="1" ht="15" customHeight="1" thickBot="1">
      <c r="A63" s="70" t="s">
        <v>87</v>
      </c>
      <c r="B63" s="135">
        <v>137600.02</v>
      </c>
      <c r="C63" s="143">
        <v>85078.96903105076</v>
      </c>
      <c r="D63" s="135">
        <v>128000.02</v>
      </c>
      <c r="E63" s="143">
        <v>87073.00736771601</v>
      </c>
      <c r="F63" s="135">
        <v>106002</v>
      </c>
      <c r="G63" s="143">
        <v>90600.10328096</v>
      </c>
      <c r="H63" s="135">
        <v>87575</v>
      </c>
      <c r="I63" s="143">
        <v>80375.59501592674</v>
      </c>
      <c r="J63" s="135">
        <v>87575</v>
      </c>
      <c r="K63" s="144">
        <v>80375.59501592674</v>
      </c>
      <c r="L63" s="135">
        <v>90118</v>
      </c>
      <c r="M63" s="144">
        <v>76812.12</v>
      </c>
      <c r="N63" s="135">
        <v>83918</v>
      </c>
      <c r="O63" s="135">
        <v>86685.21</v>
      </c>
      <c r="P63" s="70" t="s">
        <v>88</v>
      </c>
      <c r="Q63" s="133"/>
    </row>
    <row r="64" spans="2:15" ht="12.75">
      <c r="B64" s="49" t="s">
        <v>2</v>
      </c>
      <c r="C64" s="49" t="s">
        <v>2</v>
      </c>
      <c r="D64" s="49" t="s">
        <v>2</v>
      </c>
      <c r="E64" s="49" t="s">
        <v>2</v>
      </c>
      <c r="F64" s="49" t="s">
        <v>2</v>
      </c>
      <c r="G64" s="49" t="s">
        <v>2</v>
      </c>
      <c r="H64" s="49" t="s">
        <v>2</v>
      </c>
      <c r="I64" s="49" t="s">
        <v>2</v>
      </c>
      <c r="J64" s="49" t="s">
        <v>2</v>
      </c>
      <c r="K64" s="49" t="s">
        <v>2</v>
      </c>
      <c r="L64" s="49" t="s">
        <v>2</v>
      </c>
      <c r="M64" s="49" t="s">
        <v>2</v>
      </c>
      <c r="N64" s="49" t="s">
        <v>2</v>
      </c>
      <c r="O64" s="49" t="s">
        <v>2</v>
      </c>
    </row>
    <row r="65" spans="1:16" ht="12.75">
      <c r="A65" s="3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ht="12.75">
      <c r="A66" s="33"/>
      <c r="B66" s="47"/>
      <c r="C66" s="47"/>
      <c r="D66" s="47"/>
      <c r="E66" s="47"/>
      <c r="F66" s="35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5"/>
  <dimension ref="A1:X110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8" customWidth="1"/>
    <col min="2" max="15" width="9.7109375" style="48" customWidth="1"/>
    <col min="16" max="16" width="24.8515625" style="48" customWidth="1"/>
    <col min="17" max="17" width="6.00390625" style="47" customWidth="1"/>
    <col min="18" max="19" width="12.57421875" style="48" customWidth="1"/>
    <col min="20" max="20" width="46.00390625" style="48" customWidth="1"/>
    <col min="21" max="16384" width="12.57421875" style="48" customWidth="1"/>
  </cols>
  <sheetData>
    <row r="1" spans="1:17" s="38" customFormat="1" ht="18" customHeight="1">
      <c r="A1" s="1" t="str">
        <f>country</f>
        <v>GERMANY</v>
      </c>
      <c r="B1" s="35"/>
      <c r="C1" s="1"/>
      <c r="D1" s="35"/>
      <c r="E1" s="1"/>
      <c r="F1" s="35"/>
      <c r="G1" s="1"/>
      <c r="H1" s="35"/>
      <c r="I1" s="1"/>
      <c r="J1" s="35"/>
      <c r="K1" s="1"/>
      <c r="L1" s="35"/>
      <c r="M1" s="1"/>
      <c r="N1" s="35"/>
      <c r="O1" s="1"/>
      <c r="P1" s="36" t="str">
        <f>pays</f>
        <v>ALLEMAGNE</v>
      </c>
      <c r="Q1" s="37"/>
    </row>
    <row r="2" spans="1:24" s="39" customFormat="1" ht="18" customHeight="1" thickBot="1">
      <c r="A2" s="59" t="s">
        <v>89</v>
      </c>
      <c r="B2" s="60"/>
      <c r="C2" s="61"/>
      <c r="D2" s="60"/>
      <c r="E2" s="61"/>
      <c r="F2" s="60"/>
      <c r="G2" s="61"/>
      <c r="H2" s="60"/>
      <c r="I2" s="61"/>
      <c r="J2" s="60"/>
      <c r="K2" s="61"/>
      <c r="L2" s="60"/>
      <c r="M2" s="61"/>
      <c r="N2" s="60"/>
      <c r="O2" s="61"/>
      <c r="P2" s="62" t="s">
        <v>90</v>
      </c>
      <c r="Q2" s="52"/>
      <c r="R2" s="42"/>
      <c r="U2" s="42"/>
      <c r="V2" s="42"/>
      <c r="W2" s="42"/>
      <c r="X2" s="42"/>
    </row>
    <row r="3" spans="1:17" s="44" customFormat="1" ht="19.5" customHeight="1">
      <c r="A3" s="43"/>
      <c r="B3" s="64">
        <v>1995</v>
      </c>
      <c r="C3" s="145"/>
      <c r="D3" s="64">
        <v>1996</v>
      </c>
      <c r="E3" s="145"/>
      <c r="F3" s="64">
        <v>1997</v>
      </c>
      <c r="G3" s="145"/>
      <c r="H3" s="64">
        <v>1998</v>
      </c>
      <c r="I3" s="145"/>
      <c r="J3" s="64">
        <v>1999</v>
      </c>
      <c r="K3" s="145"/>
      <c r="L3" s="64">
        <v>2000</v>
      </c>
      <c r="M3" s="145"/>
      <c r="N3" s="64">
        <v>2001</v>
      </c>
      <c r="O3" s="65"/>
      <c r="P3" s="43"/>
      <c r="Q3" s="43"/>
    </row>
    <row r="4" spans="1:17" s="46" customFormat="1" ht="18" customHeight="1">
      <c r="A4" s="63" t="s">
        <v>2</v>
      </c>
      <c r="B4" s="66" t="s">
        <v>45</v>
      </c>
      <c r="C4" s="94" t="str">
        <f>unit</f>
        <v>EUR 000</v>
      </c>
      <c r="D4" s="66" t="s">
        <v>45</v>
      </c>
      <c r="E4" s="94" t="str">
        <f>unit</f>
        <v>EUR 000</v>
      </c>
      <c r="F4" s="66" t="s">
        <v>45</v>
      </c>
      <c r="G4" s="94" t="str">
        <f>unit</f>
        <v>EUR 000</v>
      </c>
      <c r="H4" s="66" t="s">
        <v>45</v>
      </c>
      <c r="I4" s="94" t="str">
        <f>unit</f>
        <v>EUR 000</v>
      </c>
      <c r="J4" s="66" t="s">
        <v>45</v>
      </c>
      <c r="K4" s="94" t="str">
        <f>unit</f>
        <v>EUR 000</v>
      </c>
      <c r="L4" s="66" t="s">
        <v>45</v>
      </c>
      <c r="M4" s="94" t="str">
        <f>unit</f>
        <v>EUR 000</v>
      </c>
      <c r="N4" s="66" t="s">
        <v>45</v>
      </c>
      <c r="O4" s="67" t="str">
        <f>unit</f>
        <v>EUR 000</v>
      </c>
      <c r="P4" s="63" t="s">
        <v>2</v>
      </c>
      <c r="Q4" s="45"/>
    </row>
    <row r="5" spans="1:16" ht="15" customHeight="1">
      <c r="A5" s="146" t="s">
        <v>151</v>
      </c>
      <c r="B5" s="11" t="s">
        <v>7</v>
      </c>
      <c r="C5" s="96" t="s">
        <v>7</v>
      </c>
      <c r="D5" s="11" t="s">
        <v>7</v>
      </c>
      <c r="E5" s="96" t="s">
        <v>7</v>
      </c>
      <c r="F5" s="11" t="s">
        <v>7</v>
      </c>
      <c r="G5" s="96" t="s">
        <v>7</v>
      </c>
      <c r="H5" s="11" t="s">
        <v>7</v>
      </c>
      <c r="I5" s="96" t="s">
        <v>7</v>
      </c>
      <c r="J5" s="11" t="s">
        <v>7</v>
      </c>
      <c r="K5" s="99" t="s">
        <v>7</v>
      </c>
      <c r="L5" s="11" t="s">
        <v>7</v>
      </c>
      <c r="M5" s="99" t="s">
        <v>7</v>
      </c>
      <c r="N5" s="11" t="s">
        <v>7</v>
      </c>
      <c r="O5" s="11" t="s">
        <v>7</v>
      </c>
      <c r="P5" s="146" t="s">
        <v>199</v>
      </c>
    </row>
    <row r="6" spans="1:16" ht="15" customHeight="1">
      <c r="A6" s="146" t="s">
        <v>152</v>
      </c>
      <c r="B6" s="11" t="s">
        <v>7</v>
      </c>
      <c r="C6" s="96" t="s">
        <v>7</v>
      </c>
      <c r="D6" s="11" t="s">
        <v>7</v>
      </c>
      <c r="E6" s="96" t="s">
        <v>7</v>
      </c>
      <c r="F6" s="11" t="s">
        <v>7</v>
      </c>
      <c r="G6" s="96" t="s">
        <v>7</v>
      </c>
      <c r="H6" s="11" t="s">
        <v>7</v>
      </c>
      <c r="I6" s="96" t="s">
        <v>7</v>
      </c>
      <c r="J6" s="11" t="s">
        <v>7</v>
      </c>
      <c r="K6" s="99" t="s">
        <v>7</v>
      </c>
      <c r="L6" s="11" t="s">
        <v>7</v>
      </c>
      <c r="M6" s="99" t="s">
        <v>7</v>
      </c>
      <c r="N6" s="11" t="s">
        <v>7</v>
      </c>
      <c r="O6" s="11" t="s">
        <v>7</v>
      </c>
      <c r="P6" s="146" t="s">
        <v>200</v>
      </c>
    </row>
    <row r="7" spans="1:16" ht="15" customHeight="1">
      <c r="A7" s="146" t="s">
        <v>153</v>
      </c>
      <c r="B7" s="11" t="s">
        <v>7</v>
      </c>
      <c r="C7" s="96" t="s">
        <v>7</v>
      </c>
      <c r="D7" s="11" t="s">
        <v>7</v>
      </c>
      <c r="E7" s="96" t="s">
        <v>7</v>
      </c>
      <c r="F7" s="11" t="s">
        <v>7</v>
      </c>
      <c r="G7" s="96" t="s">
        <v>7</v>
      </c>
      <c r="H7" s="11" t="s">
        <v>7</v>
      </c>
      <c r="I7" s="96" t="s">
        <v>7</v>
      </c>
      <c r="J7" s="11" t="s">
        <v>7</v>
      </c>
      <c r="K7" s="99" t="s">
        <v>7</v>
      </c>
      <c r="L7" s="11" t="s">
        <v>7</v>
      </c>
      <c r="M7" s="99" t="s">
        <v>7</v>
      </c>
      <c r="N7" s="11" t="s">
        <v>7</v>
      </c>
      <c r="O7" s="11" t="s">
        <v>7</v>
      </c>
      <c r="P7" s="146" t="s">
        <v>201</v>
      </c>
    </row>
    <row r="8" spans="1:16" ht="15" customHeight="1">
      <c r="A8" s="146" t="s">
        <v>154</v>
      </c>
      <c r="B8" s="11" t="s">
        <v>7</v>
      </c>
      <c r="C8" s="96" t="s">
        <v>7</v>
      </c>
      <c r="D8" s="11" t="s">
        <v>7</v>
      </c>
      <c r="E8" s="96" t="s">
        <v>7</v>
      </c>
      <c r="F8" s="11" t="s">
        <v>7</v>
      </c>
      <c r="G8" s="96" t="s">
        <v>7</v>
      </c>
      <c r="H8" s="11" t="s">
        <v>7</v>
      </c>
      <c r="I8" s="96" t="s">
        <v>7</v>
      </c>
      <c r="J8" s="11" t="s">
        <v>7</v>
      </c>
      <c r="K8" s="99" t="s">
        <v>7</v>
      </c>
      <c r="L8" s="11" t="s">
        <v>7</v>
      </c>
      <c r="M8" s="99" t="s">
        <v>7</v>
      </c>
      <c r="N8" s="11" t="s">
        <v>7</v>
      </c>
      <c r="O8" s="11" t="s">
        <v>7</v>
      </c>
      <c r="P8" s="146" t="s">
        <v>202</v>
      </c>
    </row>
    <row r="9" spans="1:16" ht="15" customHeight="1">
      <c r="A9" s="147" t="s">
        <v>155</v>
      </c>
      <c r="B9" s="68" t="s">
        <v>7</v>
      </c>
      <c r="C9" s="95" t="s">
        <v>7</v>
      </c>
      <c r="D9" s="68" t="s">
        <v>7</v>
      </c>
      <c r="E9" s="95" t="s">
        <v>7</v>
      </c>
      <c r="F9" s="68" t="s">
        <v>7</v>
      </c>
      <c r="G9" s="95" t="s">
        <v>7</v>
      </c>
      <c r="H9" s="68" t="s">
        <v>91</v>
      </c>
      <c r="I9" s="95">
        <v>9.714545742728152</v>
      </c>
      <c r="J9" s="68">
        <v>1</v>
      </c>
      <c r="K9" s="98">
        <v>9.714545742728152</v>
      </c>
      <c r="L9" s="68" t="s">
        <v>75</v>
      </c>
      <c r="M9" s="98">
        <v>7.65</v>
      </c>
      <c r="N9" s="68" t="s">
        <v>6</v>
      </c>
      <c r="O9" s="68">
        <v>3.57</v>
      </c>
      <c r="P9" s="147" t="s">
        <v>203</v>
      </c>
    </row>
    <row r="10" spans="1:17" s="134" customFormat="1" ht="15" customHeight="1">
      <c r="A10" s="69" t="s">
        <v>72</v>
      </c>
      <c r="B10" s="132" t="s">
        <v>7</v>
      </c>
      <c r="C10" s="136" t="s">
        <v>7</v>
      </c>
      <c r="D10" s="132" t="s">
        <v>7</v>
      </c>
      <c r="E10" s="136" t="s">
        <v>7</v>
      </c>
      <c r="F10" s="132" t="s">
        <v>7</v>
      </c>
      <c r="G10" s="136" t="s">
        <v>7</v>
      </c>
      <c r="H10" s="132" t="s">
        <v>91</v>
      </c>
      <c r="I10" s="136">
        <v>9.714545742728152</v>
      </c>
      <c r="J10" s="132">
        <v>1</v>
      </c>
      <c r="K10" s="137">
        <v>9.714545742728152</v>
      </c>
      <c r="L10" s="132" t="s">
        <v>75</v>
      </c>
      <c r="M10" s="137">
        <v>7.65</v>
      </c>
      <c r="N10" s="132" t="s">
        <v>6</v>
      </c>
      <c r="O10" s="132">
        <v>3.57</v>
      </c>
      <c r="P10" s="69" t="s">
        <v>204</v>
      </c>
      <c r="Q10" s="133"/>
    </row>
    <row r="11" spans="1:16" ht="15" customHeight="1">
      <c r="A11" s="146" t="s">
        <v>156</v>
      </c>
      <c r="B11" s="11">
        <v>800</v>
      </c>
      <c r="C11" s="96">
        <v>1329.358891110168</v>
      </c>
      <c r="D11" s="11">
        <v>1700</v>
      </c>
      <c r="E11" s="96">
        <v>3681.3015446127733</v>
      </c>
      <c r="F11" s="11">
        <v>1547</v>
      </c>
      <c r="G11" s="96">
        <v>4831.196985423068</v>
      </c>
      <c r="H11" s="11">
        <v>2066</v>
      </c>
      <c r="I11" s="96">
        <v>6515.903733964608</v>
      </c>
      <c r="J11" s="11">
        <v>2066</v>
      </c>
      <c r="K11" s="99">
        <v>6515.903733964608</v>
      </c>
      <c r="L11" s="11">
        <v>10</v>
      </c>
      <c r="M11" s="99">
        <v>67.32</v>
      </c>
      <c r="N11" s="11" t="s">
        <v>11</v>
      </c>
      <c r="O11" s="11">
        <v>50.49</v>
      </c>
      <c r="P11" s="146" t="s">
        <v>205</v>
      </c>
    </row>
    <row r="12" spans="1:16" ht="15" customHeight="1">
      <c r="A12" s="146" t="s">
        <v>157</v>
      </c>
      <c r="B12" s="11" t="s">
        <v>7</v>
      </c>
      <c r="C12" s="96" t="s">
        <v>7</v>
      </c>
      <c r="D12" s="11" t="s">
        <v>7</v>
      </c>
      <c r="E12" s="96" t="s">
        <v>7</v>
      </c>
      <c r="F12" s="11" t="s">
        <v>7</v>
      </c>
      <c r="G12" s="96" t="s">
        <v>7</v>
      </c>
      <c r="H12" s="11" t="s">
        <v>7</v>
      </c>
      <c r="I12" s="96" t="s">
        <v>7</v>
      </c>
      <c r="J12" s="11" t="s">
        <v>7</v>
      </c>
      <c r="K12" s="99" t="s">
        <v>7</v>
      </c>
      <c r="L12" s="11">
        <v>1911</v>
      </c>
      <c r="M12" s="99">
        <v>6926.31</v>
      </c>
      <c r="N12" s="11">
        <v>1050</v>
      </c>
      <c r="O12" s="11">
        <v>3356.31</v>
      </c>
      <c r="P12" s="146" t="s">
        <v>206</v>
      </c>
    </row>
    <row r="13" spans="1:16" ht="15" customHeight="1">
      <c r="A13" s="146" t="s">
        <v>158</v>
      </c>
      <c r="B13" s="11" t="s">
        <v>7</v>
      </c>
      <c r="C13" s="96" t="s">
        <v>7</v>
      </c>
      <c r="D13" s="11" t="s">
        <v>7</v>
      </c>
      <c r="E13" s="96" t="s">
        <v>7</v>
      </c>
      <c r="F13" s="11" t="s">
        <v>7</v>
      </c>
      <c r="G13" s="96" t="s">
        <v>7</v>
      </c>
      <c r="H13" s="11" t="s">
        <v>7</v>
      </c>
      <c r="I13" s="96" t="s">
        <v>7</v>
      </c>
      <c r="J13" s="11" t="s">
        <v>7</v>
      </c>
      <c r="K13" s="99" t="s">
        <v>7</v>
      </c>
      <c r="L13" s="11">
        <v>979</v>
      </c>
      <c r="M13" s="99">
        <v>8322.18</v>
      </c>
      <c r="N13" s="11">
        <v>818</v>
      </c>
      <c r="O13" s="11">
        <v>7495.98</v>
      </c>
      <c r="P13" s="146" t="s">
        <v>158</v>
      </c>
    </row>
    <row r="14" spans="1:16" ht="15" customHeight="1">
      <c r="A14" s="146" t="s">
        <v>159</v>
      </c>
      <c r="B14" s="11">
        <v>5500</v>
      </c>
      <c r="C14" s="96">
        <v>6800.182019909706</v>
      </c>
      <c r="D14" s="11">
        <v>4000</v>
      </c>
      <c r="E14" s="96">
        <v>6595.665267431218</v>
      </c>
      <c r="F14" s="11">
        <v>3301</v>
      </c>
      <c r="G14" s="96">
        <v>5902.864768410343</v>
      </c>
      <c r="H14" s="11">
        <v>2304</v>
      </c>
      <c r="I14" s="96">
        <v>4480.450754922463</v>
      </c>
      <c r="J14" s="11">
        <v>2304</v>
      </c>
      <c r="K14" s="99">
        <v>4480.450754922463</v>
      </c>
      <c r="L14" s="11">
        <v>3677</v>
      </c>
      <c r="M14" s="99">
        <v>5880.3</v>
      </c>
      <c r="N14" s="11">
        <v>3932</v>
      </c>
      <c r="O14" s="11">
        <v>6905.91</v>
      </c>
      <c r="P14" s="146" t="s">
        <v>207</v>
      </c>
    </row>
    <row r="15" spans="1:16" ht="15" customHeight="1">
      <c r="A15" s="147" t="s">
        <v>160</v>
      </c>
      <c r="B15" s="68">
        <v>2700</v>
      </c>
      <c r="C15" s="95">
        <v>6800.182019909706</v>
      </c>
      <c r="D15" s="68">
        <v>1700</v>
      </c>
      <c r="E15" s="95">
        <v>6288.890138713487</v>
      </c>
      <c r="F15" s="68">
        <v>1721</v>
      </c>
      <c r="G15" s="95">
        <v>6713.262400106349</v>
      </c>
      <c r="H15" s="68">
        <v>1707</v>
      </c>
      <c r="I15" s="95">
        <v>6704.570438126013</v>
      </c>
      <c r="J15" s="68">
        <v>1707</v>
      </c>
      <c r="K15" s="98">
        <v>6704.570438126013</v>
      </c>
      <c r="L15" s="68">
        <v>1290</v>
      </c>
      <c r="M15" s="98">
        <v>4554.3</v>
      </c>
      <c r="N15" s="68">
        <v>1196</v>
      </c>
      <c r="O15" s="68">
        <v>4013.19</v>
      </c>
      <c r="P15" s="147" t="s">
        <v>208</v>
      </c>
    </row>
    <row r="16" spans="1:17" s="134" customFormat="1" ht="15" customHeight="1">
      <c r="A16" s="69" t="s">
        <v>74</v>
      </c>
      <c r="B16" s="132">
        <v>9000</v>
      </c>
      <c r="C16" s="136">
        <v>14929.72293092958</v>
      </c>
      <c r="D16" s="132">
        <v>7400</v>
      </c>
      <c r="E16" s="136">
        <v>16565.85695075748</v>
      </c>
      <c r="F16" s="132">
        <v>6569</v>
      </c>
      <c r="G16" s="136">
        <v>17447.32415393976</v>
      </c>
      <c r="H16" s="132">
        <v>6077</v>
      </c>
      <c r="I16" s="136">
        <v>17700.924927013086</v>
      </c>
      <c r="J16" s="132">
        <v>6077</v>
      </c>
      <c r="K16" s="137">
        <v>17700.924927013086</v>
      </c>
      <c r="L16" s="132">
        <v>7867</v>
      </c>
      <c r="M16" s="137">
        <v>25750.41</v>
      </c>
      <c r="N16" s="132">
        <v>7004</v>
      </c>
      <c r="O16" s="132">
        <v>21821.88</v>
      </c>
      <c r="P16" s="69" t="s">
        <v>209</v>
      </c>
      <c r="Q16" s="133"/>
    </row>
    <row r="17" spans="1:16" ht="15" customHeight="1">
      <c r="A17" s="146" t="s">
        <v>161</v>
      </c>
      <c r="B17" s="11">
        <v>9800</v>
      </c>
      <c r="C17" s="96">
        <v>8845.34954469458</v>
      </c>
      <c r="D17" s="11">
        <v>14700</v>
      </c>
      <c r="E17" s="96">
        <v>12782.297029905461</v>
      </c>
      <c r="F17" s="11">
        <v>6163</v>
      </c>
      <c r="G17" s="96">
        <v>9241.089460740453</v>
      </c>
      <c r="H17" s="11">
        <v>6770</v>
      </c>
      <c r="I17" s="96">
        <v>13782.383949525265</v>
      </c>
      <c r="J17" s="11">
        <v>6770</v>
      </c>
      <c r="K17" s="99">
        <v>13782.383949525265</v>
      </c>
      <c r="L17" s="11">
        <v>2429</v>
      </c>
      <c r="M17" s="99">
        <v>9078.51</v>
      </c>
      <c r="N17" s="11">
        <v>2613</v>
      </c>
      <c r="O17" s="11">
        <v>7839.21</v>
      </c>
      <c r="P17" s="146" t="s">
        <v>210</v>
      </c>
    </row>
    <row r="18" spans="1:16" ht="15" customHeight="1">
      <c r="A18" s="146" t="s">
        <v>162</v>
      </c>
      <c r="B18" s="11">
        <v>800</v>
      </c>
      <c r="C18" s="96">
        <v>664.679445555084</v>
      </c>
      <c r="D18" s="11">
        <v>1000</v>
      </c>
      <c r="E18" s="96">
        <v>715.8086336747059</v>
      </c>
      <c r="F18" s="11">
        <v>870</v>
      </c>
      <c r="G18" s="96">
        <v>940.777061401042</v>
      </c>
      <c r="H18" s="11">
        <v>896</v>
      </c>
      <c r="I18" s="96">
        <v>1380.48807922979</v>
      </c>
      <c r="J18" s="11">
        <v>896</v>
      </c>
      <c r="K18" s="99">
        <v>1380.48807922979</v>
      </c>
      <c r="L18" s="11">
        <v>416</v>
      </c>
      <c r="M18" s="99">
        <v>1457.07</v>
      </c>
      <c r="N18" s="11">
        <v>668</v>
      </c>
      <c r="O18" s="11">
        <v>1072.53</v>
      </c>
      <c r="P18" s="146" t="s">
        <v>211</v>
      </c>
    </row>
    <row r="19" spans="1:16" ht="15" customHeight="1">
      <c r="A19" s="146" t="s">
        <v>163</v>
      </c>
      <c r="B19" s="11">
        <v>6500</v>
      </c>
      <c r="C19" s="96">
        <v>4499.368554526723</v>
      </c>
      <c r="D19" s="11">
        <v>7700</v>
      </c>
      <c r="E19" s="96">
        <v>4652.756118885588</v>
      </c>
      <c r="F19" s="11">
        <v>6594</v>
      </c>
      <c r="G19" s="96">
        <v>5391.572887214124</v>
      </c>
      <c r="H19" s="11">
        <v>4446</v>
      </c>
      <c r="I19" s="96">
        <v>5782.711176329231</v>
      </c>
      <c r="J19" s="11">
        <v>4446</v>
      </c>
      <c r="K19" s="99">
        <v>5782.711176329231</v>
      </c>
      <c r="L19" s="11">
        <v>4114</v>
      </c>
      <c r="M19" s="99">
        <v>4019.31</v>
      </c>
      <c r="N19" s="11">
        <v>3845</v>
      </c>
      <c r="O19" s="11">
        <v>3459.84</v>
      </c>
      <c r="P19" s="146" t="s">
        <v>212</v>
      </c>
    </row>
    <row r="20" spans="1:16" ht="15" customHeight="1">
      <c r="A20" s="146" t="s">
        <v>164</v>
      </c>
      <c r="B20" s="11" t="s">
        <v>7</v>
      </c>
      <c r="C20" s="96" t="s">
        <v>7</v>
      </c>
      <c r="D20" s="11" t="s">
        <v>7</v>
      </c>
      <c r="E20" s="96" t="s">
        <v>7</v>
      </c>
      <c r="F20" s="11" t="s">
        <v>7</v>
      </c>
      <c r="G20" s="96" t="s">
        <v>7</v>
      </c>
      <c r="H20" s="11" t="s">
        <v>7</v>
      </c>
      <c r="I20" s="96" t="s">
        <v>7</v>
      </c>
      <c r="J20" s="11" t="s">
        <v>7</v>
      </c>
      <c r="K20" s="99" t="s">
        <v>7</v>
      </c>
      <c r="L20" s="11" t="s">
        <v>7</v>
      </c>
      <c r="M20" s="99" t="s">
        <v>7</v>
      </c>
      <c r="N20" s="11" t="s">
        <v>7</v>
      </c>
      <c r="O20" s="11" t="s">
        <v>7</v>
      </c>
      <c r="P20" s="146" t="s">
        <v>213</v>
      </c>
    </row>
    <row r="21" spans="1:16" ht="15" customHeight="1">
      <c r="A21" s="146" t="s">
        <v>165</v>
      </c>
      <c r="B21" s="11">
        <v>100</v>
      </c>
      <c r="C21" s="96">
        <v>51.12918811962185</v>
      </c>
      <c r="D21" s="11">
        <v>100</v>
      </c>
      <c r="E21" s="96">
        <v>102.2583762392437</v>
      </c>
      <c r="F21" s="11">
        <v>130</v>
      </c>
      <c r="G21" s="96">
        <v>74.13732277345169</v>
      </c>
      <c r="H21" s="11">
        <v>82</v>
      </c>
      <c r="I21" s="96">
        <v>98.16804118967394</v>
      </c>
      <c r="J21" s="11">
        <v>82</v>
      </c>
      <c r="K21" s="99">
        <v>98.16804118967394</v>
      </c>
      <c r="L21" s="11">
        <v>369</v>
      </c>
      <c r="M21" s="99">
        <v>277.44</v>
      </c>
      <c r="N21" s="11">
        <v>349</v>
      </c>
      <c r="O21" s="11">
        <v>297.33</v>
      </c>
      <c r="P21" s="146" t="s">
        <v>214</v>
      </c>
    </row>
    <row r="22" spans="1:16" ht="15" customHeight="1">
      <c r="A22" s="146" t="s">
        <v>166</v>
      </c>
      <c r="B22" s="11">
        <v>100</v>
      </c>
      <c r="C22" s="96">
        <v>102.2583762392437</v>
      </c>
      <c r="D22" s="11">
        <v>100</v>
      </c>
      <c r="E22" s="96">
        <v>102.2583762392437</v>
      </c>
      <c r="F22" s="11" t="s">
        <v>7</v>
      </c>
      <c r="G22" s="96" t="s">
        <v>7</v>
      </c>
      <c r="H22" s="11">
        <v>49</v>
      </c>
      <c r="I22" s="96">
        <v>133.44718099221302</v>
      </c>
      <c r="J22" s="11">
        <v>49</v>
      </c>
      <c r="K22" s="99">
        <v>133.44718099221302</v>
      </c>
      <c r="L22" s="11">
        <v>34</v>
      </c>
      <c r="M22" s="99">
        <v>67.32</v>
      </c>
      <c r="N22" s="11">
        <v>55</v>
      </c>
      <c r="O22" s="11">
        <v>162.69</v>
      </c>
      <c r="P22" s="146" t="s">
        <v>215</v>
      </c>
    </row>
    <row r="23" spans="1:16" ht="15" customHeight="1">
      <c r="A23" s="146" t="s">
        <v>167</v>
      </c>
      <c r="B23" s="11">
        <v>18900</v>
      </c>
      <c r="C23" s="96">
        <v>14571.818614092226</v>
      </c>
      <c r="D23" s="11">
        <v>20900</v>
      </c>
      <c r="E23" s="96">
        <v>18406.507723063867</v>
      </c>
      <c r="F23" s="11">
        <v>7896</v>
      </c>
      <c r="G23" s="96">
        <v>17219.287974926247</v>
      </c>
      <c r="H23" s="11">
        <v>7305</v>
      </c>
      <c r="I23" s="96">
        <v>18216.818435140067</v>
      </c>
      <c r="J23" s="11">
        <v>7305</v>
      </c>
      <c r="K23" s="99">
        <v>18216.818435140067</v>
      </c>
      <c r="L23" s="11">
        <v>4373</v>
      </c>
      <c r="M23" s="99">
        <v>10529.97</v>
      </c>
      <c r="N23" s="11">
        <v>5464</v>
      </c>
      <c r="O23" s="11">
        <v>11340.87</v>
      </c>
      <c r="P23" s="146" t="s">
        <v>216</v>
      </c>
    </row>
    <row r="24" spans="1:16" ht="15" customHeight="1">
      <c r="A24" s="147" t="s">
        <v>168</v>
      </c>
      <c r="B24" s="68">
        <v>2500</v>
      </c>
      <c r="C24" s="95">
        <v>3170.0096634165548</v>
      </c>
      <c r="D24" s="68">
        <v>3600</v>
      </c>
      <c r="E24" s="95">
        <v>3067.751287177311</v>
      </c>
      <c r="F24" s="68">
        <v>1269</v>
      </c>
      <c r="G24" s="95">
        <v>2365.236242413707</v>
      </c>
      <c r="H24" s="68">
        <v>971</v>
      </c>
      <c r="I24" s="95">
        <v>2827.9553948962844</v>
      </c>
      <c r="J24" s="68">
        <v>971</v>
      </c>
      <c r="K24" s="98">
        <v>2827.9553948962844</v>
      </c>
      <c r="L24" s="68">
        <v>1206</v>
      </c>
      <c r="M24" s="98">
        <v>3825.51</v>
      </c>
      <c r="N24" s="68">
        <v>1209</v>
      </c>
      <c r="O24" s="68">
        <v>2987.58</v>
      </c>
      <c r="P24" s="147" t="s">
        <v>217</v>
      </c>
    </row>
    <row r="25" spans="1:17" s="134" customFormat="1" ht="15" customHeight="1">
      <c r="A25" s="69" t="s">
        <v>77</v>
      </c>
      <c r="B25" s="132">
        <v>38700</v>
      </c>
      <c r="C25" s="136">
        <v>31904.613386644032</v>
      </c>
      <c r="D25" s="132">
        <v>48100</v>
      </c>
      <c r="E25" s="136">
        <v>39829.63754518542</v>
      </c>
      <c r="F25" s="132">
        <v>22922</v>
      </c>
      <c r="G25" s="136">
        <v>35232.10094946902</v>
      </c>
      <c r="H25" s="132">
        <v>20519</v>
      </c>
      <c r="I25" s="136">
        <v>42221.97225730253</v>
      </c>
      <c r="J25" s="132">
        <v>20519</v>
      </c>
      <c r="K25" s="137">
        <v>42221.97225730253</v>
      </c>
      <c r="L25" s="132">
        <v>12941</v>
      </c>
      <c r="M25" s="137">
        <v>29255.13</v>
      </c>
      <c r="N25" s="132">
        <v>14203</v>
      </c>
      <c r="O25" s="132">
        <v>27160.05</v>
      </c>
      <c r="P25" s="69" t="s">
        <v>218</v>
      </c>
      <c r="Q25" s="133"/>
    </row>
    <row r="26" spans="1:16" ht="15" customHeight="1">
      <c r="A26" s="146" t="s">
        <v>169</v>
      </c>
      <c r="B26" s="11">
        <v>8800</v>
      </c>
      <c r="C26" s="96">
        <v>2096.296712904496</v>
      </c>
      <c r="D26" s="11">
        <v>21600</v>
      </c>
      <c r="E26" s="96">
        <v>5419.693940679916</v>
      </c>
      <c r="F26" s="11">
        <v>30263</v>
      </c>
      <c r="G26" s="96">
        <v>8544.709918551203</v>
      </c>
      <c r="H26" s="11">
        <v>29349</v>
      </c>
      <c r="I26" s="96">
        <v>8205.212109436914</v>
      </c>
      <c r="J26" s="11">
        <v>29349</v>
      </c>
      <c r="K26" s="99">
        <v>8205.212109436914</v>
      </c>
      <c r="L26" s="11">
        <v>11279</v>
      </c>
      <c r="M26" s="99">
        <v>4410.99</v>
      </c>
      <c r="N26" s="11">
        <v>8842</v>
      </c>
      <c r="O26" s="11">
        <v>4146.81</v>
      </c>
      <c r="P26" s="146" t="s">
        <v>219</v>
      </c>
    </row>
    <row r="27" spans="1:16" ht="15" customHeight="1">
      <c r="A27" s="146" t="s">
        <v>170</v>
      </c>
      <c r="B27" s="11">
        <v>9300</v>
      </c>
      <c r="C27" s="96">
        <v>2812.1053465792015</v>
      </c>
      <c r="D27" s="11">
        <v>5900</v>
      </c>
      <c r="E27" s="96">
        <v>2249.6842772633613</v>
      </c>
      <c r="F27" s="11">
        <v>7873</v>
      </c>
      <c r="G27" s="96">
        <v>4149.644907788509</v>
      </c>
      <c r="H27" s="11">
        <v>15899</v>
      </c>
      <c r="I27" s="96">
        <v>9503.382195794113</v>
      </c>
      <c r="J27" s="11">
        <v>15899</v>
      </c>
      <c r="K27" s="99">
        <v>9503.382195794113</v>
      </c>
      <c r="L27" s="11">
        <v>17364</v>
      </c>
      <c r="M27" s="99">
        <v>7794.84</v>
      </c>
      <c r="N27" s="11">
        <v>12508</v>
      </c>
      <c r="O27" s="11">
        <v>6799.32</v>
      </c>
      <c r="P27" s="146" t="s">
        <v>220</v>
      </c>
    </row>
    <row r="28" spans="1:16" ht="15" customHeight="1">
      <c r="A28" s="146" t="s">
        <v>171</v>
      </c>
      <c r="B28" s="11">
        <v>30600</v>
      </c>
      <c r="C28" s="96">
        <v>6697.923643670462</v>
      </c>
      <c r="D28" s="11" t="s">
        <v>7</v>
      </c>
      <c r="E28" s="96">
        <v>5317.435564440672</v>
      </c>
      <c r="F28" s="11">
        <v>18342</v>
      </c>
      <c r="G28" s="96">
        <v>4995.832971168251</v>
      </c>
      <c r="H28" s="11">
        <v>31165</v>
      </c>
      <c r="I28" s="96">
        <v>8295.199480527448</v>
      </c>
      <c r="J28" s="11">
        <v>31165</v>
      </c>
      <c r="K28" s="99">
        <v>8295.199480527448</v>
      </c>
      <c r="L28" s="11">
        <v>31288</v>
      </c>
      <c r="M28" s="99">
        <v>8632.77</v>
      </c>
      <c r="N28" s="11">
        <v>33337</v>
      </c>
      <c r="O28" s="11">
        <v>13089.15</v>
      </c>
      <c r="P28" s="146" t="s">
        <v>221</v>
      </c>
    </row>
    <row r="29" spans="1:16" ht="15" customHeight="1">
      <c r="A29" s="146" t="s">
        <v>172</v>
      </c>
      <c r="B29" s="11" t="s">
        <v>7</v>
      </c>
      <c r="C29" s="96" t="s">
        <v>7</v>
      </c>
      <c r="D29" s="11">
        <v>100</v>
      </c>
      <c r="E29" s="96" t="s">
        <v>7</v>
      </c>
      <c r="F29" s="11">
        <v>3295</v>
      </c>
      <c r="G29" s="96">
        <v>797.6153346661008</v>
      </c>
      <c r="H29" s="11">
        <v>4448</v>
      </c>
      <c r="I29" s="96">
        <v>1023.0950542736332</v>
      </c>
      <c r="J29" s="11">
        <v>4448</v>
      </c>
      <c r="K29" s="99">
        <v>1023.0950542736332</v>
      </c>
      <c r="L29" s="11">
        <v>116</v>
      </c>
      <c r="M29" s="99">
        <v>25.5</v>
      </c>
      <c r="N29" s="11">
        <v>435</v>
      </c>
      <c r="O29" s="11">
        <v>112.71</v>
      </c>
      <c r="P29" s="146" t="s">
        <v>172</v>
      </c>
    </row>
    <row r="30" spans="1:16" ht="15" customHeight="1">
      <c r="A30" s="147" t="s">
        <v>173</v>
      </c>
      <c r="B30" s="68">
        <v>6000</v>
      </c>
      <c r="C30" s="95">
        <v>1073.7129505120588</v>
      </c>
      <c r="D30" s="68">
        <v>17000</v>
      </c>
      <c r="E30" s="95">
        <v>3630.1723564931513</v>
      </c>
      <c r="F30" s="68">
        <v>27510</v>
      </c>
      <c r="G30" s="95">
        <v>6163.623627820414</v>
      </c>
      <c r="H30" s="68">
        <v>38221</v>
      </c>
      <c r="I30" s="95">
        <v>5663.580168010512</v>
      </c>
      <c r="J30" s="68">
        <v>38221</v>
      </c>
      <c r="K30" s="98">
        <v>5663.580168010512</v>
      </c>
      <c r="L30" s="68">
        <v>13137</v>
      </c>
      <c r="M30" s="98">
        <v>2747.37</v>
      </c>
      <c r="N30" s="68">
        <v>13746</v>
      </c>
      <c r="O30" s="68">
        <v>3343.56</v>
      </c>
      <c r="P30" s="147" t="s">
        <v>222</v>
      </c>
    </row>
    <row r="31" spans="1:17" s="134" customFormat="1" ht="15" customHeight="1">
      <c r="A31" s="69" t="s">
        <v>78</v>
      </c>
      <c r="B31" s="132">
        <v>54700</v>
      </c>
      <c r="C31" s="136">
        <v>12680.038653666219</v>
      </c>
      <c r="D31" s="132">
        <v>65000</v>
      </c>
      <c r="E31" s="136">
        <v>16616.986138877102</v>
      </c>
      <c r="F31" s="132">
        <v>87283</v>
      </c>
      <c r="G31" s="136">
        <v>24651.42675999448</v>
      </c>
      <c r="H31" s="132">
        <v>119082</v>
      </c>
      <c r="I31" s="136">
        <v>32690.469008042623</v>
      </c>
      <c r="J31" s="132">
        <v>119082</v>
      </c>
      <c r="K31" s="137">
        <v>32690.469008042623</v>
      </c>
      <c r="L31" s="132">
        <v>73184</v>
      </c>
      <c r="M31" s="137">
        <v>23611.47</v>
      </c>
      <c r="N31" s="132">
        <v>68868</v>
      </c>
      <c r="O31" s="132">
        <v>27491.55</v>
      </c>
      <c r="P31" s="69" t="s">
        <v>79</v>
      </c>
      <c r="Q31" s="133"/>
    </row>
    <row r="32" spans="1:16" ht="15" customHeight="1">
      <c r="A32" s="146" t="s">
        <v>174</v>
      </c>
      <c r="B32" s="11">
        <v>0.001</v>
      </c>
      <c r="C32" s="96" t="s">
        <v>7</v>
      </c>
      <c r="D32" s="11">
        <v>700</v>
      </c>
      <c r="E32" s="96">
        <v>255.64594059810923</v>
      </c>
      <c r="F32" s="11" t="s">
        <v>7</v>
      </c>
      <c r="G32" s="96" t="s">
        <v>7</v>
      </c>
      <c r="H32" s="11" t="s">
        <v>7</v>
      </c>
      <c r="I32" s="96" t="s">
        <v>7</v>
      </c>
      <c r="J32" s="11" t="s">
        <v>7</v>
      </c>
      <c r="K32" s="99" t="s">
        <v>7</v>
      </c>
      <c r="L32" s="11" t="s">
        <v>7</v>
      </c>
      <c r="M32" s="99" t="s">
        <v>7</v>
      </c>
      <c r="N32" s="11">
        <v>51</v>
      </c>
      <c r="O32" s="11">
        <v>26.01</v>
      </c>
      <c r="P32" s="146" t="s">
        <v>223</v>
      </c>
    </row>
    <row r="33" spans="1:16" ht="15" customHeight="1">
      <c r="A33" s="146" t="s">
        <v>175</v>
      </c>
      <c r="B33" s="11" t="s">
        <v>7</v>
      </c>
      <c r="C33" s="96" t="s">
        <v>7</v>
      </c>
      <c r="D33" s="11" t="s">
        <v>7</v>
      </c>
      <c r="E33" s="96" t="s">
        <v>7</v>
      </c>
      <c r="F33" s="11" t="s">
        <v>7</v>
      </c>
      <c r="G33" s="96" t="s">
        <v>7</v>
      </c>
      <c r="H33" s="11" t="s">
        <v>7</v>
      </c>
      <c r="I33" s="96" t="s">
        <v>7</v>
      </c>
      <c r="J33" s="11" t="s">
        <v>7</v>
      </c>
      <c r="K33" s="99" t="s">
        <v>7</v>
      </c>
      <c r="L33" s="11" t="s">
        <v>7</v>
      </c>
      <c r="M33" s="99" t="s">
        <v>7</v>
      </c>
      <c r="N33" s="11" t="s">
        <v>7</v>
      </c>
      <c r="O33" s="11" t="s">
        <v>7</v>
      </c>
      <c r="P33" s="146" t="s">
        <v>224</v>
      </c>
    </row>
    <row r="34" spans="1:16" ht="15" customHeight="1">
      <c r="A34" s="146" t="s">
        <v>176</v>
      </c>
      <c r="B34" s="11" t="s">
        <v>7</v>
      </c>
      <c r="C34" s="96" t="s">
        <v>7</v>
      </c>
      <c r="D34" s="11" t="s">
        <v>7</v>
      </c>
      <c r="E34" s="96" t="s">
        <v>7</v>
      </c>
      <c r="F34" s="11" t="s">
        <v>7</v>
      </c>
      <c r="G34" s="96" t="s">
        <v>7</v>
      </c>
      <c r="H34" s="11" t="s">
        <v>7</v>
      </c>
      <c r="I34" s="96" t="s">
        <v>7</v>
      </c>
      <c r="J34" s="11" t="s">
        <v>7</v>
      </c>
      <c r="K34" s="99" t="s">
        <v>7</v>
      </c>
      <c r="L34" s="11" t="s">
        <v>7</v>
      </c>
      <c r="M34" s="99" t="s">
        <v>7</v>
      </c>
      <c r="N34" s="11" t="s">
        <v>7</v>
      </c>
      <c r="O34" s="11" t="s">
        <v>7</v>
      </c>
      <c r="P34" s="146" t="s">
        <v>225</v>
      </c>
    </row>
    <row r="35" spans="1:16" ht="15" customHeight="1">
      <c r="A35" s="146" t="s">
        <v>177</v>
      </c>
      <c r="B35" s="11" t="s">
        <v>7</v>
      </c>
      <c r="C35" s="96" t="s">
        <v>7</v>
      </c>
      <c r="D35" s="11" t="s">
        <v>7</v>
      </c>
      <c r="E35" s="96" t="s">
        <v>7</v>
      </c>
      <c r="F35" s="11" t="s">
        <v>7</v>
      </c>
      <c r="G35" s="96" t="s">
        <v>7</v>
      </c>
      <c r="H35" s="11" t="s">
        <v>7</v>
      </c>
      <c r="I35" s="96" t="s">
        <v>7</v>
      </c>
      <c r="J35" s="11" t="s">
        <v>7</v>
      </c>
      <c r="K35" s="99" t="s">
        <v>7</v>
      </c>
      <c r="L35" s="11" t="s">
        <v>7</v>
      </c>
      <c r="M35" s="99" t="s">
        <v>7</v>
      </c>
      <c r="N35" s="11" t="s">
        <v>7</v>
      </c>
      <c r="O35" s="11" t="s">
        <v>7</v>
      </c>
      <c r="P35" s="146" t="s">
        <v>176</v>
      </c>
    </row>
    <row r="36" spans="1:16" ht="15" customHeight="1">
      <c r="A36" s="146" t="s">
        <v>178</v>
      </c>
      <c r="B36" s="11" t="s">
        <v>7</v>
      </c>
      <c r="C36" s="96" t="s">
        <v>7</v>
      </c>
      <c r="D36" s="11" t="s">
        <v>7</v>
      </c>
      <c r="E36" s="96" t="s">
        <v>7</v>
      </c>
      <c r="F36" s="11" t="s">
        <v>7</v>
      </c>
      <c r="G36" s="96" t="s">
        <v>7</v>
      </c>
      <c r="H36" s="11" t="s">
        <v>7</v>
      </c>
      <c r="I36" s="96" t="s">
        <v>7</v>
      </c>
      <c r="J36" s="11" t="s">
        <v>7</v>
      </c>
      <c r="K36" s="99" t="s">
        <v>7</v>
      </c>
      <c r="L36" s="11" t="s">
        <v>7</v>
      </c>
      <c r="M36" s="99" t="s">
        <v>7</v>
      </c>
      <c r="N36" s="11" t="s">
        <v>7</v>
      </c>
      <c r="O36" s="11" t="s">
        <v>7</v>
      </c>
      <c r="P36" s="146" t="s">
        <v>226</v>
      </c>
    </row>
    <row r="37" spans="1:16" ht="15" customHeight="1">
      <c r="A37" s="146" t="s">
        <v>179</v>
      </c>
      <c r="B37" s="11" t="s">
        <v>7</v>
      </c>
      <c r="C37" s="96" t="s">
        <v>7</v>
      </c>
      <c r="D37" s="11" t="s">
        <v>7</v>
      </c>
      <c r="E37" s="96" t="s">
        <v>7</v>
      </c>
      <c r="F37" s="11">
        <v>441</v>
      </c>
      <c r="G37" s="96">
        <v>189.68928792379705</v>
      </c>
      <c r="H37" s="11">
        <v>40</v>
      </c>
      <c r="I37" s="96">
        <v>21.985550891437395</v>
      </c>
      <c r="J37" s="11">
        <v>40</v>
      </c>
      <c r="K37" s="99">
        <v>21.985550891437395</v>
      </c>
      <c r="L37" s="11" t="s">
        <v>7</v>
      </c>
      <c r="M37" s="99">
        <v>1.53</v>
      </c>
      <c r="N37" s="11" t="s">
        <v>7</v>
      </c>
      <c r="O37" s="11" t="s">
        <v>7</v>
      </c>
      <c r="P37" s="146" t="s">
        <v>227</v>
      </c>
    </row>
    <row r="38" spans="1:16" ht="15" customHeight="1">
      <c r="A38" s="147" t="s">
        <v>180</v>
      </c>
      <c r="B38" s="68" t="s">
        <v>7</v>
      </c>
      <c r="C38" s="95" t="s">
        <v>7</v>
      </c>
      <c r="D38" s="68" t="s">
        <v>7</v>
      </c>
      <c r="E38" s="95" t="s">
        <v>7</v>
      </c>
      <c r="F38" s="68" t="s">
        <v>7</v>
      </c>
      <c r="G38" s="95" t="s">
        <v>7</v>
      </c>
      <c r="H38" s="68" t="s">
        <v>7</v>
      </c>
      <c r="I38" s="95" t="s">
        <v>7</v>
      </c>
      <c r="J38" s="68" t="s">
        <v>7</v>
      </c>
      <c r="K38" s="98" t="s">
        <v>7</v>
      </c>
      <c r="L38" s="68" t="s">
        <v>7</v>
      </c>
      <c r="M38" s="98" t="s">
        <v>7</v>
      </c>
      <c r="N38" s="68" t="s">
        <v>7</v>
      </c>
      <c r="O38" s="68" t="s">
        <v>7</v>
      </c>
      <c r="P38" s="147" t="s">
        <v>228</v>
      </c>
    </row>
    <row r="39" spans="1:17" s="134" customFormat="1" ht="15" customHeight="1">
      <c r="A39" s="69" t="s">
        <v>80</v>
      </c>
      <c r="B39" s="132" t="s">
        <v>7</v>
      </c>
      <c r="C39" s="136" t="s">
        <v>7</v>
      </c>
      <c r="D39" s="132">
        <v>700</v>
      </c>
      <c r="E39" s="136">
        <v>255.64594059810923</v>
      </c>
      <c r="F39" s="132">
        <v>441</v>
      </c>
      <c r="G39" s="136">
        <v>189.68928792379705</v>
      </c>
      <c r="H39" s="132">
        <v>40</v>
      </c>
      <c r="I39" s="136">
        <v>21.985550891437395</v>
      </c>
      <c r="J39" s="132">
        <v>40</v>
      </c>
      <c r="K39" s="137">
        <v>21.985550891437395</v>
      </c>
      <c r="L39" s="132" t="s">
        <v>7</v>
      </c>
      <c r="M39" s="137">
        <v>1.53</v>
      </c>
      <c r="N39" s="132">
        <v>51</v>
      </c>
      <c r="O39" s="132">
        <v>26.01</v>
      </c>
      <c r="P39" s="69" t="s">
        <v>229</v>
      </c>
      <c r="Q39" s="133"/>
    </row>
    <row r="40" spans="1:17" s="134" customFormat="1" ht="15" customHeight="1">
      <c r="A40" s="69" t="s">
        <v>181</v>
      </c>
      <c r="B40" s="132">
        <v>300</v>
      </c>
      <c r="C40" s="136">
        <v>204.5167524784874</v>
      </c>
      <c r="D40" s="132">
        <v>200</v>
      </c>
      <c r="E40" s="136">
        <v>204.5167524784874</v>
      </c>
      <c r="F40" s="132">
        <v>849</v>
      </c>
      <c r="G40" s="136">
        <v>738.8167683285358</v>
      </c>
      <c r="H40" s="132">
        <v>147</v>
      </c>
      <c r="I40" s="136">
        <v>317.00096634165544</v>
      </c>
      <c r="J40" s="132">
        <v>147</v>
      </c>
      <c r="K40" s="137">
        <v>317.00096634165544</v>
      </c>
      <c r="L40" s="132" t="s">
        <v>7</v>
      </c>
      <c r="M40" s="137" t="s">
        <v>7</v>
      </c>
      <c r="N40" s="132" t="s">
        <v>7</v>
      </c>
      <c r="O40" s="132" t="s">
        <v>7</v>
      </c>
      <c r="P40" s="69" t="s">
        <v>81</v>
      </c>
      <c r="Q40" s="133"/>
    </row>
    <row r="41" spans="1:17" s="134" customFormat="1" ht="15" customHeight="1">
      <c r="A41" s="69" t="s">
        <v>82</v>
      </c>
      <c r="B41" s="132">
        <v>102700.001</v>
      </c>
      <c r="C41" s="136">
        <v>59718.89172371832</v>
      </c>
      <c r="D41" s="132">
        <v>121400</v>
      </c>
      <c r="E41" s="136">
        <v>73472.6433278966</v>
      </c>
      <c r="F41" s="132">
        <v>118064</v>
      </c>
      <c r="G41" s="136">
        <v>78259.3579196556</v>
      </c>
      <c r="H41" s="132">
        <v>145866</v>
      </c>
      <c r="I41" s="136">
        <v>92962.06725533406</v>
      </c>
      <c r="J41" s="132">
        <v>145866</v>
      </c>
      <c r="K41" s="137">
        <v>92962.06725533406</v>
      </c>
      <c r="L41" s="132">
        <v>93996</v>
      </c>
      <c r="M41" s="137">
        <v>78626.19</v>
      </c>
      <c r="N41" s="132">
        <v>90128</v>
      </c>
      <c r="O41" s="132">
        <v>76503.06</v>
      </c>
      <c r="P41" s="69" t="s">
        <v>230</v>
      </c>
      <c r="Q41" s="133"/>
    </row>
    <row r="42" spans="1:16" ht="15" customHeight="1">
      <c r="A42" s="146" t="s">
        <v>182</v>
      </c>
      <c r="B42" s="11" t="s">
        <v>7</v>
      </c>
      <c r="C42" s="96" t="s">
        <v>7</v>
      </c>
      <c r="D42" s="11" t="s">
        <v>7</v>
      </c>
      <c r="E42" s="96" t="s">
        <v>7</v>
      </c>
      <c r="F42" s="11" t="s">
        <v>7</v>
      </c>
      <c r="G42" s="96" t="s">
        <v>7</v>
      </c>
      <c r="H42" s="11" t="s">
        <v>7</v>
      </c>
      <c r="I42" s="96" t="s">
        <v>7</v>
      </c>
      <c r="J42" s="11" t="s">
        <v>7</v>
      </c>
      <c r="K42" s="99" t="s">
        <v>7</v>
      </c>
      <c r="L42" s="11" t="s">
        <v>7</v>
      </c>
      <c r="M42" s="99">
        <v>1.53</v>
      </c>
      <c r="N42" s="11" t="s">
        <v>7</v>
      </c>
      <c r="O42" s="11">
        <v>2.55</v>
      </c>
      <c r="P42" s="146" t="s">
        <v>231</v>
      </c>
    </row>
    <row r="43" spans="1:16" ht="15" customHeight="1">
      <c r="A43" s="146" t="s">
        <v>183</v>
      </c>
      <c r="B43" s="11" t="s">
        <v>7</v>
      </c>
      <c r="C43" s="96" t="s">
        <v>7</v>
      </c>
      <c r="D43" s="11">
        <v>100</v>
      </c>
      <c r="E43" s="96">
        <v>306.7751287177311</v>
      </c>
      <c r="F43" s="11" t="s">
        <v>7</v>
      </c>
      <c r="G43" s="96" t="s">
        <v>7</v>
      </c>
      <c r="H43" s="11" t="s">
        <v>7</v>
      </c>
      <c r="I43" s="96" t="s">
        <v>7</v>
      </c>
      <c r="J43" s="11" t="s">
        <v>7</v>
      </c>
      <c r="K43" s="99" t="s">
        <v>7</v>
      </c>
      <c r="L43" s="11">
        <v>76</v>
      </c>
      <c r="M43" s="99">
        <v>397.8</v>
      </c>
      <c r="N43" s="11">
        <v>132</v>
      </c>
      <c r="O43" s="11">
        <v>772.14</v>
      </c>
      <c r="P43" s="146" t="s">
        <v>232</v>
      </c>
    </row>
    <row r="44" spans="1:16" ht="15" customHeight="1">
      <c r="A44" s="146" t="s">
        <v>184</v>
      </c>
      <c r="B44" s="11">
        <v>400</v>
      </c>
      <c r="C44" s="96">
        <v>1022.5837623924369</v>
      </c>
      <c r="D44" s="11">
        <v>400</v>
      </c>
      <c r="E44" s="96">
        <v>818.0670099139496</v>
      </c>
      <c r="F44" s="11" t="s">
        <v>7</v>
      </c>
      <c r="G44" s="96" t="s">
        <v>7</v>
      </c>
      <c r="H44" s="11" t="s">
        <v>7</v>
      </c>
      <c r="I44" s="96" t="s">
        <v>7</v>
      </c>
      <c r="J44" s="11" t="s">
        <v>7</v>
      </c>
      <c r="K44" s="99" t="s">
        <v>7</v>
      </c>
      <c r="L44" s="11" t="s">
        <v>7</v>
      </c>
      <c r="M44" s="99" t="s">
        <v>7</v>
      </c>
      <c r="N44" s="11">
        <v>509</v>
      </c>
      <c r="O44" s="11">
        <v>2129.76</v>
      </c>
      <c r="P44" s="146" t="s">
        <v>233</v>
      </c>
    </row>
    <row r="45" spans="1:16" ht="15" customHeight="1">
      <c r="A45" s="147" t="s">
        <v>185</v>
      </c>
      <c r="B45" s="154" t="s">
        <v>7</v>
      </c>
      <c r="C45" s="95">
        <v>51.12918811962185</v>
      </c>
      <c r="D45" s="154" t="s">
        <v>7</v>
      </c>
      <c r="E45" s="95" t="s">
        <v>7</v>
      </c>
      <c r="F45" s="68">
        <v>771</v>
      </c>
      <c r="G45" s="95">
        <v>1635.1114360655067</v>
      </c>
      <c r="H45" s="68">
        <v>87</v>
      </c>
      <c r="I45" s="95">
        <v>427.95130456123485</v>
      </c>
      <c r="J45" s="68">
        <v>87</v>
      </c>
      <c r="K45" s="98">
        <v>427.95130456123485</v>
      </c>
      <c r="L45" s="68">
        <v>47</v>
      </c>
      <c r="M45" s="98">
        <v>146.37</v>
      </c>
      <c r="N45" s="68">
        <v>36</v>
      </c>
      <c r="O45" s="68">
        <v>45.39</v>
      </c>
      <c r="P45" s="147" t="s">
        <v>234</v>
      </c>
    </row>
    <row r="46" spans="1:17" s="134" customFormat="1" ht="15" customHeight="1">
      <c r="A46" s="69" t="s">
        <v>83</v>
      </c>
      <c r="B46" s="132">
        <v>400.001</v>
      </c>
      <c r="C46" s="136">
        <v>1073.7129505120588</v>
      </c>
      <c r="D46" s="132">
        <v>500</v>
      </c>
      <c r="E46" s="136">
        <v>1124.8421386316807</v>
      </c>
      <c r="F46" s="132">
        <v>771</v>
      </c>
      <c r="G46" s="136">
        <v>1635.1114360655067</v>
      </c>
      <c r="H46" s="132">
        <v>87</v>
      </c>
      <c r="I46" s="136">
        <v>427.95130456123485</v>
      </c>
      <c r="J46" s="132">
        <v>87</v>
      </c>
      <c r="K46" s="137">
        <v>427.95130456123485</v>
      </c>
      <c r="L46" s="132">
        <v>123</v>
      </c>
      <c r="M46" s="137">
        <v>545.7</v>
      </c>
      <c r="N46" s="132">
        <v>168</v>
      </c>
      <c r="O46" s="132">
        <v>820.08</v>
      </c>
      <c r="P46" s="69" t="s">
        <v>84</v>
      </c>
      <c r="Q46" s="133"/>
    </row>
    <row r="47" spans="1:16" ht="15" customHeight="1">
      <c r="A47" s="146" t="s">
        <v>186</v>
      </c>
      <c r="B47" s="11" t="s">
        <v>7</v>
      </c>
      <c r="C47" s="96" t="s">
        <v>7</v>
      </c>
      <c r="D47" s="11" t="s">
        <v>7</v>
      </c>
      <c r="E47" s="96" t="s">
        <v>7</v>
      </c>
      <c r="F47" s="11" t="s">
        <v>7</v>
      </c>
      <c r="G47" s="96" t="s">
        <v>7</v>
      </c>
      <c r="H47" s="11" t="s">
        <v>7</v>
      </c>
      <c r="I47" s="96" t="s">
        <v>7</v>
      </c>
      <c r="J47" s="11" t="s">
        <v>7</v>
      </c>
      <c r="K47" s="99" t="s">
        <v>7</v>
      </c>
      <c r="L47" s="11" t="s">
        <v>7</v>
      </c>
      <c r="M47" s="99" t="s">
        <v>7</v>
      </c>
      <c r="N47" s="11" t="s">
        <v>7</v>
      </c>
      <c r="O47" s="11" t="s">
        <v>7</v>
      </c>
      <c r="P47" s="146" t="s">
        <v>235</v>
      </c>
    </row>
    <row r="48" spans="1:16" ht="15" customHeight="1">
      <c r="A48" s="146" t="s">
        <v>187</v>
      </c>
      <c r="B48" s="11" t="s">
        <v>7</v>
      </c>
      <c r="C48" s="96" t="s">
        <v>7</v>
      </c>
      <c r="D48" s="11" t="s">
        <v>7</v>
      </c>
      <c r="E48" s="96" t="s">
        <v>7</v>
      </c>
      <c r="F48" s="11" t="s">
        <v>7</v>
      </c>
      <c r="G48" s="96" t="s">
        <v>7</v>
      </c>
      <c r="H48" s="11" t="s">
        <v>7</v>
      </c>
      <c r="I48" s="96" t="s">
        <v>7</v>
      </c>
      <c r="J48" s="11" t="s">
        <v>7</v>
      </c>
      <c r="K48" s="99" t="s">
        <v>7</v>
      </c>
      <c r="L48" s="11">
        <v>9725</v>
      </c>
      <c r="M48" s="99">
        <v>5867.04</v>
      </c>
      <c r="N48" s="11">
        <v>4005</v>
      </c>
      <c r="O48" s="11">
        <v>6496.89</v>
      </c>
      <c r="P48" s="146" t="s">
        <v>236</v>
      </c>
    </row>
    <row r="49" spans="1:16" ht="15" customHeight="1">
      <c r="A49" s="146" t="s">
        <v>188</v>
      </c>
      <c r="B49" s="11" t="s">
        <v>7</v>
      </c>
      <c r="C49" s="96" t="s">
        <v>7</v>
      </c>
      <c r="D49" s="11" t="s">
        <v>7</v>
      </c>
      <c r="E49" s="96" t="s">
        <v>7</v>
      </c>
      <c r="F49" s="11" t="s">
        <v>7</v>
      </c>
      <c r="G49" s="96" t="s">
        <v>7</v>
      </c>
      <c r="H49" s="11" t="s">
        <v>7</v>
      </c>
      <c r="I49" s="96" t="s">
        <v>7</v>
      </c>
      <c r="J49" s="11" t="s">
        <v>7</v>
      </c>
      <c r="K49" s="99" t="s">
        <v>7</v>
      </c>
      <c r="L49" s="11" t="s">
        <v>7</v>
      </c>
      <c r="M49" s="99" t="s">
        <v>7</v>
      </c>
      <c r="N49" s="11" t="s">
        <v>7</v>
      </c>
      <c r="O49" s="11" t="s">
        <v>7</v>
      </c>
      <c r="P49" s="146" t="s">
        <v>145</v>
      </c>
    </row>
    <row r="50" spans="1:16" ht="15" customHeight="1">
      <c r="A50" s="146" t="s">
        <v>189</v>
      </c>
      <c r="B50" s="11" t="s">
        <v>7</v>
      </c>
      <c r="C50" s="96" t="s">
        <v>7</v>
      </c>
      <c r="D50" s="11" t="s">
        <v>7</v>
      </c>
      <c r="E50" s="96" t="s">
        <v>7</v>
      </c>
      <c r="F50" s="11" t="s">
        <v>7</v>
      </c>
      <c r="G50" s="96" t="s">
        <v>7</v>
      </c>
      <c r="H50" s="11" t="s">
        <v>7</v>
      </c>
      <c r="I50" s="96" t="s">
        <v>7</v>
      </c>
      <c r="J50" s="11" t="s">
        <v>7</v>
      </c>
      <c r="K50" s="99" t="s">
        <v>7</v>
      </c>
      <c r="L50" s="11" t="s">
        <v>7</v>
      </c>
      <c r="M50" s="99" t="s">
        <v>7</v>
      </c>
      <c r="N50" s="11" t="s">
        <v>7</v>
      </c>
      <c r="O50" s="11" t="s">
        <v>7</v>
      </c>
      <c r="P50" s="146" t="s">
        <v>237</v>
      </c>
    </row>
    <row r="51" spans="1:16" ht="15" customHeight="1">
      <c r="A51" s="146" t="s">
        <v>190</v>
      </c>
      <c r="B51" s="11" t="s">
        <v>7</v>
      </c>
      <c r="C51" s="96" t="s">
        <v>7</v>
      </c>
      <c r="D51" s="11" t="s">
        <v>7</v>
      </c>
      <c r="E51" s="96" t="s">
        <v>7</v>
      </c>
      <c r="F51" s="11" t="s">
        <v>7</v>
      </c>
      <c r="G51" s="96" t="s">
        <v>7</v>
      </c>
      <c r="H51" s="11" t="s">
        <v>7</v>
      </c>
      <c r="I51" s="96" t="s">
        <v>7</v>
      </c>
      <c r="J51" s="11" t="s">
        <v>7</v>
      </c>
      <c r="K51" s="99" t="s">
        <v>7</v>
      </c>
      <c r="L51" s="11" t="s">
        <v>7</v>
      </c>
      <c r="M51" s="99" t="s">
        <v>7</v>
      </c>
      <c r="N51" s="11" t="s">
        <v>7</v>
      </c>
      <c r="O51" s="11" t="s">
        <v>7</v>
      </c>
      <c r="P51" s="146" t="s">
        <v>238</v>
      </c>
    </row>
    <row r="52" spans="1:16" ht="15" customHeight="1">
      <c r="A52" s="146" t="s">
        <v>191</v>
      </c>
      <c r="B52" s="11" t="s">
        <v>7</v>
      </c>
      <c r="C52" s="96" t="s">
        <v>7</v>
      </c>
      <c r="D52" s="11" t="s">
        <v>7</v>
      </c>
      <c r="E52" s="96" t="s">
        <v>7</v>
      </c>
      <c r="F52" s="11" t="s">
        <v>7</v>
      </c>
      <c r="G52" s="96" t="s">
        <v>7</v>
      </c>
      <c r="H52" s="11">
        <v>10</v>
      </c>
      <c r="I52" s="96">
        <v>47.0388530700521</v>
      </c>
      <c r="J52" s="11" t="s">
        <v>7</v>
      </c>
      <c r="K52" s="99" t="s">
        <v>7</v>
      </c>
      <c r="L52" s="11" t="s">
        <v>9</v>
      </c>
      <c r="M52" s="99">
        <v>13.77</v>
      </c>
      <c r="N52" s="11" t="s">
        <v>76</v>
      </c>
      <c r="O52" s="11">
        <v>10.71</v>
      </c>
      <c r="P52" s="146" t="s">
        <v>239</v>
      </c>
    </row>
    <row r="53" spans="1:16" ht="15" customHeight="1">
      <c r="A53" s="146" t="s">
        <v>192</v>
      </c>
      <c r="B53" s="11" t="s">
        <v>7</v>
      </c>
      <c r="C53" s="96" t="s">
        <v>7</v>
      </c>
      <c r="D53" s="11" t="s">
        <v>7</v>
      </c>
      <c r="E53" s="96" t="s">
        <v>7</v>
      </c>
      <c r="F53" s="11" t="s">
        <v>7</v>
      </c>
      <c r="G53" s="96" t="s">
        <v>7</v>
      </c>
      <c r="H53" s="11" t="s">
        <v>7</v>
      </c>
      <c r="I53" s="96" t="s">
        <v>7</v>
      </c>
      <c r="J53" s="11" t="s">
        <v>7</v>
      </c>
      <c r="K53" s="99" t="s">
        <v>7</v>
      </c>
      <c r="L53" s="11" t="s">
        <v>7</v>
      </c>
      <c r="M53" s="99" t="s">
        <v>7</v>
      </c>
      <c r="N53" s="11" t="s">
        <v>7</v>
      </c>
      <c r="O53" s="11" t="s">
        <v>7</v>
      </c>
      <c r="P53" s="146" t="s">
        <v>240</v>
      </c>
    </row>
    <row r="54" spans="1:16" ht="15" customHeight="1">
      <c r="A54" s="146" t="s">
        <v>193</v>
      </c>
      <c r="B54" s="11" t="s">
        <v>7</v>
      </c>
      <c r="C54" s="96" t="s">
        <v>7</v>
      </c>
      <c r="D54" s="11" t="s">
        <v>7</v>
      </c>
      <c r="E54" s="96" t="s">
        <v>7</v>
      </c>
      <c r="F54" s="11" t="s">
        <v>7</v>
      </c>
      <c r="G54" s="96" t="s">
        <v>7</v>
      </c>
      <c r="H54" s="11" t="s">
        <v>7</v>
      </c>
      <c r="I54" s="96" t="s">
        <v>7</v>
      </c>
      <c r="J54" s="11" t="s">
        <v>7</v>
      </c>
      <c r="K54" s="99" t="s">
        <v>7</v>
      </c>
      <c r="L54" s="11" t="s">
        <v>7</v>
      </c>
      <c r="M54" s="99" t="s">
        <v>7</v>
      </c>
      <c r="N54" s="11" t="s">
        <v>7</v>
      </c>
      <c r="O54" s="11" t="s">
        <v>7</v>
      </c>
      <c r="P54" s="146" t="s">
        <v>241</v>
      </c>
    </row>
    <row r="55" spans="1:16" ht="15" customHeight="1">
      <c r="A55" s="147" t="s">
        <v>194</v>
      </c>
      <c r="B55" s="68" t="s">
        <v>7</v>
      </c>
      <c r="C55" s="95" t="s">
        <v>7</v>
      </c>
      <c r="D55" s="68" t="s">
        <v>7</v>
      </c>
      <c r="E55" s="95" t="s">
        <v>7</v>
      </c>
      <c r="F55" s="68" t="s">
        <v>7</v>
      </c>
      <c r="G55" s="95" t="s">
        <v>7</v>
      </c>
      <c r="H55" s="68" t="s">
        <v>7</v>
      </c>
      <c r="I55" s="95" t="s">
        <v>7</v>
      </c>
      <c r="J55" s="68" t="s">
        <v>7</v>
      </c>
      <c r="K55" s="98" t="s">
        <v>7</v>
      </c>
      <c r="L55" s="68" t="s">
        <v>7</v>
      </c>
      <c r="M55" s="98" t="s">
        <v>7</v>
      </c>
      <c r="N55" s="68" t="s">
        <v>7</v>
      </c>
      <c r="O55" s="68" t="s">
        <v>7</v>
      </c>
      <c r="P55" s="147" t="s">
        <v>242</v>
      </c>
    </row>
    <row r="56" spans="1:17" s="134" customFormat="1" ht="15" customHeight="1">
      <c r="A56" s="69" t="s">
        <v>195</v>
      </c>
      <c r="B56" s="132" t="s">
        <v>7</v>
      </c>
      <c r="C56" s="136" t="s">
        <v>7</v>
      </c>
      <c r="D56" s="132" t="s">
        <v>7</v>
      </c>
      <c r="E56" s="136" t="s">
        <v>7</v>
      </c>
      <c r="F56" s="132" t="s">
        <v>7</v>
      </c>
      <c r="G56" s="136" t="s">
        <v>7</v>
      </c>
      <c r="H56" s="132">
        <v>10</v>
      </c>
      <c r="I56" s="136">
        <v>47.0388530700521</v>
      </c>
      <c r="J56" s="150" t="s">
        <v>7</v>
      </c>
      <c r="K56" s="155" t="s">
        <v>7</v>
      </c>
      <c r="L56" s="132">
        <v>9730</v>
      </c>
      <c r="M56" s="137">
        <v>5880.81</v>
      </c>
      <c r="N56" s="132">
        <v>4008</v>
      </c>
      <c r="O56" s="132">
        <v>6507.6</v>
      </c>
      <c r="P56" s="69" t="s">
        <v>243</v>
      </c>
      <c r="Q56" s="133"/>
    </row>
    <row r="57" spans="1:17" s="134" customFormat="1" ht="15" customHeight="1">
      <c r="A57" s="69" t="s">
        <v>120</v>
      </c>
      <c r="B57" s="132" t="s">
        <v>7</v>
      </c>
      <c r="C57" s="136" t="s">
        <v>7</v>
      </c>
      <c r="D57" s="132" t="s">
        <v>7</v>
      </c>
      <c r="E57" s="136" t="s">
        <v>7</v>
      </c>
      <c r="F57" s="132" t="s">
        <v>7</v>
      </c>
      <c r="G57" s="136" t="s">
        <v>7</v>
      </c>
      <c r="H57" s="132" t="s">
        <v>7</v>
      </c>
      <c r="I57" s="136" t="s">
        <v>7</v>
      </c>
      <c r="J57" s="132" t="s">
        <v>7</v>
      </c>
      <c r="K57" s="137" t="s">
        <v>7</v>
      </c>
      <c r="L57" s="132" t="s">
        <v>7</v>
      </c>
      <c r="M57" s="137" t="s">
        <v>7</v>
      </c>
      <c r="N57" s="132" t="s">
        <v>7</v>
      </c>
      <c r="O57" s="132" t="s">
        <v>7</v>
      </c>
      <c r="P57" s="69" t="s">
        <v>119</v>
      </c>
      <c r="Q57" s="133"/>
    </row>
    <row r="58" spans="1:16" ht="15" customHeight="1">
      <c r="A58" s="148" t="s">
        <v>196</v>
      </c>
      <c r="B58" s="11" t="s">
        <v>7</v>
      </c>
      <c r="C58" s="96" t="s">
        <v>7</v>
      </c>
      <c r="D58" s="11" t="s">
        <v>7</v>
      </c>
      <c r="E58" s="96" t="s">
        <v>7</v>
      </c>
      <c r="F58" s="11" t="s">
        <v>7</v>
      </c>
      <c r="G58" s="96" t="s">
        <v>7</v>
      </c>
      <c r="H58" s="11" t="s">
        <v>7</v>
      </c>
      <c r="I58" s="96" t="s">
        <v>7</v>
      </c>
      <c r="J58" s="11" t="s">
        <v>7</v>
      </c>
      <c r="K58" s="99" t="s">
        <v>7</v>
      </c>
      <c r="L58" s="11" t="s">
        <v>7</v>
      </c>
      <c r="M58" s="99" t="s">
        <v>7</v>
      </c>
      <c r="N58" s="11" t="s">
        <v>7</v>
      </c>
      <c r="O58" s="11" t="s">
        <v>7</v>
      </c>
      <c r="P58" s="146" t="s">
        <v>244</v>
      </c>
    </row>
    <row r="59" spans="1:16" ht="15" customHeight="1">
      <c r="A59" s="148" t="s">
        <v>197</v>
      </c>
      <c r="B59" s="11" t="s">
        <v>7</v>
      </c>
      <c r="C59" s="96" t="s">
        <v>7</v>
      </c>
      <c r="D59" s="11" t="s">
        <v>7</v>
      </c>
      <c r="E59" s="96" t="s">
        <v>7</v>
      </c>
      <c r="F59" s="11" t="s">
        <v>7</v>
      </c>
      <c r="G59" s="96" t="s">
        <v>7</v>
      </c>
      <c r="H59" s="11" t="s">
        <v>7</v>
      </c>
      <c r="I59" s="96" t="s">
        <v>7</v>
      </c>
      <c r="J59" s="11" t="s">
        <v>7</v>
      </c>
      <c r="K59" s="99" t="s">
        <v>7</v>
      </c>
      <c r="L59" s="11" t="s">
        <v>7</v>
      </c>
      <c r="M59" s="99" t="s">
        <v>7</v>
      </c>
      <c r="N59" s="11" t="s">
        <v>7</v>
      </c>
      <c r="O59" s="11" t="s">
        <v>7</v>
      </c>
      <c r="P59" s="146" t="s">
        <v>245</v>
      </c>
    </row>
    <row r="60" spans="1:16" ht="15" customHeight="1">
      <c r="A60" s="149" t="s">
        <v>198</v>
      </c>
      <c r="B60" s="68" t="s">
        <v>7</v>
      </c>
      <c r="C60" s="95" t="s">
        <v>7</v>
      </c>
      <c r="D60" s="68" t="s">
        <v>7</v>
      </c>
      <c r="E60" s="95" t="s">
        <v>7</v>
      </c>
      <c r="F60" s="68" t="s">
        <v>7</v>
      </c>
      <c r="G60" s="95" t="s">
        <v>7</v>
      </c>
      <c r="H60" s="68" t="s">
        <v>7</v>
      </c>
      <c r="I60" s="95" t="s">
        <v>7</v>
      </c>
      <c r="J60" s="68" t="s">
        <v>7</v>
      </c>
      <c r="K60" s="98" t="s">
        <v>7</v>
      </c>
      <c r="L60" s="68" t="s">
        <v>7</v>
      </c>
      <c r="M60" s="98" t="s">
        <v>7</v>
      </c>
      <c r="N60" s="68" t="s">
        <v>7</v>
      </c>
      <c r="O60" s="68" t="s">
        <v>7</v>
      </c>
      <c r="P60" s="147" t="s">
        <v>246</v>
      </c>
    </row>
    <row r="61" spans="1:17" s="134" customFormat="1" ht="15" customHeight="1">
      <c r="A61" s="69" t="s">
        <v>68</v>
      </c>
      <c r="B61" s="132" t="s">
        <v>7</v>
      </c>
      <c r="C61" s="136" t="s">
        <v>7</v>
      </c>
      <c r="D61" s="132" t="s">
        <v>7</v>
      </c>
      <c r="E61" s="136" t="s">
        <v>7</v>
      </c>
      <c r="F61" s="132" t="s">
        <v>7</v>
      </c>
      <c r="G61" s="136" t="s">
        <v>7</v>
      </c>
      <c r="H61" s="132" t="s">
        <v>7</v>
      </c>
      <c r="I61" s="136" t="s">
        <v>7</v>
      </c>
      <c r="J61" s="150" t="s">
        <v>7</v>
      </c>
      <c r="K61" s="155" t="s">
        <v>7</v>
      </c>
      <c r="L61" s="132" t="s">
        <v>7</v>
      </c>
      <c r="M61" s="137" t="s">
        <v>7</v>
      </c>
      <c r="N61" s="132" t="s">
        <v>7</v>
      </c>
      <c r="O61" s="132" t="s">
        <v>7</v>
      </c>
      <c r="P61" s="69" t="s">
        <v>69</v>
      </c>
      <c r="Q61" s="133"/>
    </row>
    <row r="62" spans="1:17" s="134" customFormat="1" ht="15" customHeight="1">
      <c r="A62" s="69" t="s">
        <v>85</v>
      </c>
      <c r="B62" s="132" t="s">
        <v>7</v>
      </c>
      <c r="C62" s="136" t="s">
        <v>7</v>
      </c>
      <c r="D62" s="132">
        <v>100</v>
      </c>
      <c r="E62" s="136" t="s">
        <v>7</v>
      </c>
      <c r="F62" s="132" t="s">
        <v>7</v>
      </c>
      <c r="G62" s="137" t="s">
        <v>7</v>
      </c>
      <c r="H62" s="132" t="s">
        <v>7</v>
      </c>
      <c r="I62" s="137" t="s">
        <v>7</v>
      </c>
      <c r="J62" s="150" t="s">
        <v>7</v>
      </c>
      <c r="K62" s="155" t="s">
        <v>7</v>
      </c>
      <c r="L62" s="132">
        <v>93</v>
      </c>
      <c r="M62" s="137">
        <v>1.53</v>
      </c>
      <c r="N62" s="132">
        <v>877</v>
      </c>
      <c r="O62" s="132">
        <v>23.97</v>
      </c>
      <c r="P62" s="69" t="s">
        <v>86</v>
      </c>
      <c r="Q62" s="133"/>
    </row>
    <row r="63" spans="1:17" s="134" customFormat="1" ht="15" customHeight="1" thickBot="1">
      <c r="A63" s="70" t="s">
        <v>87</v>
      </c>
      <c r="B63" s="135">
        <v>103100.002</v>
      </c>
      <c r="C63" s="143">
        <v>60792.60467423038</v>
      </c>
      <c r="D63" s="135">
        <v>122000</v>
      </c>
      <c r="E63" s="143">
        <v>74597.48546652828</v>
      </c>
      <c r="F63" s="135">
        <v>118835</v>
      </c>
      <c r="G63" s="143">
        <v>79894.4693557211</v>
      </c>
      <c r="H63" s="135">
        <v>145963</v>
      </c>
      <c r="I63" s="143">
        <v>93437.05741296534</v>
      </c>
      <c r="J63" s="135">
        <v>145963</v>
      </c>
      <c r="K63" s="144">
        <v>93437.05741296534</v>
      </c>
      <c r="L63" s="135">
        <v>103942</v>
      </c>
      <c r="M63" s="144">
        <v>85054.23</v>
      </c>
      <c r="N63" s="135">
        <v>95181</v>
      </c>
      <c r="O63" s="135">
        <v>83854.71</v>
      </c>
      <c r="P63" s="70" t="s">
        <v>88</v>
      </c>
      <c r="Q63" s="133"/>
    </row>
    <row r="64" spans="2:15" ht="12.75">
      <c r="B64" s="49" t="s">
        <v>2</v>
      </c>
      <c r="C64" s="49" t="s">
        <v>2</v>
      </c>
      <c r="D64" s="49" t="s">
        <v>2</v>
      </c>
      <c r="E64" s="49" t="s">
        <v>2</v>
      </c>
      <c r="F64" s="49" t="s">
        <v>2</v>
      </c>
      <c r="G64" s="49" t="s">
        <v>2</v>
      </c>
      <c r="H64" s="49" t="s">
        <v>2</v>
      </c>
      <c r="I64" s="49" t="s">
        <v>2</v>
      </c>
      <c r="J64" s="49"/>
      <c r="K64" s="49"/>
      <c r="L64" s="49"/>
      <c r="M64" s="49"/>
      <c r="N64" s="49"/>
      <c r="O64" s="49"/>
    </row>
    <row r="65" spans="1:16" ht="12.75">
      <c r="A65" s="3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ht="12.75">
      <c r="A66" s="33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1:16" ht="12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1:16" ht="12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1:16" ht="12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1:16" ht="12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2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1:16" ht="12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1:16" ht="12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5"/>
  <dimension ref="A1:X115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48" customWidth="1"/>
    <col min="2" max="15" width="9.7109375" style="48" customWidth="1"/>
    <col min="16" max="16" width="24.8515625" style="48" customWidth="1"/>
    <col min="17" max="17" width="6.00390625" style="47" customWidth="1"/>
    <col min="18" max="19" width="12.57421875" style="48" customWidth="1"/>
    <col min="20" max="20" width="46.00390625" style="48" customWidth="1"/>
    <col min="21" max="16384" width="12.57421875" style="48" customWidth="1"/>
  </cols>
  <sheetData>
    <row r="1" spans="1:17" s="38" customFormat="1" ht="18" customHeight="1">
      <c r="A1" s="1" t="str">
        <f>country</f>
        <v>GERMANY</v>
      </c>
      <c r="B1" s="35"/>
      <c r="C1" s="1"/>
      <c r="D1" s="35"/>
      <c r="E1" s="1"/>
      <c r="F1" s="35"/>
      <c r="G1" s="1"/>
      <c r="H1" s="35"/>
      <c r="I1" s="1"/>
      <c r="J1" s="35"/>
      <c r="K1" s="1"/>
      <c r="L1" s="35"/>
      <c r="M1" s="1"/>
      <c r="N1" s="35"/>
      <c r="O1" s="1"/>
      <c r="P1" s="36" t="str">
        <f>pays</f>
        <v>ALLEMAGNE</v>
      </c>
      <c r="Q1" s="37"/>
    </row>
    <row r="2" spans="1:24" s="39" customFormat="1" ht="18" customHeight="1" thickBot="1">
      <c r="A2" s="59" t="s">
        <v>70</v>
      </c>
      <c r="B2" s="60"/>
      <c r="C2" s="61"/>
      <c r="D2" s="60"/>
      <c r="E2" s="61"/>
      <c r="F2" s="60"/>
      <c r="G2" s="61"/>
      <c r="H2" s="60"/>
      <c r="I2" s="61"/>
      <c r="J2" s="60"/>
      <c r="K2" s="61"/>
      <c r="L2" s="60"/>
      <c r="M2" s="61"/>
      <c r="N2" s="60"/>
      <c r="O2" s="61"/>
      <c r="P2" s="62" t="s">
        <v>71</v>
      </c>
      <c r="Q2" s="40"/>
      <c r="R2" s="41"/>
      <c r="S2" s="41"/>
      <c r="U2" s="42"/>
      <c r="V2" s="42"/>
      <c r="W2" s="42"/>
      <c r="X2" s="42"/>
    </row>
    <row r="3" spans="1:17" s="44" customFormat="1" ht="19.5" customHeight="1">
      <c r="A3" s="43"/>
      <c r="B3" s="64">
        <v>1995</v>
      </c>
      <c r="C3" s="145"/>
      <c r="D3" s="64">
        <v>1996</v>
      </c>
      <c r="E3" s="145"/>
      <c r="F3" s="64">
        <v>1997</v>
      </c>
      <c r="G3" s="145"/>
      <c r="H3" s="64">
        <v>1998</v>
      </c>
      <c r="I3" s="145"/>
      <c r="J3" s="64">
        <v>1999</v>
      </c>
      <c r="K3" s="145"/>
      <c r="L3" s="64">
        <v>2000</v>
      </c>
      <c r="M3" s="145"/>
      <c r="N3" s="64">
        <v>2001</v>
      </c>
      <c r="O3" s="65"/>
      <c r="P3" s="43"/>
      <c r="Q3" s="43"/>
    </row>
    <row r="4" spans="1:17" s="46" customFormat="1" ht="18" customHeight="1">
      <c r="A4" s="63" t="s">
        <v>2</v>
      </c>
      <c r="B4" s="66" t="s">
        <v>45</v>
      </c>
      <c r="C4" s="94" t="str">
        <f>unit</f>
        <v>EUR 000</v>
      </c>
      <c r="D4" s="66" t="s">
        <v>45</v>
      </c>
      <c r="E4" s="94" t="str">
        <f>unit</f>
        <v>EUR 000</v>
      </c>
      <c r="F4" s="66" t="s">
        <v>45</v>
      </c>
      <c r="G4" s="94" t="str">
        <f>unit</f>
        <v>EUR 000</v>
      </c>
      <c r="H4" s="66" t="s">
        <v>45</v>
      </c>
      <c r="I4" s="94" t="str">
        <f>unit</f>
        <v>EUR 000</v>
      </c>
      <c r="J4" s="66" t="s">
        <v>45</v>
      </c>
      <c r="K4" s="94" t="str">
        <f>unit</f>
        <v>EUR 000</v>
      </c>
      <c r="L4" s="66" t="s">
        <v>45</v>
      </c>
      <c r="M4" s="94" t="str">
        <f>unit</f>
        <v>EUR 000</v>
      </c>
      <c r="N4" s="66" t="s">
        <v>45</v>
      </c>
      <c r="O4" s="67" t="str">
        <f>unit</f>
        <v>EUR 000</v>
      </c>
      <c r="P4" s="63" t="s">
        <v>2</v>
      </c>
      <c r="Q4" s="45"/>
    </row>
    <row r="5" spans="1:16" ht="15" customHeight="1">
      <c r="A5" s="146" t="s">
        <v>151</v>
      </c>
      <c r="B5" s="11" t="s">
        <v>7</v>
      </c>
      <c r="C5" s="96" t="s">
        <v>7</v>
      </c>
      <c r="D5" s="11" t="s">
        <v>7</v>
      </c>
      <c r="E5" s="96" t="s">
        <v>7</v>
      </c>
      <c r="F5" s="11" t="s">
        <v>7</v>
      </c>
      <c r="G5" s="96" t="s">
        <v>7</v>
      </c>
      <c r="H5" s="11" t="s">
        <v>7</v>
      </c>
      <c r="I5" s="96" t="s">
        <v>7</v>
      </c>
      <c r="J5" s="11" t="s">
        <v>7</v>
      </c>
      <c r="K5" s="99" t="s">
        <v>7</v>
      </c>
      <c r="L5" s="11" t="s">
        <v>7</v>
      </c>
      <c r="M5" s="99" t="s">
        <v>7</v>
      </c>
      <c r="N5" s="11" t="s">
        <v>7</v>
      </c>
      <c r="O5" s="11" t="s">
        <v>7</v>
      </c>
      <c r="P5" s="146" t="s">
        <v>199</v>
      </c>
    </row>
    <row r="6" spans="1:16" ht="15" customHeight="1">
      <c r="A6" s="146" t="s">
        <v>152</v>
      </c>
      <c r="B6" s="11" t="s">
        <v>7</v>
      </c>
      <c r="C6" s="96" t="s">
        <v>7</v>
      </c>
      <c r="D6" s="11" t="s">
        <v>7</v>
      </c>
      <c r="E6" s="96" t="s">
        <v>7</v>
      </c>
      <c r="F6" s="11" t="s">
        <v>7</v>
      </c>
      <c r="G6" s="96" t="s">
        <v>7</v>
      </c>
      <c r="H6" s="11" t="s">
        <v>7</v>
      </c>
      <c r="I6" s="96" t="s">
        <v>7</v>
      </c>
      <c r="J6" s="11" t="s">
        <v>7</v>
      </c>
      <c r="K6" s="99" t="s">
        <v>7</v>
      </c>
      <c r="L6" s="11" t="s">
        <v>7</v>
      </c>
      <c r="M6" s="99" t="s">
        <v>7</v>
      </c>
      <c r="N6" s="11" t="s">
        <v>7</v>
      </c>
      <c r="O6" s="11" t="s">
        <v>7</v>
      </c>
      <c r="P6" s="146" t="s">
        <v>200</v>
      </c>
    </row>
    <row r="7" spans="1:16" ht="15" customHeight="1">
      <c r="A7" s="146" t="s">
        <v>153</v>
      </c>
      <c r="B7" s="11" t="s">
        <v>7</v>
      </c>
      <c r="C7" s="96" t="s">
        <v>7</v>
      </c>
      <c r="D7" s="11" t="s">
        <v>7</v>
      </c>
      <c r="E7" s="96" t="s">
        <v>7</v>
      </c>
      <c r="F7" s="11" t="s">
        <v>7</v>
      </c>
      <c r="G7" s="96" t="s">
        <v>7</v>
      </c>
      <c r="H7" s="11" t="s">
        <v>7</v>
      </c>
      <c r="I7" s="96" t="s">
        <v>7</v>
      </c>
      <c r="J7" s="11" t="s">
        <v>7</v>
      </c>
      <c r="K7" s="99" t="s">
        <v>7</v>
      </c>
      <c r="L7" s="11" t="s">
        <v>7</v>
      </c>
      <c r="M7" s="99" t="s">
        <v>7</v>
      </c>
      <c r="N7" s="11" t="s">
        <v>7</v>
      </c>
      <c r="O7" s="11" t="s">
        <v>7</v>
      </c>
      <c r="P7" s="146" t="s">
        <v>201</v>
      </c>
    </row>
    <row r="8" spans="1:16" ht="15" customHeight="1">
      <c r="A8" s="146" t="s">
        <v>154</v>
      </c>
      <c r="B8" s="11" t="s">
        <v>7</v>
      </c>
      <c r="C8" s="96" t="s">
        <v>7</v>
      </c>
      <c r="D8" s="11" t="s">
        <v>7</v>
      </c>
      <c r="E8" s="96" t="s">
        <v>7</v>
      </c>
      <c r="F8" s="11" t="s">
        <v>7</v>
      </c>
      <c r="G8" s="96" t="s">
        <v>7</v>
      </c>
      <c r="H8" s="11" t="s">
        <v>7</v>
      </c>
      <c r="I8" s="96" t="s">
        <v>7</v>
      </c>
      <c r="J8" s="11" t="s">
        <v>7</v>
      </c>
      <c r="K8" s="99" t="s">
        <v>7</v>
      </c>
      <c r="L8" s="11" t="s">
        <v>7</v>
      </c>
      <c r="M8" s="99" t="s">
        <v>7</v>
      </c>
      <c r="N8" s="11" t="s">
        <v>7</v>
      </c>
      <c r="O8" s="11" t="s">
        <v>7</v>
      </c>
      <c r="P8" s="146" t="s">
        <v>202</v>
      </c>
    </row>
    <row r="9" spans="1:16" ht="15" customHeight="1">
      <c r="A9" s="147" t="s">
        <v>155</v>
      </c>
      <c r="B9" s="68" t="s">
        <v>7</v>
      </c>
      <c r="C9" s="95" t="s">
        <v>7</v>
      </c>
      <c r="D9" s="68" t="s">
        <v>7</v>
      </c>
      <c r="E9" s="95" t="s">
        <v>7</v>
      </c>
      <c r="F9" s="68" t="s">
        <v>7</v>
      </c>
      <c r="G9" s="95" t="s">
        <v>7</v>
      </c>
      <c r="H9" s="68" t="s">
        <v>7</v>
      </c>
      <c r="I9" s="95">
        <v>1.022583762392437</v>
      </c>
      <c r="J9" s="154" t="s">
        <v>7</v>
      </c>
      <c r="K9" s="98">
        <v>1.022583762392437</v>
      </c>
      <c r="L9" s="68" t="s">
        <v>7</v>
      </c>
      <c r="M9" s="98" t="s">
        <v>7</v>
      </c>
      <c r="N9" s="68" t="s">
        <v>7</v>
      </c>
      <c r="O9" s="68" t="s">
        <v>7</v>
      </c>
      <c r="P9" s="147" t="s">
        <v>203</v>
      </c>
    </row>
    <row r="10" spans="1:17" s="134" customFormat="1" ht="15" customHeight="1">
      <c r="A10" s="69" t="s">
        <v>72</v>
      </c>
      <c r="B10" s="132" t="s">
        <v>7</v>
      </c>
      <c r="C10" s="136" t="s">
        <v>7</v>
      </c>
      <c r="D10" s="132" t="s">
        <v>7</v>
      </c>
      <c r="E10" s="136" t="s">
        <v>7</v>
      </c>
      <c r="F10" s="132" t="s">
        <v>7</v>
      </c>
      <c r="G10" s="136" t="s">
        <v>7</v>
      </c>
      <c r="H10" s="132" t="s">
        <v>7</v>
      </c>
      <c r="I10" s="136">
        <v>1.022583762392437</v>
      </c>
      <c r="J10" s="150" t="s">
        <v>7</v>
      </c>
      <c r="K10" s="137">
        <v>1.022583762392437</v>
      </c>
      <c r="L10" s="132" t="s">
        <v>7</v>
      </c>
      <c r="M10" s="137" t="s">
        <v>7</v>
      </c>
      <c r="N10" s="132" t="s">
        <v>7</v>
      </c>
      <c r="O10" s="132" t="s">
        <v>7</v>
      </c>
      <c r="P10" s="69" t="s">
        <v>204</v>
      </c>
      <c r="Q10" s="133"/>
    </row>
    <row r="11" spans="1:16" ht="15" customHeight="1">
      <c r="A11" s="146" t="s">
        <v>156</v>
      </c>
      <c r="B11" s="11">
        <v>500</v>
      </c>
      <c r="C11" s="96">
        <v>1022.5837623924369</v>
      </c>
      <c r="D11" s="11">
        <v>300</v>
      </c>
      <c r="E11" s="96">
        <v>562.4210693158403</v>
      </c>
      <c r="F11" s="11">
        <v>116</v>
      </c>
      <c r="G11" s="96">
        <v>294.50412356902183</v>
      </c>
      <c r="H11" s="11">
        <v>31</v>
      </c>
      <c r="I11" s="96">
        <v>92.54383049651554</v>
      </c>
      <c r="J11" s="11">
        <v>31</v>
      </c>
      <c r="K11" s="99">
        <v>92.54383049651554</v>
      </c>
      <c r="L11" s="11">
        <v>16</v>
      </c>
      <c r="M11" s="99">
        <v>92.82</v>
      </c>
      <c r="N11" s="11">
        <v>12</v>
      </c>
      <c r="O11" s="11">
        <v>84.66</v>
      </c>
      <c r="P11" s="146" t="s">
        <v>205</v>
      </c>
    </row>
    <row r="12" spans="1:16" ht="15" customHeight="1">
      <c r="A12" s="146" t="s">
        <v>157</v>
      </c>
      <c r="B12" s="11" t="s">
        <v>7</v>
      </c>
      <c r="C12" s="96" t="s">
        <v>7</v>
      </c>
      <c r="D12" s="11" t="s">
        <v>7</v>
      </c>
      <c r="E12" s="96" t="s">
        <v>7</v>
      </c>
      <c r="F12" s="11" t="s">
        <v>7</v>
      </c>
      <c r="G12" s="96" t="s">
        <v>7</v>
      </c>
      <c r="H12" s="11" t="s">
        <v>7</v>
      </c>
      <c r="I12" s="96" t="s">
        <v>7</v>
      </c>
      <c r="J12" s="11" t="s">
        <v>7</v>
      </c>
      <c r="K12" s="99" t="s">
        <v>7</v>
      </c>
      <c r="L12" s="11">
        <v>93</v>
      </c>
      <c r="M12" s="99">
        <v>217.77</v>
      </c>
      <c r="N12" s="11">
        <v>113</v>
      </c>
      <c r="O12" s="11">
        <v>297.33</v>
      </c>
      <c r="P12" s="146" t="s">
        <v>206</v>
      </c>
    </row>
    <row r="13" spans="1:16" ht="15" customHeight="1">
      <c r="A13" s="146" t="s">
        <v>158</v>
      </c>
      <c r="B13" s="11" t="s">
        <v>7</v>
      </c>
      <c r="C13" s="96" t="s">
        <v>7</v>
      </c>
      <c r="D13" s="11" t="s">
        <v>7</v>
      </c>
      <c r="E13" s="96" t="s">
        <v>7</v>
      </c>
      <c r="F13" s="11" t="s">
        <v>7</v>
      </c>
      <c r="G13" s="96" t="s">
        <v>7</v>
      </c>
      <c r="H13" s="11" t="s">
        <v>7</v>
      </c>
      <c r="I13" s="96" t="s">
        <v>7</v>
      </c>
      <c r="J13" s="11" t="s">
        <v>7</v>
      </c>
      <c r="K13" s="99" t="s">
        <v>7</v>
      </c>
      <c r="L13" s="11" t="s">
        <v>7</v>
      </c>
      <c r="M13" s="99" t="s">
        <v>7</v>
      </c>
      <c r="N13" s="11" t="s">
        <v>7</v>
      </c>
      <c r="O13" s="11" t="s">
        <v>7</v>
      </c>
      <c r="P13" s="146" t="s">
        <v>158</v>
      </c>
    </row>
    <row r="14" spans="1:16" ht="15" customHeight="1">
      <c r="A14" s="146" t="s">
        <v>159</v>
      </c>
      <c r="B14" s="11" t="s">
        <v>7</v>
      </c>
      <c r="C14" s="96" t="s">
        <v>7</v>
      </c>
      <c r="D14" s="11" t="s">
        <v>7</v>
      </c>
      <c r="E14" s="96">
        <v>102.2583762392437</v>
      </c>
      <c r="F14" s="11" t="s">
        <v>10</v>
      </c>
      <c r="G14" s="96">
        <v>9.714545742728152</v>
      </c>
      <c r="H14" s="11" t="s">
        <v>73</v>
      </c>
      <c r="I14" s="96">
        <v>12.782297029905463</v>
      </c>
      <c r="J14" s="11">
        <v>9</v>
      </c>
      <c r="K14" s="99">
        <v>12.782297029905463</v>
      </c>
      <c r="L14" s="11" t="s">
        <v>6</v>
      </c>
      <c r="M14" s="99">
        <v>3.57</v>
      </c>
      <c r="N14" s="11" t="s">
        <v>76</v>
      </c>
      <c r="O14" s="11">
        <v>4.59</v>
      </c>
      <c r="P14" s="146" t="s">
        <v>207</v>
      </c>
    </row>
    <row r="15" spans="1:16" ht="15" customHeight="1">
      <c r="A15" s="147" t="s">
        <v>160</v>
      </c>
      <c r="B15" s="68" t="s">
        <v>7</v>
      </c>
      <c r="C15" s="95" t="s">
        <v>7</v>
      </c>
      <c r="D15" s="68" t="s">
        <v>7</v>
      </c>
      <c r="E15" s="98" t="s">
        <v>7</v>
      </c>
      <c r="F15" s="68">
        <v>10</v>
      </c>
      <c r="G15" s="95">
        <v>26.587177822203362</v>
      </c>
      <c r="H15" s="68">
        <v>10</v>
      </c>
      <c r="I15" s="95">
        <v>28.632345346988235</v>
      </c>
      <c r="J15" s="68">
        <v>10</v>
      </c>
      <c r="K15" s="98">
        <v>28.632345346988235</v>
      </c>
      <c r="L15" s="68" t="s">
        <v>76</v>
      </c>
      <c r="M15" s="98">
        <v>9.69</v>
      </c>
      <c r="N15" s="68" t="s">
        <v>9</v>
      </c>
      <c r="O15" s="68">
        <v>21.42</v>
      </c>
      <c r="P15" s="147" t="s">
        <v>208</v>
      </c>
    </row>
    <row r="16" spans="1:17" s="134" customFormat="1" ht="15" customHeight="1">
      <c r="A16" s="69" t="s">
        <v>74</v>
      </c>
      <c r="B16" s="132">
        <v>500</v>
      </c>
      <c r="C16" s="136">
        <v>1022.5837623924369</v>
      </c>
      <c r="D16" s="132">
        <v>300</v>
      </c>
      <c r="E16" s="136">
        <v>664.679445555084</v>
      </c>
      <c r="F16" s="132">
        <v>132</v>
      </c>
      <c r="G16" s="136">
        <v>330.80584713395336</v>
      </c>
      <c r="H16" s="132">
        <v>50</v>
      </c>
      <c r="I16" s="136">
        <v>133.95847287340925</v>
      </c>
      <c r="J16" s="132">
        <v>50</v>
      </c>
      <c r="K16" s="137">
        <v>133.95847287340925</v>
      </c>
      <c r="L16" s="132">
        <v>114</v>
      </c>
      <c r="M16" s="137">
        <v>323.85</v>
      </c>
      <c r="N16" s="132">
        <v>133</v>
      </c>
      <c r="O16" s="132">
        <v>408</v>
      </c>
      <c r="P16" s="69" t="s">
        <v>209</v>
      </c>
      <c r="Q16" s="133"/>
    </row>
    <row r="17" spans="1:16" ht="15" customHeight="1">
      <c r="A17" s="146" t="s">
        <v>161</v>
      </c>
      <c r="B17" s="11">
        <v>300</v>
      </c>
      <c r="C17" s="96">
        <v>357.90431683735295</v>
      </c>
      <c r="D17" s="11">
        <v>300</v>
      </c>
      <c r="E17" s="96">
        <v>255.64594059810923</v>
      </c>
      <c r="F17" s="11">
        <v>219</v>
      </c>
      <c r="G17" s="96">
        <v>297.57187485619914</v>
      </c>
      <c r="H17" s="11">
        <v>129</v>
      </c>
      <c r="I17" s="96">
        <v>216.78775762719664</v>
      </c>
      <c r="J17" s="11">
        <v>129</v>
      </c>
      <c r="K17" s="99">
        <v>216.78775762719664</v>
      </c>
      <c r="L17" s="11">
        <v>51</v>
      </c>
      <c r="M17" s="99">
        <v>102</v>
      </c>
      <c r="N17" s="11">
        <v>45</v>
      </c>
      <c r="O17" s="11">
        <v>96.39</v>
      </c>
      <c r="P17" s="146" t="s">
        <v>210</v>
      </c>
    </row>
    <row r="18" spans="1:16" ht="15" customHeight="1">
      <c r="A18" s="146" t="s">
        <v>162</v>
      </c>
      <c r="B18" s="11">
        <v>200</v>
      </c>
      <c r="C18" s="96">
        <v>153.38756435886555</v>
      </c>
      <c r="D18" s="11">
        <v>300</v>
      </c>
      <c r="E18" s="96">
        <v>255.64594059810923</v>
      </c>
      <c r="F18" s="11">
        <v>102</v>
      </c>
      <c r="G18" s="96">
        <v>133.95847287340925</v>
      </c>
      <c r="H18" s="11">
        <v>66</v>
      </c>
      <c r="I18" s="96">
        <v>97.65674930847773</v>
      </c>
      <c r="J18" s="11">
        <v>66</v>
      </c>
      <c r="K18" s="99">
        <v>97.65674930847773</v>
      </c>
      <c r="L18" s="11">
        <v>32</v>
      </c>
      <c r="M18" s="99">
        <v>62.73</v>
      </c>
      <c r="N18" s="11">
        <v>44</v>
      </c>
      <c r="O18" s="11">
        <v>70.38</v>
      </c>
      <c r="P18" s="146" t="s">
        <v>211</v>
      </c>
    </row>
    <row r="19" spans="1:16" ht="15" customHeight="1">
      <c r="A19" s="146" t="s">
        <v>163</v>
      </c>
      <c r="B19" s="11">
        <v>3800</v>
      </c>
      <c r="C19" s="96">
        <v>2556.4594059810925</v>
      </c>
      <c r="D19" s="11">
        <v>1600</v>
      </c>
      <c r="E19" s="96">
        <v>1073.7129505120588</v>
      </c>
      <c r="F19" s="11">
        <v>1067</v>
      </c>
      <c r="G19" s="96">
        <v>985.7707469463093</v>
      </c>
      <c r="H19" s="11">
        <v>311</v>
      </c>
      <c r="I19" s="96">
        <v>405.9657536697975</v>
      </c>
      <c r="J19" s="11">
        <v>311</v>
      </c>
      <c r="K19" s="99">
        <v>405.9657536697975</v>
      </c>
      <c r="L19" s="11">
        <v>204</v>
      </c>
      <c r="M19" s="99">
        <v>184.11</v>
      </c>
      <c r="N19" s="11">
        <v>351</v>
      </c>
      <c r="O19" s="11">
        <v>324.87</v>
      </c>
      <c r="P19" s="146" t="s">
        <v>212</v>
      </c>
    </row>
    <row r="20" spans="1:16" ht="15" customHeight="1">
      <c r="A20" s="146" t="s">
        <v>164</v>
      </c>
      <c r="B20" s="11" t="s">
        <v>7</v>
      </c>
      <c r="C20" s="96" t="s">
        <v>7</v>
      </c>
      <c r="D20" s="11" t="s">
        <v>7</v>
      </c>
      <c r="E20" s="96" t="s">
        <v>7</v>
      </c>
      <c r="F20" s="11" t="s">
        <v>7</v>
      </c>
      <c r="G20" s="96" t="s">
        <v>7</v>
      </c>
      <c r="H20" s="11" t="s">
        <v>7</v>
      </c>
      <c r="I20" s="96" t="s">
        <v>7</v>
      </c>
      <c r="J20" s="11" t="s">
        <v>7</v>
      </c>
      <c r="K20" s="99" t="s">
        <v>7</v>
      </c>
      <c r="L20" s="11" t="s">
        <v>7</v>
      </c>
      <c r="M20" s="99" t="s">
        <v>7</v>
      </c>
      <c r="N20" s="11" t="s">
        <v>7</v>
      </c>
      <c r="O20" s="11" t="s">
        <v>7</v>
      </c>
      <c r="P20" s="146" t="s">
        <v>213</v>
      </c>
    </row>
    <row r="21" spans="1:16" ht="15" customHeight="1">
      <c r="A21" s="146" t="s">
        <v>165</v>
      </c>
      <c r="B21" s="11" t="s">
        <v>7</v>
      </c>
      <c r="C21" s="96" t="s">
        <v>7</v>
      </c>
      <c r="D21" s="11" t="s">
        <v>7</v>
      </c>
      <c r="E21" s="96" t="s">
        <v>7</v>
      </c>
      <c r="F21" s="11" t="s">
        <v>75</v>
      </c>
      <c r="G21" s="96">
        <v>2.5564594059810926</v>
      </c>
      <c r="H21" s="11" t="s">
        <v>76</v>
      </c>
      <c r="I21" s="96">
        <v>2.5564594059810926</v>
      </c>
      <c r="J21" s="11">
        <v>3</v>
      </c>
      <c r="K21" s="99">
        <v>2.5564594059810926</v>
      </c>
      <c r="L21" s="11" t="s">
        <v>6</v>
      </c>
      <c r="M21" s="99">
        <v>1.53</v>
      </c>
      <c r="N21" s="11" t="s">
        <v>9</v>
      </c>
      <c r="O21" s="11">
        <v>5.1</v>
      </c>
      <c r="P21" s="146" t="s">
        <v>214</v>
      </c>
    </row>
    <row r="22" spans="1:16" ht="15" customHeight="1">
      <c r="A22" s="146" t="s">
        <v>166</v>
      </c>
      <c r="B22" s="11" t="s">
        <v>7</v>
      </c>
      <c r="C22" s="96" t="s">
        <v>7</v>
      </c>
      <c r="D22" s="11" t="s">
        <v>7</v>
      </c>
      <c r="E22" s="96" t="s">
        <v>7</v>
      </c>
      <c r="F22" s="11" t="s">
        <v>7</v>
      </c>
      <c r="G22" s="96" t="s">
        <v>7</v>
      </c>
      <c r="H22" s="11" t="s">
        <v>7</v>
      </c>
      <c r="I22" s="96" t="s">
        <v>7</v>
      </c>
      <c r="J22" s="11" t="s">
        <v>7</v>
      </c>
      <c r="K22" s="99" t="s">
        <v>7</v>
      </c>
      <c r="L22" s="11" t="s">
        <v>7</v>
      </c>
      <c r="M22" s="99" t="s">
        <v>7</v>
      </c>
      <c r="N22" s="11" t="s">
        <v>7</v>
      </c>
      <c r="O22" s="11" t="s">
        <v>7</v>
      </c>
      <c r="P22" s="146" t="s">
        <v>215</v>
      </c>
    </row>
    <row r="23" spans="1:16" ht="15" customHeight="1">
      <c r="A23" s="146" t="s">
        <v>167</v>
      </c>
      <c r="B23" s="11">
        <v>17200</v>
      </c>
      <c r="C23" s="96">
        <v>22803.617901351343</v>
      </c>
      <c r="D23" s="11">
        <v>11500</v>
      </c>
      <c r="E23" s="96">
        <v>15031.981307168824</v>
      </c>
      <c r="F23" s="11">
        <v>10279</v>
      </c>
      <c r="G23" s="96">
        <v>15703.307547179458</v>
      </c>
      <c r="H23" s="11">
        <v>10302</v>
      </c>
      <c r="I23" s="96">
        <v>16291.804502436305</v>
      </c>
      <c r="J23" s="11">
        <v>10302</v>
      </c>
      <c r="K23" s="99">
        <v>16291.804502436305</v>
      </c>
      <c r="L23" s="11">
        <v>11629</v>
      </c>
      <c r="M23" s="99">
        <v>17745.96</v>
      </c>
      <c r="N23" s="11">
        <v>8631</v>
      </c>
      <c r="O23" s="11">
        <v>15385.17</v>
      </c>
      <c r="P23" s="146" t="s">
        <v>216</v>
      </c>
    </row>
    <row r="24" spans="1:16" ht="15" customHeight="1">
      <c r="A24" s="147" t="s">
        <v>168</v>
      </c>
      <c r="B24" s="68">
        <v>400</v>
      </c>
      <c r="C24" s="95">
        <v>460.16269307659667</v>
      </c>
      <c r="D24" s="68">
        <v>400</v>
      </c>
      <c r="E24" s="95">
        <v>409.0335049569748</v>
      </c>
      <c r="F24" s="68">
        <v>250</v>
      </c>
      <c r="G24" s="95">
        <v>353.8139817877832</v>
      </c>
      <c r="H24" s="68">
        <v>185</v>
      </c>
      <c r="I24" s="95">
        <v>308.82029624251595</v>
      </c>
      <c r="J24" s="68">
        <v>185</v>
      </c>
      <c r="K24" s="98">
        <v>308.82029624251595</v>
      </c>
      <c r="L24" s="68">
        <v>262</v>
      </c>
      <c r="M24" s="98">
        <v>475.32</v>
      </c>
      <c r="N24" s="68">
        <v>312</v>
      </c>
      <c r="O24" s="68">
        <v>586.5</v>
      </c>
      <c r="P24" s="147" t="s">
        <v>217</v>
      </c>
    </row>
    <row r="25" spans="1:17" s="134" customFormat="1" ht="15" customHeight="1">
      <c r="A25" s="69" t="s">
        <v>77</v>
      </c>
      <c r="B25" s="132">
        <v>21900</v>
      </c>
      <c r="C25" s="136">
        <v>26331.531881605253</v>
      </c>
      <c r="D25" s="132">
        <v>14100</v>
      </c>
      <c r="E25" s="136">
        <v>17026.019643834075</v>
      </c>
      <c r="F25" s="132">
        <v>11921</v>
      </c>
      <c r="G25" s="136">
        <v>17476.97908304914</v>
      </c>
      <c r="H25" s="132">
        <v>10996</v>
      </c>
      <c r="I25" s="136">
        <v>17323.591518690275</v>
      </c>
      <c r="J25" s="132">
        <v>10996</v>
      </c>
      <c r="K25" s="137">
        <v>17323.591518690275</v>
      </c>
      <c r="L25" s="132">
        <v>12180</v>
      </c>
      <c r="M25" s="137">
        <v>18571.65</v>
      </c>
      <c r="N25" s="132">
        <v>9388</v>
      </c>
      <c r="O25" s="132">
        <v>16468.41</v>
      </c>
      <c r="P25" s="69" t="s">
        <v>218</v>
      </c>
      <c r="Q25" s="133"/>
    </row>
    <row r="26" spans="1:16" ht="15" customHeight="1">
      <c r="A26" s="146" t="s">
        <v>169</v>
      </c>
      <c r="B26" s="11" t="s">
        <v>7</v>
      </c>
      <c r="C26" s="96" t="s">
        <v>7</v>
      </c>
      <c r="D26" s="11" t="s">
        <v>7</v>
      </c>
      <c r="E26" s="96" t="s">
        <v>7</v>
      </c>
      <c r="F26" s="11" t="s">
        <v>7</v>
      </c>
      <c r="G26" s="96" t="s">
        <v>7</v>
      </c>
      <c r="H26" s="11" t="s">
        <v>7</v>
      </c>
      <c r="I26" s="96" t="s">
        <v>7</v>
      </c>
      <c r="J26" s="11" t="s">
        <v>7</v>
      </c>
      <c r="K26" s="99" t="s">
        <v>7</v>
      </c>
      <c r="L26" s="11" t="s">
        <v>7</v>
      </c>
      <c r="M26" s="99" t="s">
        <v>7</v>
      </c>
      <c r="N26" s="11" t="s">
        <v>7</v>
      </c>
      <c r="O26" s="11" t="s">
        <v>7</v>
      </c>
      <c r="P26" s="146" t="s">
        <v>219</v>
      </c>
    </row>
    <row r="27" spans="1:16" ht="15" customHeight="1">
      <c r="A27" s="146" t="s">
        <v>170</v>
      </c>
      <c r="B27" s="11" t="s">
        <v>7</v>
      </c>
      <c r="C27" s="96" t="s">
        <v>7</v>
      </c>
      <c r="D27" s="11" t="s">
        <v>7</v>
      </c>
      <c r="E27" s="96" t="s">
        <v>7</v>
      </c>
      <c r="F27" s="11" t="s">
        <v>7</v>
      </c>
      <c r="G27" s="96" t="s">
        <v>7</v>
      </c>
      <c r="H27" s="11" t="s">
        <v>7</v>
      </c>
      <c r="I27" s="96" t="s">
        <v>7</v>
      </c>
      <c r="J27" s="11" t="s">
        <v>7</v>
      </c>
      <c r="K27" s="99" t="s">
        <v>7</v>
      </c>
      <c r="L27" s="11" t="s">
        <v>7</v>
      </c>
      <c r="M27" s="99" t="s">
        <v>7</v>
      </c>
      <c r="N27" s="11" t="s">
        <v>7</v>
      </c>
      <c r="O27" s="11" t="s">
        <v>7</v>
      </c>
      <c r="P27" s="146" t="s">
        <v>220</v>
      </c>
    </row>
    <row r="28" spans="1:16" ht="15" customHeight="1">
      <c r="A28" s="146" t="s">
        <v>171</v>
      </c>
      <c r="B28" s="11" t="s">
        <v>7</v>
      </c>
      <c r="C28" s="96" t="s">
        <v>7</v>
      </c>
      <c r="D28" s="11" t="s">
        <v>7</v>
      </c>
      <c r="E28" s="96" t="s">
        <v>7</v>
      </c>
      <c r="F28" s="11" t="s">
        <v>7</v>
      </c>
      <c r="G28" s="96" t="s">
        <v>7</v>
      </c>
      <c r="H28" s="11" t="s">
        <v>7</v>
      </c>
      <c r="I28" s="96" t="s">
        <v>7</v>
      </c>
      <c r="J28" s="11" t="s">
        <v>7</v>
      </c>
      <c r="K28" s="99" t="s">
        <v>7</v>
      </c>
      <c r="L28" s="11" t="s">
        <v>6</v>
      </c>
      <c r="M28" s="99">
        <v>0.51</v>
      </c>
      <c r="N28" s="11" t="s">
        <v>7</v>
      </c>
      <c r="O28" s="11" t="s">
        <v>7</v>
      </c>
      <c r="P28" s="146" t="s">
        <v>221</v>
      </c>
    </row>
    <row r="29" spans="1:16" ht="15" customHeight="1">
      <c r="A29" s="146" t="s">
        <v>172</v>
      </c>
      <c r="B29" s="11" t="s">
        <v>7</v>
      </c>
      <c r="C29" s="96" t="s">
        <v>7</v>
      </c>
      <c r="D29" s="11" t="s">
        <v>7</v>
      </c>
      <c r="E29" s="96" t="s">
        <v>7</v>
      </c>
      <c r="F29" s="11" t="s">
        <v>7</v>
      </c>
      <c r="G29" s="96" t="s">
        <v>7</v>
      </c>
      <c r="H29" s="11" t="s">
        <v>7</v>
      </c>
      <c r="I29" s="96" t="s">
        <v>7</v>
      </c>
      <c r="J29" s="11" t="s">
        <v>7</v>
      </c>
      <c r="K29" s="99" t="s">
        <v>7</v>
      </c>
      <c r="L29" s="11" t="s">
        <v>7</v>
      </c>
      <c r="M29" s="99" t="s">
        <v>7</v>
      </c>
      <c r="N29" s="11" t="s">
        <v>7</v>
      </c>
      <c r="O29" s="11" t="s">
        <v>7</v>
      </c>
      <c r="P29" s="146" t="s">
        <v>172</v>
      </c>
    </row>
    <row r="30" spans="1:16" ht="15" customHeight="1">
      <c r="A30" s="147" t="s">
        <v>173</v>
      </c>
      <c r="B30" s="68" t="s">
        <v>7</v>
      </c>
      <c r="C30" s="95" t="s">
        <v>7</v>
      </c>
      <c r="D30" s="68" t="s">
        <v>7</v>
      </c>
      <c r="E30" s="95" t="s">
        <v>7</v>
      </c>
      <c r="F30" s="68" t="s">
        <v>7</v>
      </c>
      <c r="G30" s="95" t="s">
        <v>7</v>
      </c>
      <c r="H30" s="68" t="s">
        <v>7</v>
      </c>
      <c r="I30" s="95" t="s">
        <v>7</v>
      </c>
      <c r="J30" s="68" t="s">
        <v>7</v>
      </c>
      <c r="K30" s="98" t="s">
        <v>7</v>
      </c>
      <c r="L30" s="68" t="s">
        <v>7</v>
      </c>
      <c r="M30" s="98" t="s">
        <v>7</v>
      </c>
      <c r="N30" s="68" t="s">
        <v>7</v>
      </c>
      <c r="O30" s="68" t="s">
        <v>7</v>
      </c>
      <c r="P30" s="147" t="s">
        <v>222</v>
      </c>
    </row>
    <row r="31" spans="1:17" s="134" customFormat="1" ht="15" customHeight="1">
      <c r="A31" s="69" t="s">
        <v>78</v>
      </c>
      <c r="B31" s="132" t="s">
        <v>7</v>
      </c>
      <c r="C31" s="136" t="s">
        <v>7</v>
      </c>
      <c r="D31" s="132" t="s">
        <v>7</v>
      </c>
      <c r="E31" s="136" t="s">
        <v>7</v>
      </c>
      <c r="F31" s="132" t="s">
        <v>7</v>
      </c>
      <c r="G31" s="136" t="s">
        <v>7</v>
      </c>
      <c r="H31" s="132" t="s">
        <v>7</v>
      </c>
      <c r="I31" s="136" t="s">
        <v>7</v>
      </c>
      <c r="J31" s="132" t="s">
        <v>7</v>
      </c>
      <c r="K31" s="137" t="s">
        <v>7</v>
      </c>
      <c r="L31" s="132" t="s">
        <v>6</v>
      </c>
      <c r="M31" s="137">
        <v>0.51</v>
      </c>
      <c r="N31" s="132" t="s">
        <v>7</v>
      </c>
      <c r="O31" s="132" t="s">
        <v>7</v>
      </c>
      <c r="P31" s="69" t="s">
        <v>79</v>
      </c>
      <c r="Q31" s="133"/>
    </row>
    <row r="32" spans="1:16" ht="15" customHeight="1">
      <c r="A32" s="146" t="s">
        <v>174</v>
      </c>
      <c r="B32" s="11" t="s">
        <v>7</v>
      </c>
      <c r="C32" s="96" t="s">
        <v>7</v>
      </c>
      <c r="D32" s="11" t="s">
        <v>7</v>
      </c>
      <c r="E32" s="96" t="s">
        <v>7</v>
      </c>
      <c r="F32" s="11" t="s">
        <v>7</v>
      </c>
      <c r="G32" s="96" t="s">
        <v>7</v>
      </c>
      <c r="H32" s="11" t="s">
        <v>7</v>
      </c>
      <c r="I32" s="96" t="s">
        <v>7</v>
      </c>
      <c r="J32" s="11" t="s">
        <v>7</v>
      </c>
      <c r="K32" s="99" t="s">
        <v>7</v>
      </c>
      <c r="L32" s="11" t="s">
        <v>7</v>
      </c>
      <c r="M32" s="99" t="s">
        <v>7</v>
      </c>
      <c r="N32" s="11" t="s">
        <v>7</v>
      </c>
      <c r="O32" s="11" t="s">
        <v>7</v>
      </c>
      <c r="P32" s="146" t="s">
        <v>223</v>
      </c>
    </row>
    <row r="33" spans="1:16" ht="15" customHeight="1">
      <c r="A33" s="146" t="s">
        <v>175</v>
      </c>
      <c r="B33" s="11" t="s">
        <v>7</v>
      </c>
      <c r="C33" s="96" t="s">
        <v>7</v>
      </c>
      <c r="D33" s="11" t="s">
        <v>7</v>
      </c>
      <c r="E33" s="96" t="s">
        <v>7</v>
      </c>
      <c r="F33" s="11" t="s">
        <v>7</v>
      </c>
      <c r="G33" s="96" t="s">
        <v>7</v>
      </c>
      <c r="H33" s="11" t="s">
        <v>7</v>
      </c>
      <c r="I33" s="96" t="s">
        <v>7</v>
      </c>
      <c r="J33" s="11" t="s">
        <v>7</v>
      </c>
      <c r="K33" s="99" t="s">
        <v>7</v>
      </c>
      <c r="L33" s="11" t="s">
        <v>7</v>
      </c>
      <c r="M33" s="99" t="s">
        <v>7</v>
      </c>
      <c r="N33" s="11" t="s">
        <v>7</v>
      </c>
      <c r="O33" s="11" t="s">
        <v>7</v>
      </c>
      <c r="P33" s="146" t="s">
        <v>224</v>
      </c>
    </row>
    <row r="34" spans="1:16" ht="15" customHeight="1">
      <c r="A34" s="146" t="s">
        <v>176</v>
      </c>
      <c r="B34" s="11" t="s">
        <v>7</v>
      </c>
      <c r="C34" s="96" t="s">
        <v>7</v>
      </c>
      <c r="D34" s="11" t="s">
        <v>7</v>
      </c>
      <c r="E34" s="96" t="s">
        <v>7</v>
      </c>
      <c r="F34" s="11" t="s">
        <v>7</v>
      </c>
      <c r="G34" s="96" t="s">
        <v>7</v>
      </c>
      <c r="H34" s="11" t="s">
        <v>7</v>
      </c>
      <c r="I34" s="96" t="s">
        <v>7</v>
      </c>
      <c r="J34" s="11" t="s">
        <v>7</v>
      </c>
      <c r="K34" s="99" t="s">
        <v>7</v>
      </c>
      <c r="L34" s="11" t="s">
        <v>7</v>
      </c>
      <c r="M34" s="99" t="s">
        <v>7</v>
      </c>
      <c r="N34" s="11" t="s">
        <v>7</v>
      </c>
      <c r="O34" s="11" t="s">
        <v>7</v>
      </c>
      <c r="P34" s="146" t="s">
        <v>225</v>
      </c>
    </row>
    <row r="35" spans="1:16" ht="15" customHeight="1">
      <c r="A35" s="146" t="s">
        <v>177</v>
      </c>
      <c r="B35" s="11" t="s">
        <v>7</v>
      </c>
      <c r="C35" s="96" t="s">
        <v>7</v>
      </c>
      <c r="D35" s="11" t="s">
        <v>7</v>
      </c>
      <c r="E35" s="96" t="s">
        <v>7</v>
      </c>
      <c r="F35" s="11" t="s">
        <v>7</v>
      </c>
      <c r="G35" s="96" t="s">
        <v>7</v>
      </c>
      <c r="H35" s="11" t="s">
        <v>7</v>
      </c>
      <c r="I35" s="96" t="s">
        <v>7</v>
      </c>
      <c r="J35" s="11" t="s">
        <v>7</v>
      </c>
      <c r="K35" s="99" t="s">
        <v>7</v>
      </c>
      <c r="L35" s="11" t="s">
        <v>7</v>
      </c>
      <c r="M35" s="99" t="s">
        <v>7</v>
      </c>
      <c r="N35" s="11" t="s">
        <v>7</v>
      </c>
      <c r="O35" s="11" t="s">
        <v>7</v>
      </c>
      <c r="P35" s="146" t="s">
        <v>176</v>
      </c>
    </row>
    <row r="36" spans="1:16" ht="15" customHeight="1">
      <c r="A36" s="146" t="s">
        <v>178</v>
      </c>
      <c r="B36" s="11" t="s">
        <v>7</v>
      </c>
      <c r="C36" s="96" t="s">
        <v>7</v>
      </c>
      <c r="D36" s="11" t="s">
        <v>7</v>
      </c>
      <c r="E36" s="96" t="s">
        <v>7</v>
      </c>
      <c r="F36" s="11" t="s">
        <v>7</v>
      </c>
      <c r="G36" s="96" t="s">
        <v>7</v>
      </c>
      <c r="H36" s="11" t="s">
        <v>7</v>
      </c>
      <c r="I36" s="96" t="s">
        <v>7</v>
      </c>
      <c r="J36" s="11" t="s">
        <v>7</v>
      </c>
      <c r="K36" s="99" t="s">
        <v>7</v>
      </c>
      <c r="L36" s="11" t="s">
        <v>7</v>
      </c>
      <c r="M36" s="99" t="s">
        <v>7</v>
      </c>
      <c r="N36" s="11" t="s">
        <v>7</v>
      </c>
      <c r="O36" s="11" t="s">
        <v>7</v>
      </c>
      <c r="P36" s="146" t="s">
        <v>226</v>
      </c>
    </row>
    <row r="37" spans="1:16" ht="15" customHeight="1">
      <c r="A37" s="146" t="s">
        <v>179</v>
      </c>
      <c r="B37" s="11" t="s">
        <v>7</v>
      </c>
      <c r="C37" s="96" t="s">
        <v>7</v>
      </c>
      <c r="D37" s="11" t="s">
        <v>7</v>
      </c>
      <c r="E37" s="96" t="s">
        <v>7</v>
      </c>
      <c r="F37" s="11" t="s">
        <v>7</v>
      </c>
      <c r="G37" s="96" t="s">
        <v>7</v>
      </c>
      <c r="H37" s="11" t="s">
        <v>7</v>
      </c>
      <c r="I37" s="96" t="s">
        <v>7</v>
      </c>
      <c r="J37" s="11" t="s">
        <v>7</v>
      </c>
      <c r="K37" s="99" t="s">
        <v>7</v>
      </c>
      <c r="L37" s="11" t="s">
        <v>7</v>
      </c>
      <c r="M37" s="99" t="s">
        <v>7</v>
      </c>
      <c r="N37" s="11" t="s">
        <v>7</v>
      </c>
      <c r="O37" s="11" t="s">
        <v>7</v>
      </c>
      <c r="P37" s="146" t="s">
        <v>227</v>
      </c>
    </row>
    <row r="38" spans="1:16" ht="15" customHeight="1">
      <c r="A38" s="147" t="s">
        <v>180</v>
      </c>
      <c r="B38" s="68" t="s">
        <v>7</v>
      </c>
      <c r="C38" s="95" t="s">
        <v>7</v>
      </c>
      <c r="D38" s="68" t="s">
        <v>7</v>
      </c>
      <c r="E38" s="95" t="s">
        <v>7</v>
      </c>
      <c r="F38" s="68" t="s">
        <v>7</v>
      </c>
      <c r="G38" s="95" t="s">
        <v>7</v>
      </c>
      <c r="H38" s="68" t="s">
        <v>7</v>
      </c>
      <c r="I38" s="95" t="s">
        <v>7</v>
      </c>
      <c r="J38" s="68" t="s">
        <v>7</v>
      </c>
      <c r="K38" s="98" t="s">
        <v>7</v>
      </c>
      <c r="L38" s="68" t="s">
        <v>7</v>
      </c>
      <c r="M38" s="98" t="s">
        <v>7</v>
      </c>
      <c r="N38" s="68" t="s">
        <v>7</v>
      </c>
      <c r="O38" s="68" t="s">
        <v>7</v>
      </c>
      <c r="P38" s="147" t="s">
        <v>228</v>
      </c>
    </row>
    <row r="39" spans="1:17" s="134" customFormat="1" ht="15" customHeight="1">
      <c r="A39" s="69" t="s">
        <v>80</v>
      </c>
      <c r="B39" s="132" t="s">
        <v>7</v>
      </c>
      <c r="C39" s="136" t="s">
        <v>7</v>
      </c>
      <c r="D39" s="132" t="s">
        <v>7</v>
      </c>
      <c r="E39" s="136" t="s">
        <v>7</v>
      </c>
      <c r="F39" s="132" t="s">
        <v>7</v>
      </c>
      <c r="G39" s="136" t="s">
        <v>7</v>
      </c>
      <c r="H39" s="132" t="s">
        <v>7</v>
      </c>
      <c r="I39" s="136" t="s">
        <v>7</v>
      </c>
      <c r="J39" s="132" t="s">
        <v>7</v>
      </c>
      <c r="K39" s="137" t="s">
        <v>7</v>
      </c>
      <c r="L39" s="132" t="s">
        <v>7</v>
      </c>
      <c r="M39" s="137" t="s">
        <v>7</v>
      </c>
      <c r="N39" s="132" t="s">
        <v>7</v>
      </c>
      <c r="O39" s="132" t="s">
        <v>7</v>
      </c>
      <c r="P39" s="69" t="s">
        <v>229</v>
      </c>
      <c r="Q39" s="133"/>
    </row>
    <row r="40" spans="1:17" s="134" customFormat="1" ht="15" customHeight="1">
      <c r="A40" s="69" t="s">
        <v>181</v>
      </c>
      <c r="B40" s="132">
        <v>100</v>
      </c>
      <c r="C40" s="136">
        <v>102.2583762392437</v>
      </c>
      <c r="D40" s="132">
        <v>100</v>
      </c>
      <c r="E40" s="136">
        <v>51.12918811962185</v>
      </c>
      <c r="F40" s="132">
        <v>48</v>
      </c>
      <c r="G40" s="136">
        <v>11.248421386316807</v>
      </c>
      <c r="H40" s="132">
        <v>11</v>
      </c>
      <c r="I40" s="136">
        <v>5.624210693158403</v>
      </c>
      <c r="J40" s="132">
        <v>11</v>
      </c>
      <c r="K40" s="137">
        <v>5.624210693158403</v>
      </c>
      <c r="L40" s="132" t="s">
        <v>6</v>
      </c>
      <c r="M40" s="137">
        <v>2.04</v>
      </c>
      <c r="N40" s="132" t="s">
        <v>91</v>
      </c>
      <c r="O40" s="132">
        <v>1.02</v>
      </c>
      <c r="P40" s="69" t="s">
        <v>81</v>
      </c>
      <c r="Q40" s="133"/>
    </row>
    <row r="41" spans="1:17" s="134" customFormat="1" ht="15" customHeight="1">
      <c r="A41" s="69" t="s">
        <v>82</v>
      </c>
      <c r="B41" s="132">
        <v>22500.001</v>
      </c>
      <c r="C41" s="136">
        <v>27456.374020236934</v>
      </c>
      <c r="D41" s="132">
        <v>14500</v>
      </c>
      <c r="E41" s="136">
        <v>17741.828277508783</v>
      </c>
      <c r="F41" s="132">
        <v>12101</v>
      </c>
      <c r="G41" s="136">
        <v>17819.03335156941</v>
      </c>
      <c r="H41" s="132">
        <v>11057</v>
      </c>
      <c r="I41" s="136">
        <v>17464.196786019234</v>
      </c>
      <c r="J41" s="132">
        <v>11057</v>
      </c>
      <c r="K41" s="137">
        <v>17464.196786019234</v>
      </c>
      <c r="L41" s="132">
        <v>12298</v>
      </c>
      <c r="M41" s="137">
        <v>18898.05</v>
      </c>
      <c r="N41" s="132">
        <v>9522</v>
      </c>
      <c r="O41" s="132">
        <v>16877.43</v>
      </c>
      <c r="P41" s="69" t="s">
        <v>230</v>
      </c>
      <c r="Q41" s="133"/>
    </row>
    <row r="42" spans="1:16" ht="15" customHeight="1">
      <c r="A42" s="146" t="s">
        <v>182</v>
      </c>
      <c r="B42" s="11" t="s">
        <v>7</v>
      </c>
      <c r="C42" s="96" t="s">
        <v>7</v>
      </c>
      <c r="D42" s="11" t="s">
        <v>7</v>
      </c>
      <c r="E42" s="96" t="s">
        <v>7</v>
      </c>
      <c r="F42" s="11" t="s">
        <v>7</v>
      </c>
      <c r="G42" s="96" t="s">
        <v>7</v>
      </c>
      <c r="H42" s="11" t="s">
        <v>7</v>
      </c>
      <c r="I42" s="96" t="s">
        <v>7</v>
      </c>
      <c r="J42" s="11" t="s">
        <v>7</v>
      </c>
      <c r="K42" s="99" t="s">
        <v>7</v>
      </c>
      <c r="L42" s="11" t="s">
        <v>7</v>
      </c>
      <c r="M42" s="99" t="s">
        <v>7</v>
      </c>
      <c r="N42" s="11" t="s">
        <v>7</v>
      </c>
      <c r="O42" s="11" t="s">
        <v>7</v>
      </c>
      <c r="P42" s="146" t="s">
        <v>231</v>
      </c>
    </row>
    <row r="43" spans="1:16" ht="15" customHeight="1">
      <c r="A43" s="146" t="s">
        <v>183</v>
      </c>
      <c r="B43" s="11" t="s">
        <v>7</v>
      </c>
      <c r="C43" s="96" t="s">
        <v>7</v>
      </c>
      <c r="D43" s="11" t="s">
        <v>7</v>
      </c>
      <c r="E43" s="96" t="s">
        <v>7</v>
      </c>
      <c r="F43" s="11" t="s">
        <v>7</v>
      </c>
      <c r="G43" s="96" t="s">
        <v>7</v>
      </c>
      <c r="H43" s="11" t="s">
        <v>7</v>
      </c>
      <c r="I43" s="96" t="s">
        <v>7</v>
      </c>
      <c r="J43" s="11" t="s">
        <v>7</v>
      </c>
      <c r="K43" s="99" t="s">
        <v>7</v>
      </c>
      <c r="L43" s="11" t="s">
        <v>7</v>
      </c>
      <c r="M43" s="99" t="s">
        <v>7</v>
      </c>
      <c r="N43" s="11" t="s">
        <v>7</v>
      </c>
      <c r="O43" s="11" t="s">
        <v>7</v>
      </c>
      <c r="P43" s="146" t="s">
        <v>232</v>
      </c>
    </row>
    <row r="44" spans="1:16" ht="15" customHeight="1">
      <c r="A44" s="146" t="s">
        <v>184</v>
      </c>
      <c r="B44" s="11" t="s">
        <v>7</v>
      </c>
      <c r="C44" s="96" t="s">
        <v>7</v>
      </c>
      <c r="D44" s="11" t="s">
        <v>7</v>
      </c>
      <c r="E44" s="96" t="s">
        <v>7</v>
      </c>
      <c r="F44" s="11" t="s">
        <v>7</v>
      </c>
      <c r="G44" s="96" t="s">
        <v>7</v>
      </c>
      <c r="H44" s="11" t="s">
        <v>7</v>
      </c>
      <c r="I44" s="96" t="s">
        <v>7</v>
      </c>
      <c r="J44" s="11" t="s">
        <v>7</v>
      </c>
      <c r="K44" s="99" t="s">
        <v>7</v>
      </c>
      <c r="L44" s="11" t="s">
        <v>7</v>
      </c>
      <c r="M44" s="99" t="s">
        <v>7</v>
      </c>
      <c r="N44" s="11" t="s">
        <v>7</v>
      </c>
      <c r="O44" s="11" t="s">
        <v>7</v>
      </c>
      <c r="P44" s="146" t="s">
        <v>233</v>
      </c>
    </row>
    <row r="45" spans="1:16" ht="15" customHeight="1">
      <c r="A45" s="147" t="s">
        <v>185</v>
      </c>
      <c r="B45" s="68" t="s">
        <v>7</v>
      </c>
      <c r="C45" s="95" t="s">
        <v>7</v>
      </c>
      <c r="D45" s="68" t="s">
        <v>7</v>
      </c>
      <c r="E45" s="95" t="s">
        <v>7</v>
      </c>
      <c r="F45" s="68" t="s">
        <v>7</v>
      </c>
      <c r="G45" s="95" t="s">
        <v>7</v>
      </c>
      <c r="H45" s="68" t="s">
        <v>7</v>
      </c>
      <c r="I45" s="95" t="s">
        <v>7</v>
      </c>
      <c r="J45" s="68" t="s">
        <v>7</v>
      </c>
      <c r="K45" s="98" t="s">
        <v>7</v>
      </c>
      <c r="L45" s="68" t="s">
        <v>7</v>
      </c>
      <c r="M45" s="98" t="s">
        <v>7</v>
      </c>
      <c r="N45" s="68" t="s">
        <v>7</v>
      </c>
      <c r="O45" s="68" t="s">
        <v>7</v>
      </c>
      <c r="P45" s="147" t="s">
        <v>234</v>
      </c>
    </row>
    <row r="46" spans="1:17" s="134" customFormat="1" ht="15" customHeight="1">
      <c r="A46" s="69" t="s">
        <v>83</v>
      </c>
      <c r="B46" s="132" t="s">
        <v>7</v>
      </c>
      <c r="C46" s="136" t="s">
        <v>7</v>
      </c>
      <c r="D46" s="132" t="s">
        <v>7</v>
      </c>
      <c r="E46" s="136" t="s">
        <v>7</v>
      </c>
      <c r="F46" s="132" t="s">
        <v>7</v>
      </c>
      <c r="G46" s="136" t="s">
        <v>7</v>
      </c>
      <c r="H46" s="132" t="s">
        <v>7</v>
      </c>
      <c r="I46" s="136" t="s">
        <v>7</v>
      </c>
      <c r="J46" s="132" t="s">
        <v>7</v>
      </c>
      <c r="K46" s="137" t="s">
        <v>7</v>
      </c>
      <c r="L46" s="132" t="s">
        <v>7</v>
      </c>
      <c r="M46" s="137" t="s">
        <v>7</v>
      </c>
      <c r="N46" s="132" t="s">
        <v>7</v>
      </c>
      <c r="O46" s="132" t="s">
        <v>7</v>
      </c>
      <c r="P46" s="69" t="s">
        <v>84</v>
      </c>
      <c r="Q46" s="133"/>
    </row>
    <row r="47" spans="1:16" ht="15" customHeight="1">
      <c r="A47" s="146" t="s">
        <v>186</v>
      </c>
      <c r="B47" s="11" t="s">
        <v>7</v>
      </c>
      <c r="C47" s="96" t="s">
        <v>7</v>
      </c>
      <c r="D47" s="11" t="s">
        <v>7</v>
      </c>
      <c r="E47" s="96" t="s">
        <v>7</v>
      </c>
      <c r="F47" s="11" t="s">
        <v>7</v>
      </c>
      <c r="G47" s="96" t="s">
        <v>7</v>
      </c>
      <c r="H47" s="11" t="s">
        <v>7</v>
      </c>
      <c r="I47" s="96" t="s">
        <v>7</v>
      </c>
      <c r="J47" s="11" t="s">
        <v>7</v>
      </c>
      <c r="K47" s="99" t="s">
        <v>7</v>
      </c>
      <c r="L47" s="11" t="s">
        <v>7</v>
      </c>
      <c r="M47" s="99" t="s">
        <v>7</v>
      </c>
      <c r="N47" s="11" t="s">
        <v>7</v>
      </c>
      <c r="O47" s="11" t="s">
        <v>7</v>
      </c>
      <c r="P47" s="146" t="s">
        <v>235</v>
      </c>
    </row>
    <row r="48" spans="1:16" ht="15" customHeight="1">
      <c r="A48" s="146" t="s">
        <v>187</v>
      </c>
      <c r="B48" s="11" t="s">
        <v>7</v>
      </c>
      <c r="C48" s="96" t="s">
        <v>7</v>
      </c>
      <c r="D48" s="11" t="s">
        <v>7</v>
      </c>
      <c r="E48" s="96" t="s">
        <v>7</v>
      </c>
      <c r="F48" s="11" t="s">
        <v>7</v>
      </c>
      <c r="G48" s="96" t="s">
        <v>7</v>
      </c>
      <c r="H48" s="11" t="s">
        <v>7</v>
      </c>
      <c r="I48" s="96" t="s">
        <v>7</v>
      </c>
      <c r="J48" s="11" t="s">
        <v>7</v>
      </c>
      <c r="K48" s="99" t="s">
        <v>7</v>
      </c>
      <c r="L48" s="11" t="s">
        <v>7</v>
      </c>
      <c r="M48" s="99" t="s">
        <v>7</v>
      </c>
      <c r="N48" s="11" t="s">
        <v>7</v>
      </c>
      <c r="O48" s="11" t="s">
        <v>7</v>
      </c>
      <c r="P48" s="146" t="s">
        <v>236</v>
      </c>
    </row>
    <row r="49" spans="1:16" ht="15" customHeight="1">
      <c r="A49" s="146" t="s">
        <v>188</v>
      </c>
      <c r="B49" s="11" t="s">
        <v>7</v>
      </c>
      <c r="C49" s="96" t="s">
        <v>7</v>
      </c>
      <c r="D49" s="11" t="s">
        <v>7</v>
      </c>
      <c r="E49" s="96" t="s">
        <v>7</v>
      </c>
      <c r="F49" s="11" t="s">
        <v>7</v>
      </c>
      <c r="G49" s="96" t="s">
        <v>7</v>
      </c>
      <c r="H49" s="11" t="s">
        <v>7</v>
      </c>
      <c r="I49" s="96" t="s">
        <v>7</v>
      </c>
      <c r="J49" s="11" t="s">
        <v>7</v>
      </c>
      <c r="K49" s="99" t="s">
        <v>7</v>
      </c>
      <c r="L49" s="11" t="s">
        <v>7</v>
      </c>
      <c r="M49" s="99" t="s">
        <v>7</v>
      </c>
      <c r="N49" s="11" t="s">
        <v>7</v>
      </c>
      <c r="O49" s="11" t="s">
        <v>7</v>
      </c>
      <c r="P49" s="146" t="s">
        <v>145</v>
      </c>
    </row>
    <row r="50" spans="1:16" ht="15" customHeight="1">
      <c r="A50" s="146" t="s">
        <v>189</v>
      </c>
      <c r="B50" s="11" t="s">
        <v>7</v>
      </c>
      <c r="C50" s="96" t="s">
        <v>7</v>
      </c>
      <c r="D50" s="11" t="s">
        <v>7</v>
      </c>
      <c r="E50" s="96" t="s">
        <v>7</v>
      </c>
      <c r="F50" s="11" t="s">
        <v>7</v>
      </c>
      <c r="G50" s="96" t="s">
        <v>7</v>
      </c>
      <c r="H50" s="11" t="s">
        <v>7</v>
      </c>
      <c r="I50" s="96" t="s">
        <v>7</v>
      </c>
      <c r="J50" s="11" t="s">
        <v>7</v>
      </c>
      <c r="K50" s="99" t="s">
        <v>7</v>
      </c>
      <c r="L50" s="11" t="s">
        <v>7</v>
      </c>
      <c r="M50" s="99" t="s">
        <v>7</v>
      </c>
      <c r="N50" s="11" t="s">
        <v>7</v>
      </c>
      <c r="O50" s="11" t="s">
        <v>7</v>
      </c>
      <c r="P50" s="146" t="s">
        <v>237</v>
      </c>
    </row>
    <row r="51" spans="1:16" ht="15" customHeight="1">
      <c r="A51" s="146" t="s">
        <v>190</v>
      </c>
      <c r="B51" s="11" t="s">
        <v>7</v>
      </c>
      <c r="C51" s="96" t="s">
        <v>7</v>
      </c>
      <c r="D51" s="11" t="s">
        <v>7</v>
      </c>
      <c r="E51" s="96" t="s">
        <v>7</v>
      </c>
      <c r="F51" s="11" t="s">
        <v>7</v>
      </c>
      <c r="G51" s="96" t="s">
        <v>7</v>
      </c>
      <c r="H51" s="11" t="s">
        <v>7</v>
      </c>
      <c r="I51" s="96" t="s">
        <v>7</v>
      </c>
      <c r="J51" s="11" t="s">
        <v>7</v>
      </c>
      <c r="K51" s="99" t="s">
        <v>7</v>
      </c>
      <c r="L51" s="11" t="s">
        <v>7</v>
      </c>
      <c r="M51" s="99" t="s">
        <v>7</v>
      </c>
      <c r="N51" s="11" t="s">
        <v>7</v>
      </c>
      <c r="O51" s="11" t="s">
        <v>7</v>
      </c>
      <c r="P51" s="146" t="s">
        <v>238</v>
      </c>
    </row>
    <row r="52" spans="1:16" ht="15" customHeight="1">
      <c r="A52" s="146" t="s">
        <v>191</v>
      </c>
      <c r="B52" s="11" t="s">
        <v>7</v>
      </c>
      <c r="C52" s="96" t="s">
        <v>7</v>
      </c>
      <c r="D52" s="11" t="s">
        <v>7</v>
      </c>
      <c r="E52" s="96" t="s">
        <v>7</v>
      </c>
      <c r="F52" s="11" t="s">
        <v>7</v>
      </c>
      <c r="G52" s="96" t="s">
        <v>7</v>
      </c>
      <c r="H52" s="11" t="s">
        <v>7</v>
      </c>
      <c r="I52" s="96" t="s">
        <v>7</v>
      </c>
      <c r="J52" s="11" t="s">
        <v>7</v>
      </c>
      <c r="K52" s="99" t="s">
        <v>7</v>
      </c>
      <c r="L52" s="11" t="s">
        <v>7</v>
      </c>
      <c r="M52" s="99" t="s">
        <v>7</v>
      </c>
      <c r="N52" s="11" t="s">
        <v>7</v>
      </c>
      <c r="O52" s="11" t="s">
        <v>7</v>
      </c>
      <c r="P52" s="146" t="s">
        <v>239</v>
      </c>
    </row>
    <row r="53" spans="1:16" ht="15" customHeight="1">
      <c r="A53" s="146" t="s">
        <v>192</v>
      </c>
      <c r="B53" s="11" t="s">
        <v>7</v>
      </c>
      <c r="C53" s="96" t="s">
        <v>7</v>
      </c>
      <c r="D53" s="11" t="s">
        <v>7</v>
      </c>
      <c r="E53" s="96" t="s">
        <v>7</v>
      </c>
      <c r="F53" s="11" t="s">
        <v>7</v>
      </c>
      <c r="G53" s="96" t="s">
        <v>7</v>
      </c>
      <c r="H53" s="11" t="s">
        <v>7</v>
      </c>
      <c r="I53" s="96" t="s">
        <v>7</v>
      </c>
      <c r="J53" s="11" t="s">
        <v>7</v>
      </c>
      <c r="K53" s="99" t="s">
        <v>7</v>
      </c>
      <c r="L53" s="11" t="s">
        <v>7</v>
      </c>
      <c r="M53" s="99" t="s">
        <v>7</v>
      </c>
      <c r="N53" s="11" t="s">
        <v>7</v>
      </c>
      <c r="O53" s="11" t="s">
        <v>7</v>
      </c>
      <c r="P53" s="146" t="s">
        <v>240</v>
      </c>
    </row>
    <row r="54" spans="1:16" ht="15" customHeight="1">
      <c r="A54" s="146" t="s">
        <v>193</v>
      </c>
      <c r="B54" s="11" t="s">
        <v>7</v>
      </c>
      <c r="C54" s="96" t="s">
        <v>7</v>
      </c>
      <c r="D54" s="11" t="s">
        <v>7</v>
      </c>
      <c r="E54" s="96" t="s">
        <v>7</v>
      </c>
      <c r="F54" s="11" t="s">
        <v>7</v>
      </c>
      <c r="G54" s="96" t="s">
        <v>7</v>
      </c>
      <c r="H54" s="11" t="s">
        <v>7</v>
      </c>
      <c r="I54" s="96" t="s">
        <v>7</v>
      </c>
      <c r="J54" s="11" t="s">
        <v>7</v>
      </c>
      <c r="K54" s="99" t="s">
        <v>7</v>
      </c>
      <c r="L54" s="11" t="s">
        <v>7</v>
      </c>
      <c r="M54" s="99" t="s">
        <v>7</v>
      </c>
      <c r="N54" s="11" t="s">
        <v>7</v>
      </c>
      <c r="O54" s="11" t="s">
        <v>7</v>
      </c>
      <c r="P54" s="146" t="s">
        <v>241</v>
      </c>
    </row>
    <row r="55" spans="1:16" ht="15" customHeight="1">
      <c r="A55" s="147" t="s">
        <v>194</v>
      </c>
      <c r="B55" s="68" t="s">
        <v>7</v>
      </c>
      <c r="C55" s="95" t="s">
        <v>7</v>
      </c>
      <c r="D55" s="68" t="s">
        <v>7</v>
      </c>
      <c r="E55" s="95" t="s">
        <v>7</v>
      </c>
      <c r="F55" s="68" t="s">
        <v>7</v>
      </c>
      <c r="G55" s="95" t="s">
        <v>7</v>
      </c>
      <c r="H55" s="68" t="s">
        <v>7</v>
      </c>
      <c r="I55" s="95" t="s">
        <v>7</v>
      </c>
      <c r="J55" s="68" t="s">
        <v>7</v>
      </c>
      <c r="K55" s="98" t="s">
        <v>7</v>
      </c>
      <c r="L55" s="68" t="s">
        <v>7</v>
      </c>
      <c r="M55" s="98" t="s">
        <v>7</v>
      </c>
      <c r="N55" s="68" t="s">
        <v>7</v>
      </c>
      <c r="O55" s="68" t="s">
        <v>7</v>
      </c>
      <c r="P55" s="147" t="s">
        <v>242</v>
      </c>
    </row>
    <row r="56" spans="1:17" s="134" customFormat="1" ht="15" customHeight="1">
      <c r="A56" s="69" t="s">
        <v>195</v>
      </c>
      <c r="B56" s="132" t="s">
        <v>7</v>
      </c>
      <c r="C56" s="136" t="s">
        <v>66</v>
      </c>
      <c r="D56" s="132" t="s">
        <v>7</v>
      </c>
      <c r="E56" s="136" t="s">
        <v>7</v>
      </c>
      <c r="F56" s="132" t="s">
        <v>7</v>
      </c>
      <c r="G56" s="136" t="s">
        <v>7</v>
      </c>
      <c r="H56" s="132" t="s">
        <v>7</v>
      </c>
      <c r="I56" s="136" t="s">
        <v>7</v>
      </c>
      <c r="J56" s="132" t="s">
        <v>7</v>
      </c>
      <c r="K56" s="137" t="s">
        <v>7</v>
      </c>
      <c r="L56" s="132" t="s">
        <v>7</v>
      </c>
      <c r="M56" s="137" t="s">
        <v>7</v>
      </c>
      <c r="N56" s="132" t="s">
        <v>7</v>
      </c>
      <c r="O56" s="132" t="s">
        <v>7</v>
      </c>
      <c r="P56" s="69" t="s">
        <v>243</v>
      </c>
      <c r="Q56" s="133"/>
    </row>
    <row r="57" spans="1:17" s="134" customFormat="1" ht="15" customHeight="1">
      <c r="A57" s="69" t="s">
        <v>120</v>
      </c>
      <c r="B57" s="132" t="s">
        <v>7</v>
      </c>
      <c r="C57" s="136" t="s">
        <v>7</v>
      </c>
      <c r="D57" s="132" t="s">
        <v>7</v>
      </c>
      <c r="E57" s="136" t="s">
        <v>7</v>
      </c>
      <c r="F57" s="132" t="s">
        <v>7</v>
      </c>
      <c r="G57" s="136" t="s">
        <v>7</v>
      </c>
      <c r="H57" s="132" t="s">
        <v>7</v>
      </c>
      <c r="I57" s="136" t="s">
        <v>7</v>
      </c>
      <c r="J57" s="132" t="s">
        <v>7</v>
      </c>
      <c r="K57" s="137" t="s">
        <v>7</v>
      </c>
      <c r="L57" s="132" t="s">
        <v>7</v>
      </c>
      <c r="M57" s="137" t="s">
        <v>7</v>
      </c>
      <c r="N57" s="132" t="s">
        <v>7</v>
      </c>
      <c r="O57" s="132" t="s">
        <v>7</v>
      </c>
      <c r="P57" s="69" t="s">
        <v>119</v>
      </c>
      <c r="Q57" s="133"/>
    </row>
    <row r="58" spans="1:16" ht="15" customHeight="1">
      <c r="A58" s="148" t="s">
        <v>196</v>
      </c>
      <c r="B58" s="11" t="s">
        <v>7</v>
      </c>
      <c r="C58" s="96" t="s">
        <v>7</v>
      </c>
      <c r="D58" s="11" t="s">
        <v>7</v>
      </c>
      <c r="E58" s="96" t="s">
        <v>7</v>
      </c>
      <c r="F58" s="11" t="s">
        <v>7</v>
      </c>
      <c r="G58" s="96" t="s">
        <v>7</v>
      </c>
      <c r="H58" s="11" t="s">
        <v>7</v>
      </c>
      <c r="I58" s="96" t="s">
        <v>7</v>
      </c>
      <c r="J58" s="11" t="s">
        <v>7</v>
      </c>
      <c r="K58" s="99" t="s">
        <v>7</v>
      </c>
      <c r="L58" s="11" t="s">
        <v>7</v>
      </c>
      <c r="M58" s="99" t="s">
        <v>7</v>
      </c>
      <c r="N58" s="11" t="s">
        <v>7</v>
      </c>
      <c r="O58" s="11" t="s">
        <v>7</v>
      </c>
      <c r="P58" s="146" t="s">
        <v>244</v>
      </c>
    </row>
    <row r="59" spans="1:16" ht="15" customHeight="1">
      <c r="A59" s="148" t="s">
        <v>197</v>
      </c>
      <c r="B59" s="11" t="s">
        <v>7</v>
      </c>
      <c r="C59" s="96" t="s">
        <v>7</v>
      </c>
      <c r="D59" s="11" t="s">
        <v>7</v>
      </c>
      <c r="E59" s="96" t="s">
        <v>7</v>
      </c>
      <c r="F59" s="11" t="s">
        <v>7</v>
      </c>
      <c r="G59" s="96" t="s">
        <v>7</v>
      </c>
      <c r="H59" s="11" t="s">
        <v>7</v>
      </c>
      <c r="I59" s="96" t="s">
        <v>7</v>
      </c>
      <c r="J59" s="11" t="s">
        <v>7</v>
      </c>
      <c r="K59" s="99" t="s">
        <v>7</v>
      </c>
      <c r="L59" s="11" t="s">
        <v>7</v>
      </c>
      <c r="M59" s="99" t="s">
        <v>7</v>
      </c>
      <c r="N59" s="11" t="s">
        <v>7</v>
      </c>
      <c r="O59" s="11" t="s">
        <v>7</v>
      </c>
      <c r="P59" s="146" t="s">
        <v>245</v>
      </c>
    </row>
    <row r="60" spans="1:16" ht="15" customHeight="1">
      <c r="A60" s="149" t="s">
        <v>198</v>
      </c>
      <c r="B60" s="68" t="s">
        <v>7</v>
      </c>
      <c r="C60" s="95" t="s">
        <v>7</v>
      </c>
      <c r="D60" s="68" t="s">
        <v>7</v>
      </c>
      <c r="E60" s="95" t="s">
        <v>7</v>
      </c>
      <c r="F60" s="68" t="s">
        <v>7</v>
      </c>
      <c r="G60" s="95" t="s">
        <v>7</v>
      </c>
      <c r="H60" s="68" t="s">
        <v>7</v>
      </c>
      <c r="I60" s="95" t="s">
        <v>7</v>
      </c>
      <c r="J60" s="68" t="s">
        <v>7</v>
      </c>
      <c r="K60" s="98" t="s">
        <v>7</v>
      </c>
      <c r="L60" s="68" t="s">
        <v>7</v>
      </c>
      <c r="M60" s="98" t="s">
        <v>7</v>
      </c>
      <c r="N60" s="68" t="s">
        <v>7</v>
      </c>
      <c r="O60" s="68" t="s">
        <v>7</v>
      </c>
      <c r="P60" s="147" t="s">
        <v>246</v>
      </c>
    </row>
    <row r="61" spans="1:17" s="134" customFormat="1" ht="15" customHeight="1">
      <c r="A61" s="69" t="s">
        <v>68</v>
      </c>
      <c r="B61" s="132" t="s">
        <v>7</v>
      </c>
      <c r="C61" s="136" t="s">
        <v>7</v>
      </c>
      <c r="D61" s="132" t="s">
        <v>7</v>
      </c>
      <c r="E61" s="136" t="s">
        <v>7</v>
      </c>
      <c r="F61" s="132" t="s">
        <v>7</v>
      </c>
      <c r="G61" s="136" t="s">
        <v>7</v>
      </c>
      <c r="H61" s="132" t="s">
        <v>7</v>
      </c>
      <c r="I61" s="136" t="s">
        <v>7</v>
      </c>
      <c r="J61" s="132" t="s">
        <v>7</v>
      </c>
      <c r="K61" s="137" t="s">
        <v>7</v>
      </c>
      <c r="L61" s="132" t="s">
        <v>7</v>
      </c>
      <c r="M61" s="137" t="s">
        <v>7</v>
      </c>
      <c r="N61" s="132" t="s">
        <v>7</v>
      </c>
      <c r="O61" s="132" t="s">
        <v>7</v>
      </c>
      <c r="P61" s="69" t="s">
        <v>69</v>
      </c>
      <c r="Q61" s="133"/>
    </row>
    <row r="62" spans="1:17" s="134" customFormat="1" ht="15" customHeight="1">
      <c r="A62" s="69" t="s">
        <v>85</v>
      </c>
      <c r="B62" s="132">
        <v>200</v>
      </c>
      <c r="C62" s="136">
        <v>51.12918811962185</v>
      </c>
      <c r="D62" s="132">
        <v>300</v>
      </c>
      <c r="E62" s="136" t="s">
        <v>7</v>
      </c>
      <c r="F62" s="150" t="s">
        <v>7</v>
      </c>
      <c r="G62" s="136" t="s">
        <v>7</v>
      </c>
      <c r="H62" s="150" t="s">
        <v>7</v>
      </c>
      <c r="I62" s="136" t="s">
        <v>7</v>
      </c>
      <c r="J62" s="132" t="s">
        <v>7</v>
      </c>
      <c r="K62" s="137" t="s">
        <v>7</v>
      </c>
      <c r="L62" s="132">
        <v>142</v>
      </c>
      <c r="M62" s="137">
        <v>0.51</v>
      </c>
      <c r="N62" s="132">
        <v>92</v>
      </c>
      <c r="O62" s="132">
        <v>0.51</v>
      </c>
      <c r="P62" s="69" t="s">
        <v>86</v>
      </c>
      <c r="Q62" s="133"/>
    </row>
    <row r="63" spans="1:17" s="134" customFormat="1" ht="15" customHeight="1" thickBot="1">
      <c r="A63" s="70" t="s">
        <v>87</v>
      </c>
      <c r="B63" s="135">
        <v>22700.001</v>
      </c>
      <c r="C63" s="143">
        <v>27507.503208356553</v>
      </c>
      <c r="D63" s="135">
        <v>14800</v>
      </c>
      <c r="E63" s="143">
        <v>17741.828277508783</v>
      </c>
      <c r="F63" s="135">
        <v>12101</v>
      </c>
      <c r="G63" s="143">
        <v>17819.03335156941</v>
      </c>
      <c r="H63" s="135">
        <v>11057</v>
      </c>
      <c r="I63" s="143">
        <v>17464.196786019234</v>
      </c>
      <c r="J63" s="135">
        <v>11057</v>
      </c>
      <c r="K63" s="144">
        <v>17464.196786019234</v>
      </c>
      <c r="L63" s="135">
        <v>12440</v>
      </c>
      <c r="M63" s="144">
        <v>18898.56</v>
      </c>
      <c r="N63" s="135">
        <v>9614</v>
      </c>
      <c r="O63" s="135">
        <v>16877.94</v>
      </c>
      <c r="P63" s="70" t="s">
        <v>88</v>
      </c>
      <c r="Q63" s="133"/>
    </row>
    <row r="64" spans="2:15" ht="12.75">
      <c r="B64" s="49" t="s">
        <v>2</v>
      </c>
      <c r="C64" s="49" t="s">
        <v>2</v>
      </c>
      <c r="D64" s="49" t="s">
        <v>2</v>
      </c>
      <c r="E64" s="49" t="s">
        <v>2</v>
      </c>
      <c r="F64" s="49" t="s">
        <v>2</v>
      </c>
      <c r="G64" s="49" t="s">
        <v>2</v>
      </c>
      <c r="H64" s="49" t="s">
        <v>2</v>
      </c>
      <c r="I64" s="49" t="s">
        <v>2</v>
      </c>
      <c r="J64" s="49"/>
      <c r="K64" s="49"/>
      <c r="L64" s="49"/>
      <c r="M64" s="49"/>
      <c r="N64" s="49"/>
      <c r="O64" s="49"/>
    </row>
    <row r="65" spans="1:16" ht="12.75">
      <c r="A65" s="33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ht="12.75">
      <c r="A66" s="33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ht="12.75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</row>
    <row r="68" spans="1:16" ht="12.75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</row>
    <row r="69" spans="1:16" ht="12.75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</row>
    <row r="70" spans="1:16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</row>
    <row r="71" spans="1:16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</row>
    <row r="72" spans="1:16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</row>
    <row r="73" spans="1:16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</row>
    <row r="74" spans="1:16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</row>
    <row r="75" spans="1:16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</row>
    <row r="76" spans="1:16" ht="12.75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</row>
    <row r="77" spans="1:16" ht="12.75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</row>
    <row r="78" spans="1:16" ht="12.75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</row>
    <row r="79" spans="1:16" ht="12.75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</row>
    <row r="80" spans="1:16" ht="12.75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</row>
    <row r="81" spans="1:16" ht="12.75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</row>
    <row r="82" spans="1:16" ht="12.75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</row>
    <row r="83" spans="1:16" ht="12.75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</row>
    <row r="84" spans="1:16" ht="12.75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</row>
    <row r="85" spans="1:16" ht="12.75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</row>
    <row r="86" spans="1:16" ht="12.75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</row>
    <row r="87" spans="1:16" ht="12.75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</row>
    <row r="88" spans="1:16" ht="12.75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</row>
    <row r="89" spans="1:16" ht="12.75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ht="12.75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ht="12.75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</row>
    <row r="93" spans="1:16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</row>
    <row r="94" spans="1:16" ht="12.75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</row>
    <row r="95" spans="1:16" ht="12.75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</row>
    <row r="96" spans="1:16" ht="12.75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</row>
    <row r="97" spans="1:16" ht="12.75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</row>
    <row r="98" spans="1:16" ht="12.75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</row>
    <row r="99" spans="1:16" ht="12.75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</row>
    <row r="100" spans="1:16" ht="12.75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</row>
    <row r="101" spans="1:16" ht="12.75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</row>
    <row r="102" spans="1:16" ht="12.75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</row>
    <row r="103" spans="1:16" ht="12.75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</row>
    <row r="104" spans="1:16" ht="12.75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</row>
    <row r="105" spans="1:16" ht="12.75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</row>
    <row r="106" spans="1:16" ht="12.75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</row>
    <row r="107" spans="1:16" ht="12.75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</row>
    <row r="108" spans="1:16" ht="12.75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</row>
    <row r="109" spans="1:16" ht="12.75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</row>
    <row r="110" spans="1:16" ht="12.75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</row>
    <row r="111" spans="1:16" ht="12.75">
      <c r="A111" s="51"/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</row>
    <row r="112" spans="1:16" ht="12.75">
      <c r="A112" s="51"/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</row>
    <row r="113" spans="1:16" ht="12.75">
      <c r="A113" s="51"/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</row>
    <row r="114" spans="1:16" ht="12.75">
      <c r="A114" s="51"/>
      <c r="B114" s="51"/>
      <c r="C114" s="51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</row>
    <row r="115" spans="1:16" ht="12.75">
      <c r="A115" s="51"/>
      <c r="B115" s="51"/>
      <c r="C115" s="51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rowBreaks count="1" manualBreakCount="1">
    <brk id="41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/>
  <dimension ref="A1:S73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6.7109375" style="73" customWidth="1"/>
    <col min="2" max="7" width="9.7109375" style="73" customWidth="1"/>
    <col min="8" max="9" width="9.7109375" style="75" customWidth="1"/>
    <col min="10" max="13" width="9.7109375" style="73" customWidth="1"/>
    <col min="14" max="15" width="9.7109375" style="75" customWidth="1"/>
    <col min="16" max="16" width="26.7109375" style="73" customWidth="1"/>
    <col min="17" max="16384" width="12.57421875" style="73" customWidth="1"/>
  </cols>
  <sheetData>
    <row r="1" spans="1:16" s="21" customFormat="1" ht="18" customHeight="1">
      <c r="A1" s="53" t="str">
        <f>country</f>
        <v>GERMANY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58" t="str">
        <f>pays</f>
        <v>ALLEMAGNE</v>
      </c>
    </row>
    <row r="2" spans="1:16" s="21" customFormat="1" ht="18" customHeight="1" thickBot="1">
      <c r="A2" s="82" t="s">
        <v>43</v>
      </c>
      <c r="B2" s="83"/>
      <c r="C2" s="61"/>
      <c r="D2" s="83"/>
      <c r="E2" s="61"/>
      <c r="F2" s="83"/>
      <c r="G2" s="61"/>
      <c r="H2" s="84"/>
      <c r="I2" s="83"/>
      <c r="J2" s="83"/>
      <c r="K2" s="61"/>
      <c r="L2" s="83"/>
      <c r="M2" s="61"/>
      <c r="N2" s="84"/>
      <c r="O2" s="83"/>
      <c r="P2" s="85" t="s">
        <v>44</v>
      </c>
    </row>
    <row r="3" spans="2:15" s="18" customFormat="1" ht="19.5" customHeight="1">
      <c r="B3" s="19">
        <v>1995</v>
      </c>
      <c r="C3" s="93"/>
      <c r="D3" s="19">
        <v>1996</v>
      </c>
      <c r="E3" s="93"/>
      <c r="F3" s="19">
        <v>1997</v>
      </c>
      <c r="G3" s="93"/>
      <c r="H3" s="86">
        <v>1998</v>
      </c>
      <c r="I3" s="97"/>
      <c r="J3" s="19">
        <v>1999</v>
      </c>
      <c r="K3" s="93"/>
      <c r="L3" s="19">
        <v>2000</v>
      </c>
      <c r="M3" s="93"/>
      <c r="N3" s="86">
        <v>2001</v>
      </c>
      <c r="O3" s="87"/>
    </row>
    <row r="4" spans="1:15" s="72" customFormat="1" ht="18" customHeight="1">
      <c r="A4" s="72" t="s">
        <v>2</v>
      </c>
      <c r="B4" s="67" t="s">
        <v>45</v>
      </c>
      <c r="C4" s="94" t="str">
        <f>unit</f>
        <v>EUR 000</v>
      </c>
      <c r="D4" s="67" t="s">
        <v>45</v>
      </c>
      <c r="E4" s="94" t="str">
        <f>unit</f>
        <v>EUR 000</v>
      </c>
      <c r="F4" s="67" t="s">
        <v>45</v>
      </c>
      <c r="G4" s="94" t="str">
        <f>unit</f>
        <v>EUR 000</v>
      </c>
      <c r="H4" s="67" t="s">
        <v>45</v>
      </c>
      <c r="I4" s="94" t="str">
        <f>unit</f>
        <v>EUR 000</v>
      </c>
      <c r="J4" s="67" t="s">
        <v>45</v>
      </c>
      <c r="K4" s="94" t="str">
        <f>unit</f>
        <v>EUR 000</v>
      </c>
      <c r="L4" s="67" t="s">
        <v>45</v>
      </c>
      <c r="M4" s="94" t="str">
        <f>unit</f>
        <v>EUR 000</v>
      </c>
      <c r="N4" s="67" t="s">
        <v>45</v>
      </c>
      <c r="O4" s="67" t="str">
        <f>unit</f>
        <v>EUR 000</v>
      </c>
    </row>
    <row r="5" spans="1:16" ht="15" customHeight="1">
      <c r="A5" s="22" t="s">
        <v>46</v>
      </c>
      <c r="B5" s="11" t="s">
        <v>7</v>
      </c>
      <c r="C5" s="99" t="s">
        <v>7</v>
      </c>
      <c r="D5" s="11" t="s">
        <v>7</v>
      </c>
      <c r="E5" s="99" t="s">
        <v>7</v>
      </c>
      <c r="F5" s="11" t="s">
        <v>7</v>
      </c>
      <c r="G5" s="99" t="s">
        <v>7</v>
      </c>
      <c r="H5" s="11" t="s">
        <v>7</v>
      </c>
      <c r="I5" s="99" t="s">
        <v>7</v>
      </c>
      <c r="J5" s="11" t="s">
        <v>7</v>
      </c>
      <c r="K5" s="99" t="s">
        <v>7</v>
      </c>
      <c r="L5" s="11" t="s">
        <v>7</v>
      </c>
      <c r="M5" s="99" t="s">
        <v>7</v>
      </c>
      <c r="N5" s="11" t="s">
        <v>7</v>
      </c>
      <c r="O5" s="11" t="s">
        <v>7</v>
      </c>
      <c r="P5" s="22" t="s">
        <v>137</v>
      </c>
    </row>
    <row r="6" spans="1:16" ht="15" customHeight="1">
      <c r="A6" s="22" t="s">
        <v>47</v>
      </c>
      <c r="B6" s="11" t="s">
        <v>7</v>
      </c>
      <c r="C6" s="99" t="s">
        <v>7</v>
      </c>
      <c r="D6" s="11" t="s">
        <v>7</v>
      </c>
      <c r="E6" s="99" t="s">
        <v>7</v>
      </c>
      <c r="F6" s="11" t="s">
        <v>7</v>
      </c>
      <c r="G6" s="99" t="s">
        <v>7</v>
      </c>
      <c r="H6" s="11" t="s">
        <v>7</v>
      </c>
      <c r="I6" s="99" t="s">
        <v>7</v>
      </c>
      <c r="J6" s="11" t="s">
        <v>7</v>
      </c>
      <c r="K6" s="99" t="s">
        <v>7</v>
      </c>
      <c r="L6" s="11" t="s">
        <v>7</v>
      </c>
      <c r="M6" s="99" t="s">
        <v>7</v>
      </c>
      <c r="N6" s="11" t="s">
        <v>7</v>
      </c>
      <c r="O6" s="11" t="s">
        <v>7</v>
      </c>
      <c r="P6" s="22" t="s">
        <v>138</v>
      </c>
    </row>
    <row r="7" spans="1:16" ht="15" customHeight="1">
      <c r="A7" s="22" t="s">
        <v>136</v>
      </c>
      <c r="B7" s="11" t="s">
        <v>7</v>
      </c>
      <c r="C7" s="99" t="s">
        <v>7</v>
      </c>
      <c r="D7" s="11" t="s">
        <v>7</v>
      </c>
      <c r="E7" s="99" t="s">
        <v>7</v>
      </c>
      <c r="F7" s="11">
        <v>23000</v>
      </c>
      <c r="G7" s="96">
        <v>76438.13623883466</v>
      </c>
      <c r="H7" s="11">
        <v>20000</v>
      </c>
      <c r="I7" s="96">
        <v>84874.45227857227</v>
      </c>
      <c r="J7" s="11">
        <v>22000</v>
      </c>
      <c r="K7" s="99">
        <v>78738.94970421765</v>
      </c>
      <c r="L7" s="11">
        <v>20400</v>
      </c>
      <c r="M7" s="99">
        <v>85170</v>
      </c>
      <c r="N7" s="11">
        <v>20500</v>
      </c>
      <c r="O7" s="11">
        <v>85680</v>
      </c>
      <c r="P7" s="22" t="s">
        <v>48</v>
      </c>
    </row>
    <row r="8" spans="1:19" ht="15" customHeight="1">
      <c r="A8" s="23" t="s">
        <v>148</v>
      </c>
      <c r="B8" s="11" t="s">
        <v>7</v>
      </c>
      <c r="C8" s="99" t="s">
        <v>7</v>
      </c>
      <c r="D8" s="11" t="s">
        <v>7</v>
      </c>
      <c r="E8" s="99" t="s">
        <v>7</v>
      </c>
      <c r="F8" s="11" t="s">
        <v>7</v>
      </c>
      <c r="G8" s="99" t="s">
        <v>7</v>
      </c>
      <c r="H8" s="11" t="s">
        <v>7</v>
      </c>
      <c r="I8" s="99" t="s">
        <v>7</v>
      </c>
      <c r="J8" s="11" t="s">
        <v>7</v>
      </c>
      <c r="K8" s="99" t="s">
        <v>7</v>
      </c>
      <c r="L8" s="11" t="s">
        <v>7</v>
      </c>
      <c r="M8" s="99" t="s">
        <v>7</v>
      </c>
      <c r="N8" s="11" t="s">
        <v>7</v>
      </c>
      <c r="O8" s="11" t="s">
        <v>7</v>
      </c>
      <c r="P8" s="74" t="s">
        <v>139</v>
      </c>
      <c r="S8" s="75"/>
    </row>
    <row r="9" spans="1:19" ht="15" customHeight="1">
      <c r="A9" s="24" t="s">
        <v>147</v>
      </c>
      <c r="B9" s="11" t="s">
        <v>7</v>
      </c>
      <c r="C9" s="99" t="s">
        <v>7</v>
      </c>
      <c r="D9" s="11" t="s">
        <v>7</v>
      </c>
      <c r="E9" s="99" t="s">
        <v>7</v>
      </c>
      <c r="F9" s="11" t="s">
        <v>7</v>
      </c>
      <c r="G9" s="99" t="s">
        <v>7</v>
      </c>
      <c r="H9" s="11" t="s">
        <v>7</v>
      </c>
      <c r="I9" s="99" t="s">
        <v>7</v>
      </c>
      <c r="J9" s="11" t="s">
        <v>7</v>
      </c>
      <c r="K9" s="99" t="s">
        <v>7</v>
      </c>
      <c r="L9" s="11" t="s">
        <v>7</v>
      </c>
      <c r="M9" s="99" t="s">
        <v>7</v>
      </c>
      <c r="N9" s="11" t="s">
        <v>7</v>
      </c>
      <c r="O9" s="11" t="s">
        <v>7</v>
      </c>
      <c r="P9" s="25" t="s">
        <v>140</v>
      </c>
      <c r="S9" s="75"/>
    </row>
    <row r="10" spans="1:19" ht="15" customHeight="1">
      <c r="A10" s="22" t="s">
        <v>49</v>
      </c>
      <c r="B10" s="11" t="s">
        <v>7</v>
      </c>
      <c r="C10" s="99" t="s">
        <v>7</v>
      </c>
      <c r="D10" s="11" t="s">
        <v>7</v>
      </c>
      <c r="E10" s="99" t="s">
        <v>7</v>
      </c>
      <c r="F10" s="11" t="s">
        <v>7</v>
      </c>
      <c r="G10" s="99" t="s">
        <v>7</v>
      </c>
      <c r="H10" s="11" t="s">
        <v>7</v>
      </c>
      <c r="I10" s="99" t="s">
        <v>7</v>
      </c>
      <c r="J10" s="11" t="s">
        <v>7</v>
      </c>
      <c r="K10" s="99" t="s">
        <v>7</v>
      </c>
      <c r="L10" s="11" t="s">
        <v>7</v>
      </c>
      <c r="M10" s="99" t="s">
        <v>7</v>
      </c>
      <c r="N10" s="11" t="s">
        <v>7</v>
      </c>
      <c r="O10" s="11" t="s">
        <v>7</v>
      </c>
      <c r="P10" s="22" t="s">
        <v>50</v>
      </c>
      <c r="S10" s="75"/>
    </row>
    <row r="11" spans="1:19" ht="15" customHeight="1">
      <c r="A11" s="26" t="s">
        <v>51</v>
      </c>
      <c r="B11" s="151" t="s">
        <v>7</v>
      </c>
      <c r="C11" s="152" t="s">
        <v>7</v>
      </c>
      <c r="D11" s="151" t="s">
        <v>7</v>
      </c>
      <c r="E11" s="152" t="s">
        <v>7</v>
      </c>
      <c r="F11" s="151" t="s">
        <v>7</v>
      </c>
      <c r="G11" s="152" t="s">
        <v>7</v>
      </c>
      <c r="H11" s="151" t="s">
        <v>7</v>
      </c>
      <c r="I11" s="152" t="s">
        <v>7</v>
      </c>
      <c r="J11" s="151" t="s">
        <v>7</v>
      </c>
      <c r="K11" s="152" t="s">
        <v>7</v>
      </c>
      <c r="L11" s="151" t="s">
        <v>7</v>
      </c>
      <c r="M11" s="152" t="s">
        <v>7</v>
      </c>
      <c r="N11" s="151" t="s">
        <v>7</v>
      </c>
      <c r="O11" s="151" t="s">
        <v>7</v>
      </c>
      <c r="P11" s="76" t="s">
        <v>52</v>
      </c>
      <c r="Q11" s="27"/>
      <c r="S11" s="75"/>
    </row>
    <row r="12" spans="1:19" ht="15" customHeight="1">
      <c r="A12" s="22" t="s">
        <v>53</v>
      </c>
      <c r="B12" s="11" t="s">
        <v>7</v>
      </c>
      <c r="C12" s="99" t="s">
        <v>7</v>
      </c>
      <c r="D12" s="11" t="s">
        <v>7</v>
      </c>
      <c r="E12" s="99" t="s">
        <v>7</v>
      </c>
      <c r="F12" s="11" t="s">
        <v>7</v>
      </c>
      <c r="G12" s="99" t="s">
        <v>7</v>
      </c>
      <c r="H12" s="11" t="s">
        <v>7</v>
      </c>
      <c r="I12" s="99" t="s">
        <v>7</v>
      </c>
      <c r="J12" s="11" t="s">
        <v>7</v>
      </c>
      <c r="K12" s="99" t="s">
        <v>7</v>
      </c>
      <c r="L12" s="11" t="s">
        <v>7</v>
      </c>
      <c r="M12" s="99" t="s">
        <v>7</v>
      </c>
      <c r="N12" s="11" t="s">
        <v>7</v>
      </c>
      <c r="O12" s="11" t="s">
        <v>7</v>
      </c>
      <c r="P12" s="22" t="s">
        <v>54</v>
      </c>
      <c r="S12" s="75"/>
    </row>
    <row r="13" spans="1:19" ht="15" customHeight="1">
      <c r="A13" s="22" t="s">
        <v>55</v>
      </c>
      <c r="B13" s="11" t="s">
        <v>7</v>
      </c>
      <c r="C13" s="99" t="s">
        <v>7</v>
      </c>
      <c r="D13" s="11" t="s">
        <v>7</v>
      </c>
      <c r="E13" s="99" t="s">
        <v>7</v>
      </c>
      <c r="F13" s="11" t="s">
        <v>7</v>
      </c>
      <c r="G13" s="99" t="s">
        <v>7</v>
      </c>
      <c r="H13" s="11" t="s">
        <v>7</v>
      </c>
      <c r="I13" s="99" t="s">
        <v>7</v>
      </c>
      <c r="J13" s="11" t="s">
        <v>7</v>
      </c>
      <c r="K13" s="99" t="s">
        <v>7</v>
      </c>
      <c r="L13" s="11" t="s">
        <v>7</v>
      </c>
      <c r="M13" s="99" t="s">
        <v>7</v>
      </c>
      <c r="N13" s="11" t="s">
        <v>7</v>
      </c>
      <c r="O13" s="11" t="s">
        <v>7</v>
      </c>
      <c r="P13" s="22" t="s">
        <v>56</v>
      </c>
      <c r="S13" s="75"/>
    </row>
    <row r="14" spans="1:19" ht="15" customHeight="1">
      <c r="A14" s="22" t="s">
        <v>57</v>
      </c>
      <c r="B14" s="11" t="s">
        <v>7</v>
      </c>
      <c r="C14" s="99" t="s">
        <v>7</v>
      </c>
      <c r="D14" s="11" t="s">
        <v>7</v>
      </c>
      <c r="E14" s="99" t="s">
        <v>7</v>
      </c>
      <c r="F14" s="11" t="s">
        <v>7</v>
      </c>
      <c r="G14" s="99" t="s">
        <v>7</v>
      </c>
      <c r="H14" s="11" t="s">
        <v>7</v>
      </c>
      <c r="I14" s="99" t="s">
        <v>7</v>
      </c>
      <c r="J14" s="11" t="s">
        <v>7</v>
      </c>
      <c r="K14" s="99" t="s">
        <v>7</v>
      </c>
      <c r="L14" s="11" t="s">
        <v>7</v>
      </c>
      <c r="M14" s="99" t="s">
        <v>7</v>
      </c>
      <c r="N14" s="11" t="s">
        <v>7</v>
      </c>
      <c r="O14" s="11" t="s">
        <v>7</v>
      </c>
      <c r="P14" s="28" t="s">
        <v>58</v>
      </c>
      <c r="S14" s="75"/>
    </row>
    <row r="15" spans="1:19" ht="15" customHeight="1">
      <c r="A15" s="22" t="s">
        <v>135</v>
      </c>
      <c r="B15" s="11" t="s">
        <v>7</v>
      </c>
      <c r="C15" s="99" t="s">
        <v>7</v>
      </c>
      <c r="D15" s="11" t="s">
        <v>7</v>
      </c>
      <c r="E15" s="99" t="s">
        <v>7</v>
      </c>
      <c r="F15" s="11">
        <v>11416</v>
      </c>
      <c r="G15" s="96">
        <v>23172.525219472038</v>
      </c>
      <c r="H15" s="11">
        <v>10647</v>
      </c>
      <c r="I15" s="96">
        <v>22210.51931916373</v>
      </c>
      <c r="J15" s="11">
        <v>11677</v>
      </c>
      <c r="K15" s="99">
        <v>20896.24353854885</v>
      </c>
      <c r="L15" s="11">
        <v>17700</v>
      </c>
      <c r="M15" s="99">
        <v>41667</v>
      </c>
      <c r="N15" s="11">
        <v>15000</v>
      </c>
      <c r="O15" s="11">
        <v>38250</v>
      </c>
      <c r="P15" s="28" t="s">
        <v>141</v>
      </c>
      <c r="S15" s="75"/>
    </row>
    <row r="16" spans="1:19" ht="15" customHeight="1">
      <c r="A16" s="22" t="s">
        <v>134</v>
      </c>
      <c r="B16" s="11" t="s">
        <v>7</v>
      </c>
      <c r="C16" s="99" t="s">
        <v>7</v>
      </c>
      <c r="D16" s="11" t="s">
        <v>7</v>
      </c>
      <c r="E16" s="99" t="s">
        <v>7</v>
      </c>
      <c r="F16" s="11" t="s">
        <v>7</v>
      </c>
      <c r="G16" s="99" t="s">
        <v>7</v>
      </c>
      <c r="H16" s="11" t="s">
        <v>7</v>
      </c>
      <c r="I16" s="99" t="s">
        <v>7</v>
      </c>
      <c r="J16" s="11" t="s">
        <v>7</v>
      </c>
      <c r="K16" s="99" t="s">
        <v>7</v>
      </c>
      <c r="L16" s="11" t="s">
        <v>7</v>
      </c>
      <c r="M16" s="99" t="s">
        <v>7</v>
      </c>
      <c r="N16" s="11" t="s">
        <v>7</v>
      </c>
      <c r="O16" s="11" t="s">
        <v>7</v>
      </c>
      <c r="P16" s="22" t="s">
        <v>134</v>
      </c>
      <c r="S16" s="75"/>
    </row>
    <row r="17" spans="1:19" ht="15" customHeight="1">
      <c r="A17" s="29" t="s">
        <v>59</v>
      </c>
      <c r="B17" s="11" t="s">
        <v>7</v>
      </c>
      <c r="C17" s="99" t="s">
        <v>7</v>
      </c>
      <c r="D17" s="11" t="s">
        <v>7</v>
      </c>
      <c r="E17" s="99" t="s">
        <v>7</v>
      </c>
      <c r="F17" s="11" t="s">
        <v>7</v>
      </c>
      <c r="G17" s="99" t="s">
        <v>7</v>
      </c>
      <c r="H17" s="11" t="s">
        <v>7</v>
      </c>
      <c r="I17" s="99" t="s">
        <v>7</v>
      </c>
      <c r="J17" s="11" t="s">
        <v>7</v>
      </c>
      <c r="K17" s="99" t="s">
        <v>7</v>
      </c>
      <c r="L17" s="11" t="s">
        <v>7</v>
      </c>
      <c r="M17" s="99" t="s">
        <v>7</v>
      </c>
      <c r="N17" s="11" t="s">
        <v>7</v>
      </c>
      <c r="O17" s="11" t="s">
        <v>7</v>
      </c>
      <c r="P17" s="28" t="s">
        <v>60</v>
      </c>
      <c r="S17" s="75"/>
    </row>
    <row r="18" spans="1:19" ht="15" customHeight="1">
      <c r="A18" s="88" t="s">
        <v>61</v>
      </c>
      <c r="B18" s="68">
        <v>14168</v>
      </c>
      <c r="C18" s="95">
        <v>32722.680396557982</v>
      </c>
      <c r="D18" s="68">
        <v>12308</v>
      </c>
      <c r="E18" s="95">
        <v>29143.637228184452</v>
      </c>
      <c r="F18" s="68">
        <v>5000</v>
      </c>
      <c r="G18" s="95">
        <v>12782.297029905461</v>
      </c>
      <c r="H18" s="68">
        <v>6000</v>
      </c>
      <c r="I18" s="95">
        <v>15338.756435886555</v>
      </c>
      <c r="J18" s="68" t="s">
        <v>7</v>
      </c>
      <c r="K18" s="98" t="s">
        <v>7</v>
      </c>
      <c r="L18" s="68">
        <v>6650</v>
      </c>
      <c r="M18" s="98">
        <v>26571</v>
      </c>
      <c r="N18" s="68">
        <v>6500</v>
      </c>
      <c r="O18" s="68">
        <v>20017.5</v>
      </c>
      <c r="P18" s="88" t="s">
        <v>62</v>
      </c>
      <c r="S18" s="75"/>
    </row>
    <row r="19" spans="1:19" s="77" customFormat="1" ht="15" customHeight="1">
      <c r="A19" s="89" t="s">
        <v>113</v>
      </c>
      <c r="B19" s="132">
        <v>39218</v>
      </c>
      <c r="C19" s="136">
        <v>109416.46257599075</v>
      </c>
      <c r="D19" s="132">
        <v>37597</v>
      </c>
      <c r="E19" s="136">
        <v>106808.87398189004</v>
      </c>
      <c r="F19" s="132">
        <v>39416</v>
      </c>
      <c r="G19" s="136">
        <v>112392.95848821216</v>
      </c>
      <c r="H19" s="132">
        <v>36647</v>
      </c>
      <c r="I19" s="136">
        <v>122423.72803362255</v>
      </c>
      <c r="J19" s="132">
        <v>33677</v>
      </c>
      <c r="K19" s="137">
        <v>99635.44888870709</v>
      </c>
      <c r="L19" s="132">
        <v>44750</v>
      </c>
      <c r="M19" s="137">
        <v>153408</v>
      </c>
      <c r="N19" s="132">
        <v>43000</v>
      </c>
      <c r="O19" s="132">
        <v>143947.5</v>
      </c>
      <c r="P19" s="89" t="s">
        <v>114</v>
      </c>
      <c r="S19" s="138"/>
    </row>
    <row r="20" spans="1:19" ht="15" customHeight="1">
      <c r="A20" s="22" t="s">
        <v>133</v>
      </c>
      <c r="B20" s="11" t="s">
        <v>7</v>
      </c>
      <c r="C20" s="99" t="s">
        <v>7</v>
      </c>
      <c r="D20" s="11" t="s">
        <v>7</v>
      </c>
      <c r="E20" s="99" t="s">
        <v>7</v>
      </c>
      <c r="F20" s="11" t="s">
        <v>7</v>
      </c>
      <c r="G20" s="99" t="s">
        <v>7</v>
      </c>
      <c r="H20" s="11" t="s">
        <v>7</v>
      </c>
      <c r="I20" s="99" t="s">
        <v>7</v>
      </c>
      <c r="J20" s="11" t="s">
        <v>7</v>
      </c>
      <c r="K20" s="99" t="s">
        <v>7</v>
      </c>
      <c r="L20" s="11" t="s">
        <v>7</v>
      </c>
      <c r="M20" s="99" t="s">
        <v>7</v>
      </c>
      <c r="N20" s="11" t="s">
        <v>7</v>
      </c>
      <c r="O20" s="11" t="s">
        <v>7</v>
      </c>
      <c r="P20" s="22" t="s">
        <v>142</v>
      </c>
      <c r="S20" s="75"/>
    </row>
    <row r="21" spans="1:19" ht="15" customHeight="1">
      <c r="A21" s="22" t="s">
        <v>132</v>
      </c>
      <c r="B21" s="11" t="s">
        <v>7</v>
      </c>
      <c r="C21" s="99" t="s">
        <v>7</v>
      </c>
      <c r="D21" s="11" t="s">
        <v>7</v>
      </c>
      <c r="E21" s="99" t="s">
        <v>7</v>
      </c>
      <c r="F21" s="11" t="s">
        <v>7</v>
      </c>
      <c r="G21" s="99" t="s">
        <v>7</v>
      </c>
      <c r="H21" s="11" t="s">
        <v>7</v>
      </c>
      <c r="I21" s="99" t="s">
        <v>7</v>
      </c>
      <c r="J21" s="11" t="s">
        <v>7</v>
      </c>
      <c r="K21" s="99" t="s">
        <v>7</v>
      </c>
      <c r="L21" s="11" t="s">
        <v>7</v>
      </c>
      <c r="M21" s="99" t="s">
        <v>7</v>
      </c>
      <c r="N21" s="11" t="s">
        <v>7</v>
      </c>
      <c r="O21" s="11" t="s">
        <v>7</v>
      </c>
      <c r="P21" s="22" t="s">
        <v>143</v>
      </c>
      <c r="S21" s="75"/>
    </row>
    <row r="22" spans="1:19" ht="15" customHeight="1">
      <c r="A22" s="22" t="s">
        <v>131</v>
      </c>
      <c r="B22" s="11" t="s">
        <v>7</v>
      </c>
      <c r="C22" s="99" t="s">
        <v>7</v>
      </c>
      <c r="D22" s="11" t="s">
        <v>7</v>
      </c>
      <c r="E22" s="99" t="s">
        <v>7</v>
      </c>
      <c r="F22" s="11" t="s">
        <v>7</v>
      </c>
      <c r="G22" s="99" t="s">
        <v>7</v>
      </c>
      <c r="H22" s="11" t="s">
        <v>7</v>
      </c>
      <c r="I22" s="99" t="s">
        <v>7</v>
      </c>
      <c r="J22" s="11" t="s">
        <v>7</v>
      </c>
      <c r="K22" s="99" t="s">
        <v>7</v>
      </c>
      <c r="L22" s="11" t="s">
        <v>7</v>
      </c>
      <c r="M22" s="99" t="s">
        <v>7</v>
      </c>
      <c r="N22" s="11" t="s">
        <v>7</v>
      </c>
      <c r="O22" s="11" t="s">
        <v>7</v>
      </c>
      <c r="P22" s="22" t="s">
        <v>144</v>
      </c>
      <c r="S22" s="75"/>
    </row>
    <row r="23" spans="1:19" ht="15" customHeight="1">
      <c r="A23" s="22" t="s">
        <v>130</v>
      </c>
      <c r="B23" s="11" t="s">
        <v>7</v>
      </c>
      <c r="C23" s="99" t="s">
        <v>7</v>
      </c>
      <c r="D23" s="11" t="s">
        <v>7</v>
      </c>
      <c r="E23" s="99" t="s">
        <v>7</v>
      </c>
      <c r="F23" s="11" t="s">
        <v>7</v>
      </c>
      <c r="G23" s="99" t="s">
        <v>7</v>
      </c>
      <c r="H23" s="11" t="s">
        <v>7</v>
      </c>
      <c r="I23" s="99" t="s">
        <v>7</v>
      </c>
      <c r="J23" s="11" t="s">
        <v>7</v>
      </c>
      <c r="K23" s="99" t="s">
        <v>7</v>
      </c>
      <c r="L23" s="11" t="s">
        <v>7</v>
      </c>
      <c r="M23" s="99" t="s">
        <v>7</v>
      </c>
      <c r="N23" s="11" t="s">
        <v>7</v>
      </c>
      <c r="O23" s="11" t="s">
        <v>7</v>
      </c>
      <c r="P23" s="22" t="s">
        <v>145</v>
      </c>
      <c r="S23" s="75"/>
    </row>
    <row r="24" spans="1:19" ht="15" customHeight="1">
      <c r="A24" s="22" t="s">
        <v>129</v>
      </c>
      <c r="B24" s="11" t="s">
        <v>7</v>
      </c>
      <c r="C24" s="99" t="s">
        <v>7</v>
      </c>
      <c r="D24" s="11" t="s">
        <v>7</v>
      </c>
      <c r="E24" s="99" t="s">
        <v>7</v>
      </c>
      <c r="F24" s="11" t="s">
        <v>7</v>
      </c>
      <c r="G24" s="99" t="s">
        <v>7</v>
      </c>
      <c r="H24" s="11" t="s">
        <v>7</v>
      </c>
      <c r="I24" s="99" t="s">
        <v>7</v>
      </c>
      <c r="J24" s="11" t="s">
        <v>7</v>
      </c>
      <c r="K24" s="99" t="s">
        <v>7</v>
      </c>
      <c r="L24" s="11" t="s">
        <v>7</v>
      </c>
      <c r="M24" s="99" t="s">
        <v>7</v>
      </c>
      <c r="N24" s="11" t="s">
        <v>7</v>
      </c>
      <c r="O24" s="11" t="s">
        <v>7</v>
      </c>
      <c r="P24" s="22" t="s">
        <v>63</v>
      </c>
      <c r="S24" s="75"/>
    </row>
    <row r="25" spans="1:19" ht="15" customHeight="1">
      <c r="A25" s="22" t="s">
        <v>128</v>
      </c>
      <c r="B25" s="11" t="s">
        <v>7</v>
      </c>
      <c r="C25" s="99" t="s">
        <v>7</v>
      </c>
      <c r="D25" s="11" t="s">
        <v>7</v>
      </c>
      <c r="E25" s="99" t="s">
        <v>7</v>
      </c>
      <c r="F25" s="11" t="s">
        <v>7</v>
      </c>
      <c r="G25" s="99" t="s">
        <v>7</v>
      </c>
      <c r="H25" s="11" t="s">
        <v>7</v>
      </c>
      <c r="I25" s="99" t="s">
        <v>7</v>
      </c>
      <c r="J25" s="11" t="s">
        <v>7</v>
      </c>
      <c r="K25" s="99" t="s">
        <v>7</v>
      </c>
      <c r="L25" s="11" t="s">
        <v>7</v>
      </c>
      <c r="M25" s="99" t="s">
        <v>7</v>
      </c>
      <c r="N25" s="11" t="s">
        <v>7</v>
      </c>
      <c r="O25" s="11" t="s">
        <v>7</v>
      </c>
      <c r="P25" s="22" t="s">
        <v>146</v>
      </c>
      <c r="S25" s="75"/>
    </row>
    <row r="26" spans="1:19" ht="15" customHeight="1">
      <c r="A26" s="88" t="s">
        <v>64</v>
      </c>
      <c r="B26" s="68">
        <v>1191</v>
      </c>
      <c r="C26" s="98" t="s">
        <v>7</v>
      </c>
      <c r="D26" s="68">
        <v>110</v>
      </c>
      <c r="E26" s="98" t="s">
        <v>7</v>
      </c>
      <c r="F26" s="68" t="s">
        <v>7</v>
      </c>
      <c r="G26" s="98" t="s">
        <v>7</v>
      </c>
      <c r="H26" s="68" t="s">
        <v>7</v>
      </c>
      <c r="I26" s="98" t="s">
        <v>7</v>
      </c>
      <c r="J26" s="68" t="s">
        <v>7</v>
      </c>
      <c r="K26" s="98" t="s">
        <v>7</v>
      </c>
      <c r="L26" s="68" t="s">
        <v>7</v>
      </c>
      <c r="M26" s="98" t="s">
        <v>7</v>
      </c>
      <c r="N26" s="68" t="s">
        <v>7</v>
      </c>
      <c r="O26" s="68" t="s">
        <v>7</v>
      </c>
      <c r="P26" s="88" t="s">
        <v>65</v>
      </c>
      <c r="S26" s="75"/>
    </row>
    <row r="27" spans="1:16" s="77" customFormat="1" ht="15" customHeight="1">
      <c r="A27" s="89" t="s">
        <v>115</v>
      </c>
      <c r="B27" s="132">
        <v>1191</v>
      </c>
      <c r="C27" s="137" t="s">
        <v>7</v>
      </c>
      <c r="D27" s="132">
        <v>110</v>
      </c>
      <c r="E27" s="137" t="s">
        <v>7</v>
      </c>
      <c r="F27" s="132" t="s">
        <v>7</v>
      </c>
      <c r="G27" s="137" t="s">
        <v>7</v>
      </c>
      <c r="H27" s="132" t="s">
        <v>7</v>
      </c>
      <c r="I27" s="137" t="s">
        <v>7</v>
      </c>
      <c r="J27" s="132" t="s">
        <v>7</v>
      </c>
      <c r="K27" s="137" t="s">
        <v>7</v>
      </c>
      <c r="L27" s="132" t="s">
        <v>7</v>
      </c>
      <c r="M27" s="137" t="s">
        <v>7</v>
      </c>
      <c r="N27" s="132" t="s">
        <v>7</v>
      </c>
      <c r="O27" s="132" t="s">
        <v>7</v>
      </c>
      <c r="P27" s="89" t="s">
        <v>116</v>
      </c>
    </row>
    <row r="28" spans="1:16" s="141" customFormat="1" ht="30" customHeight="1">
      <c r="A28" s="90" t="s">
        <v>117</v>
      </c>
      <c r="B28" s="139">
        <v>40409</v>
      </c>
      <c r="C28" s="140">
        <v>109416.46257599075</v>
      </c>
      <c r="D28" s="139">
        <v>37707</v>
      </c>
      <c r="E28" s="140">
        <v>106808.87398189004</v>
      </c>
      <c r="F28" s="139">
        <v>39416</v>
      </c>
      <c r="G28" s="140">
        <v>112392.95848821216</v>
      </c>
      <c r="H28" s="139">
        <v>36647</v>
      </c>
      <c r="I28" s="140">
        <v>122423.72803362255</v>
      </c>
      <c r="J28" s="139">
        <v>33677</v>
      </c>
      <c r="K28" s="140">
        <v>99635.44888870709</v>
      </c>
      <c r="L28" s="139">
        <v>44750</v>
      </c>
      <c r="M28" s="140">
        <v>153408</v>
      </c>
      <c r="N28" s="139">
        <v>43000</v>
      </c>
      <c r="O28" s="139">
        <v>143947.5</v>
      </c>
      <c r="P28" s="90" t="s">
        <v>118</v>
      </c>
    </row>
    <row r="29" spans="1:16" s="77" customFormat="1" ht="15" customHeight="1">
      <c r="A29" s="89" t="s">
        <v>120</v>
      </c>
      <c r="B29" s="132" t="s">
        <v>7</v>
      </c>
      <c r="C29" s="137" t="s">
        <v>7</v>
      </c>
      <c r="D29" s="132" t="s">
        <v>7</v>
      </c>
      <c r="E29" s="137" t="s">
        <v>7</v>
      </c>
      <c r="F29" s="132" t="s">
        <v>7</v>
      </c>
      <c r="G29" s="137" t="s">
        <v>7</v>
      </c>
      <c r="H29" s="132" t="s">
        <v>7</v>
      </c>
      <c r="I29" s="137" t="s">
        <v>7</v>
      </c>
      <c r="J29" s="132" t="s">
        <v>7</v>
      </c>
      <c r="K29" s="137" t="s">
        <v>7</v>
      </c>
      <c r="L29" s="132" t="s">
        <v>7</v>
      </c>
      <c r="M29" s="137" t="s">
        <v>7</v>
      </c>
      <c r="N29" s="132" t="s">
        <v>7</v>
      </c>
      <c r="O29" s="132" t="s">
        <v>7</v>
      </c>
      <c r="P29" s="91" t="s">
        <v>119</v>
      </c>
    </row>
    <row r="30" spans="1:16" ht="15" customHeight="1">
      <c r="A30" s="22" t="s">
        <v>125</v>
      </c>
      <c r="B30" s="11" t="s">
        <v>7</v>
      </c>
      <c r="C30" s="99" t="s">
        <v>7</v>
      </c>
      <c r="D30" s="11" t="s">
        <v>7</v>
      </c>
      <c r="E30" s="99" t="s">
        <v>7</v>
      </c>
      <c r="F30" s="11" t="s">
        <v>7</v>
      </c>
      <c r="G30" s="99" t="s">
        <v>7</v>
      </c>
      <c r="H30" s="11" t="s">
        <v>7</v>
      </c>
      <c r="I30" s="99" t="s">
        <v>7</v>
      </c>
      <c r="J30" s="11" t="s">
        <v>7</v>
      </c>
      <c r="K30" s="99" t="s">
        <v>7</v>
      </c>
      <c r="L30" s="11" t="s">
        <v>7</v>
      </c>
      <c r="M30" s="99" t="s">
        <v>7</v>
      </c>
      <c r="N30" s="11" t="s">
        <v>7</v>
      </c>
      <c r="O30" s="11" t="s">
        <v>7</v>
      </c>
      <c r="P30" s="22" t="s">
        <v>121</v>
      </c>
    </row>
    <row r="31" spans="1:16" ht="15" customHeight="1">
      <c r="A31" s="30" t="s">
        <v>126</v>
      </c>
      <c r="B31" s="11" t="s">
        <v>7</v>
      </c>
      <c r="C31" s="99" t="s">
        <v>7</v>
      </c>
      <c r="D31" s="11" t="s">
        <v>7</v>
      </c>
      <c r="E31" s="99" t="s">
        <v>7</v>
      </c>
      <c r="F31" s="11" t="s">
        <v>7</v>
      </c>
      <c r="G31" s="99" t="s">
        <v>7</v>
      </c>
      <c r="H31" s="11" t="s">
        <v>7</v>
      </c>
      <c r="I31" s="99" t="s">
        <v>7</v>
      </c>
      <c r="J31" s="11" t="s">
        <v>7</v>
      </c>
      <c r="K31" s="99" t="s">
        <v>7</v>
      </c>
      <c r="L31" s="11" t="s">
        <v>7</v>
      </c>
      <c r="M31" s="99" t="s">
        <v>7</v>
      </c>
      <c r="N31" s="11" t="s">
        <v>7</v>
      </c>
      <c r="O31" s="11" t="s">
        <v>7</v>
      </c>
      <c r="P31" s="22" t="s">
        <v>122</v>
      </c>
    </row>
    <row r="32" spans="1:16" ht="15" customHeight="1">
      <c r="A32" s="30" t="s">
        <v>127</v>
      </c>
      <c r="B32" s="11" t="s">
        <v>7</v>
      </c>
      <c r="C32" s="99" t="s">
        <v>7</v>
      </c>
      <c r="D32" s="11" t="s">
        <v>7</v>
      </c>
      <c r="E32" s="99" t="s">
        <v>7</v>
      </c>
      <c r="F32" s="11" t="s">
        <v>7</v>
      </c>
      <c r="G32" s="99" t="s">
        <v>7</v>
      </c>
      <c r="H32" s="11" t="s">
        <v>7</v>
      </c>
      <c r="I32" s="99" t="s">
        <v>7</v>
      </c>
      <c r="J32" s="11" t="s">
        <v>7</v>
      </c>
      <c r="K32" s="99" t="s">
        <v>7</v>
      </c>
      <c r="L32" s="11" t="s">
        <v>7</v>
      </c>
      <c r="M32" s="99" t="s">
        <v>7</v>
      </c>
      <c r="N32" s="11" t="s">
        <v>7</v>
      </c>
      <c r="O32" s="11" t="s">
        <v>7</v>
      </c>
      <c r="P32" s="22" t="s">
        <v>123</v>
      </c>
    </row>
    <row r="33" spans="1:16" ht="15" customHeight="1">
      <c r="A33" s="88" t="s">
        <v>67</v>
      </c>
      <c r="B33" s="68" t="s">
        <v>7</v>
      </c>
      <c r="C33" s="98" t="s">
        <v>7</v>
      </c>
      <c r="D33" s="68" t="s">
        <v>7</v>
      </c>
      <c r="E33" s="98" t="s">
        <v>7</v>
      </c>
      <c r="F33" s="68" t="s">
        <v>7</v>
      </c>
      <c r="G33" s="98" t="s">
        <v>7</v>
      </c>
      <c r="H33" s="68" t="s">
        <v>7</v>
      </c>
      <c r="I33" s="98" t="s">
        <v>7</v>
      </c>
      <c r="J33" s="68" t="s">
        <v>7</v>
      </c>
      <c r="K33" s="98" t="s">
        <v>7</v>
      </c>
      <c r="L33" s="68" t="s">
        <v>7</v>
      </c>
      <c r="M33" s="98" t="s">
        <v>7</v>
      </c>
      <c r="N33" s="68" t="s">
        <v>7</v>
      </c>
      <c r="O33" s="68" t="s">
        <v>7</v>
      </c>
      <c r="P33" s="88" t="s">
        <v>124</v>
      </c>
    </row>
    <row r="34" spans="1:16" s="142" customFormat="1" ht="29.25" customHeight="1">
      <c r="A34" s="90" t="s">
        <v>68</v>
      </c>
      <c r="B34" s="139" t="s">
        <v>7</v>
      </c>
      <c r="C34" s="140" t="s">
        <v>7</v>
      </c>
      <c r="D34" s="139" t="s">
        <v>7</v>
      </c>
      <c r="E34" s="140" t="s">
        <v>7</v>
      </c>
      <c r="F34" s="139" t="s">
        <v>7</v>
      </c>
      <c r="G34" s="140" t="s">
        <v>7</v>
      </c>
      <c r="H34" s="139" t="s">
        <v>7</v>
      </c>
      <c r="I34" s="140" t="s">
        <v>7</v>
      </c>
      <c r="J34" s="139" t="s">
        <v>7</v>
      </c>
      <c r="K34" s="140" t="s">
        <v>7</v>
      </c>
      <c r="L34" s="139" t="s">
        <v>7</v>
      </c>
      <c r="M34" s="140" t="s">
        <v>7</v>
      </c>
      <c r="N34" s="139" t="s">
        <v>7</v>
      </c>
      <c r="O34" s="139" t="s">
        <v>7</v>
      </c>
      <c r="P34" s="90" t="s">
        <v>69</v>
      </c>
    </row>
    <row r="35" spans="1:16" s="77" customFormat="1" ht="15" customHeight="1" thickBot="1">
      <c r="A35" s="92" t="s">
        <v>87</v>
      </c>
      <c r="B35" s="135">
        <v>40409</v>
      </c>
      <c r="C35" s="143">
        <v>109416.46257599075</v>
      </c>
      <c r="D35" s="135">
        <v>37707</v>
      </c>
      <c r="E35" s="143">
        <v>106808.87398189004</v>
      </c>
      <c r="F35" s="135">
        <v>39416</v>
      </c>
      <c r="G35" s="143">
        <v>112392.95848821216</v>
      </c>
      <c r="H35" s="135">
        <v>36647</v>
      </c>
      <c r="I35" s="143">
        <v>122423.72803362255</v>
      </c>
      <c r="J35" s="135">
        <v>33677</v>
      </c>
      <c r="K35" s="144">
        <v>99635.44888870709</v>
      </c>
      <c r="L35" s="135">
        <v>44750</v>
      </c>
      <c r="M35" s="144">
        <v>153408</v>
      </c>
      <c r="N35" s="135">
        <v>43000</v>
      </c>
      <c r="O35" s="135">
        <v>143947.5</v>
      </c>
      <c r="P35" s="92" t="s">
        <v>88</v>
      </c>
    </row>
    <row r="36" ht="18" customHeight="1">
      <c r="A36" s="20"/>
    </row>
    <row r="37" ht="12.75">
      <c r="A37" s="33"/>
    </row>
    <row r="38" ht="12.75">
      <c r="A38" s="33"/>
    </row>
    <row r="39" spans="1:17" ht="12.75">
      <c r="A39" s="78"/>
      <c r="B39" s="79"/>
      <c r="C39" s="79"/>
      <c r="D39" s="79"/>
      <c r="E39" s="79"/>
      <c r="F39" s="79"/>
      <c r="G39" s="79"/>
      <c r="H39" s="80"/>
      <c r="I39" s="80"/>
      <c r="J39" s="79"/>
      <c r="K39" s="79"/>
      <c r="L39" s="79"/>
      <c r="M39" s="79"/>
      <c r="N39" s="80"/>
      <c r="O39" s="80"/>
      <c r="P39" s="79"/>
      <c r="Q39" s="79"/>
    </row>
    <row r="40" spans="1:17" ht="12.75">
      <c r="A40" s="78"/>
      <c r="B40" s="79"/>
      <c r="C40" s="79"/>
      <c r="D40" s="79"/>
      <c r="E40" s="79"/>
      <c r="F40" s="79"/>
      <c r="G40" s="79"/>
      <c r="H40" s="80"/>
      <c r="I40" s="80"/>
      <c r="J40" s="79"/>
      <c r="K40" s="79"/>
      <c r="L40" s="79"/>
      <c r="M40" s="79"/>
      <c r="N40" s="80"/>
      <c r="O40" s="80"/>
      <c r="P40" s="79"/>
      <c r="Q40" s="79"/>
    </row>
    <row r="41" spans="1:17" ht="12.75">
      <c r="A41" s="79"/>
      <c r="B41" s="79"/>
      <c r="C41" s="79"/>
      <c r="D41" s="79"/>
      <c r="E41" s="79"/>
      <c r="F41" s="79"/>
      <c r="G41" s="79"/>
      <c r="H41" s="80"/>
      <c r="I41" s="80"/>
      <c r="J41" s="79"/>
      <c r="K41" s="79"/>
      <c r="L41" s="79"/>
      <c r="M41" s="79"/>
      <c r="N41" s="80"/>
      <c r="O41" s="80"/>
      <c r="P41" s="79"/>
      <c r="Q41" s="79"/>
    </row>
    <row r="42" spans="1:17" ht="12.75">
      <c r="A42" s="79"/>
      <c r="B42" s="79"/>
      <c r="C42" s="79"/>
      <c r="D42" s="79"/>
      <c r="E42" s="79"/>
      <c r="F42" s="79"/>
      <c r="G42" s="79"/>
      <c r="H42" s="80"/>
      <c r="I42" s="80"/>
      <c r="J42" s="79"/>
      <c r="K42" s="79"/>
      <c r="L42" s="79"/>
      <c r="M42" s="79"/>
      <c r="N42" s="80"/>
      <c r="O42" s="80"/>
      <c r="P42" s="79"/>
      <c r="Q42" s="79"/>
    </row>
    <row r="43" spans="1:17" ht="12.75">
      <c r="A43" s="79"/>
      <c r="B43" s="79"/>
      <c r="C43" s="79"/>
      <c r="D43" s="79"/>
      <c r="E43" s="79"/>
      <c r="F43" s="79"/>
      <c r="G43" s="79"/>
      <c r="H43" s="80"/>
      <c r="I43" s="80"/>
      <c r="J43" s="79"/>
      <c r="K43" s="79"/>
      <c r="L43" s="79"/>
      <c r="M43" s="79"/>
      <c r="N43" s="80"/>
      <c r="O43" s="80"/>
      <c r="P43" s="79"/>
      <c r="Q43" s="79"/>
    </row>
    <row r="44" spans="1:17" ht="12.75">
      <c r="A44" s="79"/>
      <c r="B44" s="79"/>
      <c r="C44" s="79"/>
      <c r="D44" s="79"/>
      <c r="E44" s="79"/>
      <c r="F44" s="79"/>
      <c r="G44" s="79"/>
      <c r="H44" s="81"/>
      <c r="I44" s="80"/>
      <c r="J44" s="79"/>
      <c r="K44" s="79"/>
      <c r="L44" s="79"/>
      <c r="M44" s="79"/>
      <c r="N44" s="81"/>
      <c r="O44" s="80"/>
      <c r="P44" s="79"/>
      <c r="Q44" s="79"/>
    </row>
    <row r="45" spans="1:17" ht="12.75">
      <c r="A45" s="79"/>
      <c r="B45" s="79"/>
      <c r="C45" s="79"/>
      <c r="D45" s="79"/>
      <c r="E45" s="79"/>
      <c r="F45" s="79"/>
      <c r="G45" s="79"/>
      <c r="H45" s="80"/>
      <c r="I45" s="80"/>
      <c r="J45" s="79"/>
      <c r="K45" s="79"/>
      <c r="L45" s="79"/>
      <c r="M45" s="79"/>
      <c r="N45" s="80"/>
      <c r="O45" s="80"/>
      <c r="P45" s="79"/>
      <c r="Q45" s="79"/>
    </row>
    <row r="46" spans="1:17" ht="12.75">
      <c r="A46" s="79"/>
      <c r="B46" s="79"/>
      <c r="C46" s="79"/>
      <c r="D46" s="79"/>
      <c r="E46" s="79"/>
      <c r="F46" s="79"/>
      <c r="G46" s="79"/>
      <c r="H46" s="80"/>
      <c r="I46" s="80"/>
      <c r="J46" s="79"/>
      <c r="K46" s="79"/>
      <c r="L46" s="79"/>
      <c r="M46" s="79"/>
      <c r="N46" s="80"/>
      <c r="O46" s="80"/>
      <c r="P46" s="79"/>
      <c r="Q46" s="79"/>
    </row>
    <row r="47" spans="1:17" ht="12.75">
      <c r="A47" s="79"/>
      <c r="B47" s="79"/>
      <c r="C47" s="79"/>
      <c r="D47" s="79"/>
      <c r="E47" s="79"/>
      <c r="F47" s="79"/>
      <c r="G47" s="79"/>
      <c r="H47" s="80"/>
      <c r="I47" s="80"/>
      <c r="J47" s="79"/>
      <c r="K47" s="79"/>
      <c r="L47" s="79"/>
      <c r="M47" s="79"/>
      <c r="N47" s="80"/>
      <c r="O47" s="80"/>
      <c r="P47" s="79"/>
      <c r="Q47" s="79"/>
    </row>
    <row r="48" spans="1:17" ht="12.75">
      <c r="A48" s="79"/>
      <c r="B48" s="79"/>
      <c r="C48" s="79"/>
      <c r="D48" s="79"/>
      <c r="E48" s="79"/>
      <c r="F48" s="79"/>
      <c r="G48" s="79"/>
      <c r="H48" s="80"/>
      <c r="I48" s="80"/>
      <c r="J48" s="79"/>
      <c r="K48" s="79"/>
      <c r="L48" s="79"/>
      <c r="M48" s="79"/>
      <c r="N48" s="80"/>
      <c r="O48" s="80"/>
      <c r="P48" s="79"/>
      <c r="Q48" s="79"/>
    </row>
    <row r="49" spans="1:17" ht="12.75">
      <c r="A49" s="79"/>
      <c r="B49" s="79"/>
      <c r="C49" s="79"/>
      <c r="D49" s="79"/>
      <c r="E49" s="79"/>
      <c r="F49" s="79"/>
      <c r="G49" s="79"/>
      <c r="H49" s="80"/>
      <c r="I49" s="80"/>
      <c r="J49" s="79"/>
      <c r="K49" s="79"/>
      <c r="L49" s="79"/>
      <c r="M49" s="79"/>
      <c r="N49" s="80"/>
      <c r="O49" s="80"/>
      <c r="P49" s="79"/>
      <c r="Q49" s="79"/>
    </row>
    <row r="50" spans="1:17" ht="12.75">
      <c r="A50" s="79"/>
      <c r="B50" s="79"/>
      <c r="C50" s="79"/>
      <c r="D50" s="79"/>
      <c r="E50" s="79"/>
      <c r="F50" s="79"/>
      <c r="G50" s="79"/>
      <c r="H50" s="80"/>
      <c r="I50" s="80"/>
      <c r="J50" s="79"/>
      <c r="K50" s="79"/>
      <c r="L50" s="79"/>
      <c r="M50" s="79"/>
      <c r="N50" s="80"/>
      <c r="O50" s="80"/>
      <c r="P50" s="79"/>
      <c r="Q50" s="79"/>
    </row>
    <row r="51" spans="1:17" ht="12.75">
      <c r="A51" s="79"/>
      <c r="B51" s="79"/>
      <c r="C51" s="79"/>
      <c r="D51" s="79"/>
      <c r="E51" s="79"/>
      <c r="F51" s="79"/>
      <c r="G51" s="79"/>
      <c r="H51" s="80"/>
      <c r="I51" s="80"/>
      <c r="J51" s="79"/>
      <c r="K51" s="79"/>
      <c r="L51" s="79"/>
      <c r="M51" s="79"/>
      <c r="N51" s="80"/>
      <c r="O51" s="80"/>
      <c r="P51" s="79"/>
      <c r="Q51" s="79"/>
    </row>
    <row r="52" spans="1:17" ht="12.75">
      <c r="A52" s="79"/>
      <c r="B52" s="79"/>
      <c r="C52" s="79"/>
      <c r="D52" s="79"/>
      <c r="E52" s="79"/>
      <c r="F52" s="79"/>
      <c r="G52" s="79"/>
      <c r="H52" s="80"/>
      <c r="I52" s="80"/>
      <c r="J52" s="79"/>
      <c r="K52" s="79"/>
      <c r="L52" s="79"/>
      <c r="M52" s="79"/>
      <c r="N52" s="80"/>
      <c r="O52" s="80"/>
      <c r="P52" s="79"/>
      <c r="Q52" s="79"/>
    </row>
    <row r="53" spans="1:17" ht="12.75">
      <c r="A53" s="79"/>
      <c r="B53" s="79"/>
      <c r="C53" s="79"/>
      <c r="D53" s="79"/>
      <c r="E53" s="79"/>
      <c r="F53" s="79"/>
      <c r="G53" s="79"/>
      <c r="H53" s="80"/>
      <c r="I53" s="80"/>
      <c r="J53" s="79"/>
      <c r="K53" s="79"/>
      <c r="L53" s="79"/>
      <c r="M53" s="79"/>
      <c r="N53" s="80"/>
      <c r="O53" s="80"/>
      <c r="P53" s="79"/>
      <c r="Q53" s="79"/>
    </row>
    <row r="54" spans="1:17" ht="12.75">
      <c r="A54" s="79"/>
      <c r="B54" s="79"/>
      <c r="C54" s="79"/>
      <c r="D54" s="79"/>
      <c r="E54" s="79"/>
      <c r="F54" s="79"/>
      <c r="G54" s="79"/>
      <c r="H54" s="80"/>
      <c r="I54" s="80"/>
      <c r="J54" s="79"/>
      <c r="K54" s="79"/>
      <c r="L54" s="79"/>
      <c r="M54" s="79"/>
      <c r="N54" s="80"/>
      <c r="O54" s="80"/>
      <c r="P54" s="79"/>
      <c r="Q54" s="79"/>
    </row>
    <row r="55" spans="1:17" ht="12.75">
      <c r="A55" s="79"/>
      <c r="B55" s="79"/>
      <c r="C55" s="79"/>
      <c r="D55" s="79"/>
      <c r="E55" s="79"/>
      <c r="F55" s="79"/>
      <c r="G55" s="79"/>
      <c r="H55" s="80"/>
      <c r="I55" s="80"/>
      <c r="J55" s="79"/>
      <c r="K55" s="79"/>
      <c r="L55" s="79"/>
      <c r="M55" s="79"/>
      <c r="N55" s="80"/>
      <c r="O55" s="80"/>
      <c r="P55" s="79"/>
      <c r="Q55" s="79"/>
    </row>
    <row r="56" spans="1:17" ht="12.75">
      <c r="A56" s="79"/>
      <c r="B56" s="79"/>
      <c r="C56" s="79"/>
      <c r="D56" s="79"/>
      <c r="E56" s="79"/>
      <c r="F56" s="79"/>
      <c r="G56" s="79"/>
      <c r="H56" s="80"/>
      <c r="I56" s="80"/>
      <c r="J56" s="79"/>
      <c r="K56" s="79"/>
      <c r="L56" s="79"/>
      <c r="M56" s="79"/>
      <c r="N56" s="80"/>
      <c r="O56" s="80"/>
      <c r="P56" s="79"/>
      <c r="Q56" s="79"/>
    </row>
    <row r="57" spans="1:17" ht="12.75">
      <c r="A57" s="79"/>
      <c r="B57" s="79"/>
      <c r="C57" s="79"/>
      <c r="D57" s="79"/>
      <c r="E57" s="79"/>
      <c r="F57" s="79"/>
      <c r="G57" s="79"/>
      <c r="H57" s="80"/>
      <c r="I57" s="80"/>
      <c r="J57" s="79"/>
      <c r="K57" s="79"/>
      <c r="L57" s="79"/>
      <c r="M57" s="79"/>
      <c r="N57" s="80"/>
      <c r="O57" s="80"/>
      <c r="P57" s="79"/>
      <c r="Q57" s="79"/>
    </row>
    <row r="58" spans="1:17" ht="12.75">
      <c r="A58" s="79"/>
      <c r="B58" s="79"/>
      <c r="C58" s="79"/>
      <c r="D58" s="79"/>
      <c r="E58" s="79"/>
      <c r="F58" s="79"/>
      <c r="G58" s="79"/>
      <c r="H58" s="80"/>
      <c r="I58" s="80"/>
      <c r="J58" s="79"/>
      <c r="K58" s="79"/>
      <c r="L58" s="79"/>
      <c r="M58" s="79"/>
      <c r="N58" s="80"/>
      <c r="O58" s="80"/>
      <c r="P58" s="79"/>
      <c r="Q58" s="79"/>
    </row>
    <row r="59" spans="1:17" ht="12.75">
      <c r="A59" s="79"/>
      <c r="B59" s="79"/>
      <c r="C59" s="79"/>
      <c r="D59" s="79"/>
      <c r="E59" s="79"/>
      <c r="F59" s="79"/>
      <c r="G59" s="79"/>
      <c r="H59" s="80"/>
      <c r="I59" s="80"/>
      <c r="J59" s="79"/>
      <c r="K59" s="79"/>
      <c r="L59" s="79"/>
      <c r="M59" s="79"/>
      <c r="N59" s="80"/>
      <c r="O59" s="80"/>
      <c r="P59" s="79"/>
      <c r="Q59" s="79"/>
    </row>
    <row r="60" spans="1:17" ht="12.75">
      <c r="A60" s="79"/>
      <c r="B60" s="79"/>
      <c r="C60" s="79"/>
      <c r="D60" s="79"/>
      <c r="E60" s="79"/>
      <c r="F60" s="79"/>
      <c r="G60" s="79"/>
      <c r="H60" s="80"/>
      <c r="I60" s="80"/>
      <c r="J60" s="79"/>
      <c r="K60" s="79"/>
      <c r="L60" s="79"/>
      <c r="M60" s="79"/>
      <c r="N60" s="80"/>
      <c r="O60" s="80"/>
      <c r="P60" s="79"/>
      <c r="Q60" s="79"/>
    </row>
    <row r="61" spans="1:17" ht="12.75">
      <c r="A61" s="79"/>
      <c r="B61" s="79"/>
      <c r="C61" s="79"/>
      <c r="D61" s="79"/>
      <c r="E61" s="79"/>
      <c r="F61" s="79"/>
      <c r="G61" s="79"/>
      <c r="H61" s="80"/>
      <c r="I61" s="80"/>
      <c r="J61" s="79"/>
      <c r="K61" s="79"/>
      <c r="L61" s="79"/>
      <c r="M61" s="79"/>
      <c r="N61" s="80"/>
      <c r="O61" s="80"/>
      <c r="P61" s="79"/>
      <c r="Q61" s="79"/>
    </row>
    <row r="62" spans="1:17" ht="12.75">
      <c r="A62" s="79"/>
      <c r="B62" s="79"/>
      <c r="C62" s="79"/>
      <c r="D62" s="79"/>
      <c r="E62" s="79"/>
      <c r="F62" s="79"/>
      <c r="G62" s="79"/>
      <c r="H62" s="80"/>
      <c r="I62" s="80"/>
      <c r="J62" s="79"/>
      <c r="K62" s="79"/>
      <c r="L62" s="79"/>
      <c r="M62" s="79"/>
      <c r="N62" s="80"/>
      <c r="O62" s="80"/>
      <c r="P62" s="79"/>
      <c r="Q62" s="79"/>
    </row>
    <row r="63" spans="1:17" ht="12.75">
      <c r="A63" s="79"/>
      <c r="B63" s="79"/>
      <c r="C63" s="79"/>
      <c r="D63" s="79"/>
      <c r="E63" s="79"/>
      <c r="F63" s="79"/>
      <c r="G63" s="79"/>
      <c r="H63" s="80"/>
      <c r="I63" s="80"/>
      <c r="J63" s="79"/>
      <c r="K63" s="79"/>
      <c r="L63" s="79"/>
      <c r="M63" s="79"/>
      <c r="N63" s="80"/>
      <c r="O63" s="80"/>
      <c r="P63" s="79"/>
      <c r="Q63" s="79"/>
    </row>
    <row r="64" spans="1:17" ht="12.75">
      <c r="A64" s="79"/>
      <c r="B64" s="79"/>
      <c r="C64" s="79"/>
      <c r="D64" s="79"/>
      <c r="E64" s="79"/>
      <c r="F64" s="79"/>
      <c r="G64" s="79"/>
      <c r="H64" s="80"/>
      <c r="I64" s="80"/>
      <c r="J64" s="79"/>
      <c r="K64" s="79"/>
      <c r="L64" s="79"/>
      <c r="M64" s="79"/>
      <c r="N64" s="80"/>
      <c r="O64" s="80"/>
      <c r="P64" s="79"/>
      <c r="Q64" s="79"/>
    </row>
    <row r="65" spans="1:17" ht="12.75">
      <c r="A65" s="79"/>
      <c r="B65" s="79"/>
      <c r="C65" s="79"/>
      <c r="D65" s="79"/>
      <c r="E65" s="79"/>
      <c r="F65" s="79"/>
      <c r="G65" s="79"/>
      <c r="H65" s="80"/>
      <c r="I65" s="80"/>
      <c r="J65" s="79"/>
      <c r="K65" s="79"/>
      <c r="L65" s="79"/>
      <c r="M65" s="79"/>
      <c r="N65" s="80"/>
      <c r="O65" s="80"/>
      <c r="P65" s="79"/>
      <c r="Q65" s="79"/>
    </row>
    <row r="66" spans="1:17" ht="12.75">
      <c r="A66" s="79"/>
      <c r="B66" s="79"/>
      <c r="C66" s="79"/>
      <c r="D66" s="79"/>
      <c r="E66" s="79"/>
      <c r="F66" s="79"/>
      <c r="G66" s="79"/>
      <c r="H66" s="80"/>
      <c r="I66" s="80"/>
      <c r="J66" s="79"/>
      <c r="K66" s="79"/>
      <c r="L66" s="79"/>
      <c r="M66" s="79"/>
      <c r="N66" s="80"/>
      <c r="O66" s="80"/>
      <c r="P66" s="79"/>
      <c r="Q66" s="79"/>
    </row>
    <row r="67" spans="1:17" ht="12.75">
      <c r="A67" s="79"/>
      <c r="B67" s="79"/>
      <c r="C67" s="79"/>
      <c r="D67" s="79"/>
      <c r="E67" s="79"/>
      <c r="F67" s="79"/>
      <c r="G67" s="79"/>
      <c r="H67" s="80"/>
      <c r="I67" s="80"/>
      <c r="J67" s="79"/>
      <c r="K67" s="79"/>
      <c r="L67" s="79"/>
      <c r="M67" s="79"/>
      <c r="N67" s="80"/>
      <c r="O67" s="80"/>
      <c r="P67" s="79"/>
      <c r="Q67" s="79"/>
    </row>
    <row r="68" spans="1:17" ht="12.75">
      <c r="A68" s="79"/>
      <c r="B68" s="79"/>
      <c r="C68" s="79"/>
      <c r="D68" s="79"/>
      <c r="E68" s="79"/>
      <c r="F68" s="79"/>
      <c r="G68" s="79"/>
      <c r="H68" s="80"/>
      <c r="I68" s="80"/>
      <c r="J68" s="79"/>
      <c r="K68" s="79"/>
      <c r="L68" s="79"/>
      <c r="M68" s="79"/>
      <c r="N68" s="80"/>
      <c r="O68" s="80"/>
      <c r="P68" s="79"/>
      <c r="Q68" s="79"/>
    </row>
    <row r="69" spans="1:17" ht="12.75">
      <c r="A69" s="79"/>
      <c r="B69" s="79"/>
      <c r="C69" s="79"/>
      <c r="D69" s="79"/>
      <c r="E69" s="79"/>
      <c r="F69" s="79"/>
      <c r="G69" s="79"/>
      <c r="H69" s="80"/>
      <c r="I69" s="80"/>
      <c r="J69" s="79"/>
      <c r="K69" s="79"/>
      <c r="L69" s="79"/>
      <c r="M69" s="79"/>
      <c r="N69" s="80"/>
      <c r="O69" s="80"/>
      <c r="P69" s="79"/>
      <c r="Q69" s="79"/>
    </row>
    <row r="70" spans="1:17" ht="12.75">
      <c r="A70" s="79"/>
      <c r="B70" s="79"/>
      <c r="C70" s="79"/>
      <c r="D70" s="79"/>
      <c r="E70" s="79"/>
      <c r="F70" s="79"/>
      <c r="G70" s="79"/>
      <c r="H70" s="80"/>
      <c r="I70" s="80"/>
      <c r="J70" s="79"/>
      <c r="K70" s="79"/>
      <c r="L70" s="79"/>
      <c r="M70" s="79"/>
      <c r="N70" s="80"/>
      <c r="O70" s="80"/>
      <c r="P70" s="79"/>
      <c r="Q70" s="79"/>
    </row>
    <row r="71" spans="1:17" ht="12.75">
      <c r="A71" s="79"/>
      <c r="B71" s="79"/>
      <c r="C71" s="79"/>
      <c r="D71" s="79"/>
      <c r="E71" s="79"/>
      <c r="F71" s="79"/>
      <c r="G71" s="79"/>
      <c r="H71" s="80"/>
      <c r="I71" s="80"/>
      <c r="J71" s="79"/>
      <c r="K71" s="79"/>
      <c r="L71" s="79"/>
      <c r="M71" s="79"/>
      <c r="N71" s="80"/>
      <c r="O71" s="80"/>
      <c r="P71" s="79"/>
      <c r="Q71" s="79"/>
    </row>
    <row r="72" spans="1:17" ht="12.75">
      <c r="A72" s="79"/>
      <c r="B72" s="79"/>
      <c r="C72" s="79"/>
      <c r="D72" s="79"/>
      <c r="E72" s="79"/>
      <c r="F72" s="79"/>
      <c r="G72" s="79"/>
      <c r="H72" s="80"/>
      <c r="I72" s="80"/>
      <c r="J72" s="79"/>
      <c r="K72" s="79"/>
      <c r="L72" s="79"/>
      <c r="M72" s="79"/>
      <c r="N72" s="80"/>
      <c r="O72" s="80"/>
      <c r="P72" s="79"/>
      <c r="Q72" s="79"/>
    </row>
    <row r="73" spans="1:17" ht="12.75">
      <c r="A73" s="79"/>
      <c r="B73" s="79"/>
      <c r="C73" s="79"/>
      <c r="D73" s="79"/>
      <c r="E73" s="79"/>
      <c r="F73" s="79"/>
      <c r="G73" s="79"/>
      <c r="H73" s="80"/>
      <c r="I73" s="80"/>
      <c r="J73" s="79"/>
      <c r="K73" s="79"/>
      <c r="L73" s="79"/>
      <c r="M73" s="79"/>
      <c r="N73" s="80"/>
      <c r="O73" s="80"/>
      <c r="P73" s="79"/>
      <c r="Q73" s="79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5"/>
  <dimension ref="A1:AE48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18.57421875" style="12" customWidth="1"/>
    <col min="2" max="3" width="10.7109375" style="110" customWidth="1"/>
    <col min="4" max="4" width="8.7109375" style="110" customWidth="1"/>
    <col min="5" max="6" width="10.7109375" style="110" customWidth="1"/>
    <col min="7" max="7" width="8.7109375" style="110" customWidth="1"/>
    <col min="8" max="9" width="10.7109375" style="110" customWidth="1"/>
    <col min="10" max="10" width="8.7109375" style="110" customWidth="1"/>
    <col min="11" max="12" width="10.7109375" style="110" customWidth="1"/>
    <col min="13" max="13" width="8.7109375" style="111" customWidth="1"/>
    <col min="14" max="15" width="10.7109375" style="110" customWidth="1"/>
    <col min="16" max="16" width="8.7109375" style="110" customWidth="1"/>
    <col min="17" max="18" width="10.7109375" style="110" customWidth="1"/>
    <col min="19" max="19" width="8.7109375" style="110" customWidth="1"/>
    <col min="20" max="21" width="10.7109375" style="110" customWidth="1"/>
    <col min="22" max="22" width="8.7109375" style="111" customWidth="1"/>
    <col min="23" max="23" width="27.7109375" style="12" customWidth="1"/>
    <col min="24" max="26" width="12.57421875" style="12" customWidth="1"/>
    <col min="27" max="27" width="46.00390625" style="12" customWidth="1"/>
    <col min="28" max="16384" width="12.57421875" style="12" customWidth="1"/>
  </cols>
  <sheetData>
    <row r="1" spans="1:23" s="5" customFormat="1" ht="18" customHeight="1">
      <c r="A1" s="103" t="str">
        <f>country</f>
        <v>GERMANY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104"/>
      <c r="O1" s="104"/>
      <c r="P1" s="104"/>
      <c r="Q1" s="104"/>
      <c r="R1" s="104"/>
      <c r="S1" s="104"/>
      <c r="T1" s="104"/>
      <c r="U1" s="104"/>
      <c r="V1" s="105"/>
      <c r="W1" s="106" t="str">
        <f>pays</f>
        <v>ALLEMAGNE</v>
      </c>
    </row>
    <row r="2" spans="1:31" s="5" customFormat="1" ht="18" customHeight="1" thickBot="1">
      <c r="A2" s="100" t="s">
        <v>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2"/>
      <c r="N2" s="101"/>
      <c r="O2" s="101"/>
      <c r="P2" s="101"/>
      <c r="Q2" s="101"/>
      <c r="R2" s="101"/>
      <c r="S2" s="101"/>
      <c r="T2" s="101"/>
      <c r="U2" s="101"/>
      <c r="V2" s="102"/>
      <c r="W2" s="101" t="s">
        <v>27</v>
      </c>
      <c r="X2" s="107"/>
      <c r="Y2" s="107"/>
      <c r="AB2" s="4"/>
      <c r="AC2" s="4"/>
      <c r="AD2" s="4"/>
      <c r="AE2" s="4"/>
    </row>
    <row r="3" spans="1:23" s="15" customFormat="1" ht="19.5" customHeight="1">
      <c r="A3" s="15" t="s">
        <v>2</v>
      </c>
      <c r="B3" s="112">
        <v>1995</v>
      </c>
      <c r="C3" s="113"/>
      <c r="D3" s="117"/>
      <c r="E3" s="112">
        <v>1996</v>
      </c>
      <c r="F3" s="113"/>
      <c r="G3" s="117"/>
      <c r="H3" s="112">
        <v>1997</v>
      </c>
      <c r="I3" s="113"/>
      <c r="J3" s="117"/>
      <c r="K3" s="112">
        <v>1998</v>
      </c>
      <c r="L3" s="113"/>
      <c r="M3" s="117"/>
      <c r="N3" s="112">
        <v>1999</v>
      </c>
      <c r="O3" s="113"/>
      <c r="P3" s="117"/>
      <c r="Q3" s="112">
        <v>2000</v>
      </c>
      <c r="R3" s="113"/>
      <c r="S3" s="117"/>
      <c r="T3" s="112">
        <v>2001</v>
      </c>
      <c r="U3" s="113"/>
      <c r="V3" s="113"/>
      <c r="W3" s="16"/>
    </row>
    <row r="4" spans="2:22" s="3" customFormat="1" ht="18" customHeight="1">
      <c r="B4" s="114" t="s">
        <v>149</v>
      </c>
      <c r="C4" s="114" t="s">
        <v>150</v>
      </c>
      <c r="D4" s="118" t="s">
        <v>3</v>
      </c>
      <c r="E4" s="114" t="s">
        <v>149</v>
      </c>
      <c r="F4" s="114" t="s">
        <v>150</v>
      </c>
      <c r="G4" s="118" t="s">
        <v>3</v>
      </c>
      <c r="H4" s="114" t="s">
        <v>149</v>
      </c>
      <c r="I4" s="114" t="s">
        <v>150</v>
      </c>
      <c r="J4" s="118" t="s">
        <v>3</v>
      </c>
      <c r="K4" s="114" t="s">
        <v>149</v>
      </c>
      <c r="L4" s="114" t="s">
        <v>150</v>
      </c>
      <c r="M4" s="118" t="s">
        <v>3</v>
      </c>
      <c r="N4" s="114" t="s">
        <v>149</v>
      </c>
      <c r="O4" s="114" t="s">
        <v>150</v>
      </c>
      <c r="P4" s="118" t="s">
        <v>3</v>
      </c>
      <c r="Q4" s="114" t="s">
        <v>149</v>
      </c>
      <c r="R4" s="114" t="s">
        <v>150</v>
      </c>
      <c r="S4" s="118" t="s">
        <v>3</v>
      </c>
      <c r="T4" s="114" t="s">
        <v>149</v>
      </c>
      <c r="U4" s="114" t="s">
        <v>150</v>
      </c>
      <c r="V4" s="114" t="s">
        <v>3</v>
      </c>
    </row>
    <row r="5" spans="1:23" ht="15" customHeight="1">
      <c r="A5" s="10" t="s">
        <v>28</v>
      </c>
      <c r="B5" s="11" t="s">
        <v>7</v>
      </c>
      <c r="C5" s="11" t="s">
        <v>7</v>
      </c>
      <c r="D5" s="99" t="s">
        <v>7</v>
      </c>
      <c r="E5" s="11" t="s">
        <v>7</v>
      </c>
      <c r="F5" s="11" t="s">
        <v>7</v>
      </c>
      <c r="G5" s="99" t="s">
        <v>7</v>
      </c>
      <c r="H5" s="11" t="s">
        <v>7</v>
      </c>
      <c r="I5" s="11" t="s">
        <v>7</v>
      </c>
      <c r="J5" s="99" t="s">
        <v>7</v>
      </c>
      <c r="K5" s="11" t="s">
        <v>7</v>
      </c>
      <c r="L5" s="11" t="s">
        <v>7</v>
      </c>
      <c r="M5" s="99" t="s">
        <v>7</v>
      </c>
      <c r="N5" s="11" t="s">
        <v>7</v>
      </c>
      <c r="O5" s="11" t="s">
        <v>7</v>
      </c>
      <c r="P5" s="99">
        <f>SUM(P6,P9,P12)</f>
        <v>4360</v>
      </c>
      <c r="Q5" s="11" t="s">
        <v>7</v>
      </c>
      <c r="R5" s="11" t="s">
        <v>7</v>
      </c>
      <c r="S5" s="99">
        <f>SUM(S6,S9,S12)</f>
        <v>4330</v>
      </c>
      <c r="T5" s="11" t="s">
        <v>7</v>
      </c>
      <c r="U5" s="11" t="s">
        <v>7</v>
      </c>
      <c r="V5" s="11">
        <f>SUM(V6,V9,V12)</f>
        <v>4272</v>
      </c>
      <c r="W5" s="10" t="s">
        <v>29</v>
      </c>
    </row>
    <row r="6" spans="1:23" ht="15" customHeight="1">
      <c r="A6" s="55" t="s">
        <v>30</v>
      </c>
      <c r="B6" s="11" t="s">
        <v>7</v>
      </c>
      <c r="C6" s="11" t="s">
        <v>7</v>
      </c>
      <c r="D6" s="99" t="s">
        <v>7</v>
      </c>
      <c r="E6" s="11" t="s">
        <v>7</v>
      </c>
      <c r="F6" s="11" t="s">
        <v>7</v>
      </c>
      <c r="G6" s="99" t="s">
        <v>7</v>
      </c>
      <c r="H6" s="11" t="s">
        <v>7</v>
      </c>
      <c r="I6" s="11" t="s">
        <v>7</v>
      </c>
      <c r="J6" s="99" t="s">
        <v>7</v>
      </c>
      <c r="K6" s="11" t="s">
        <v>7</v>
      </c>
      <c r="L6" s="11" t="s">
        <v>7</v>
      </c>
      <c r="M6" s="99" t="s">
        <v>7</v>
      </c>
      <c r="N6" s="11" t="s">
        <v>7</v>
      </c>
      <c r="O6" s="11" t="s">
        <v>7</v>
      </c>
      <c r="P6" s="99" t="s">
        <v>7</v>
      </c>
      <c r="Q6" s="11" t="s">
        <v>7</v>
      </c>
      <c r="R6" s="11" t="s">
        <v>7</v>
      </c>
      <c r="S6" s="99" t="s">
        <v>7</v>
      </c>
      <c r="T6" s="11" t="s">
        <v>7</v>
      </c>
      <c r="U6" s="11" t="s">
        <v>7</v>
      </c>
      <c r="V6" s="11" t="s">
        <v>7</v>
      </c>
      <c r="W6" s="55" t="s">
        <v>31</v>
      </c>
    </row>
    <row r="7" spans="1:23" ht="15" customHeight="1">
      <c r="A7" s="56" t="s">
        <v>32</v>
      </c>
      <c r="B7" s="11" t="s">
        <v>7</v>
      </c>
      <c r="C7" s="11" t="s">
        <v>7</v>
      </c>
      <c r="D7" s="99" t="s">
        <v>7</v>
      </c>
      <c r="E7" s="11" t="s">
        <v>7</v>
      </c>
      <c r="F7" s="11" t="s">
        <v>7</v>
      </c>
      <c r="G7" s="99" t="s">
        <v>7</v>
      </c>
      <c r="H7" s="11" t="s">
        <v>7</v>
      </c>
      <c r="I7" s="11" t="s">
        <v>7</v>
      </c>
      <c r="J7" s="99" t="s">
        <v>7</v>
      </c>
      <c r="K7" s="11" t="s">
        <v>7</v>
      </c>
      <c r="L7" s="11" t="s">
        <v>7</v>
      </c>
      <c r="M7" s="99" t="s">
        <v>7</v>
      </c>
      <c r="N7" s="11" t="s">
        <v>7</v>
      </c>
      <c r="O7" s="11" t="s">
        <v>7</v>
      </c>
      <c r="P7" s="99" t="s">
        <v>7</v>
      </c>
      <c r="Q7" s="11" t="s">
        <v>7</v>
      </c>
      <c r="R7" s="11" t="s">
        <v>7</v>
      </c>
      <c r="S7" s="99" t="s">
        <v>7</v>
      </c>
      <c r="T7" s="11" t="s">
        <v>7</v>
      </c>
      <c r="U7" s="11" t="s">
        <v>7</v>
      </c>
      <c r="V7" s="11" t="s">
        <v>7</v>
      </c>
      <c r="W7" s="56" t="s">
        <v>33</v>
      </c>
    </row>
    <row r="8" spans="1:23" ht="15" customHeight="1">
      <c r="A8" s="56" t="s">
        <v>34</v>
      </c>
      <c r="B8" s="11" t="s">
        <v>7</v>
      </c>
      <c r="C8" s="11" t="s">
        <v>7</v>
      </c>
      <c r="D8" s="99" t="s">
        <v>7</v>
      </c>
      <c r="E8" s="11" t="s">
        <v>7</v>
      </c>
      <c r="F8" s="11" t="s">
        <v>7</v>
      </c>
      <c r="G8" s="99" t="s">
        <v>7</v>
      </c>
      <c r="H8" s="11" t="s">
        <v>7</v>
      </c>
      <c r="I8" s="11" t="s">
        <v>7</v>
      </c>
      <c r="J8" s="99" t="s">
        <v>7</v>
      </c>
      <c r="K8" s="11" t="s">
        <v>7</v>
      </c>
      <c r="L8" s="11" t="s">
        <v>7</v>
      </c>
      <c r="M8" s="99" t="s">
        <v>7</v>
      </c>
      <c r="N8" s="11" t="s">
        <v>7</v>
      </c>
      <c r="O8" s="11" t="s">
        <v>7</v>
      </c>
      <c r="P8" s="99" t="s">
        <v>7</v>
      </c>
      <c r="Q8" s="11" t="s">
        <v>7</v>
      </c>
      <c r="R8" s="11" t="s">
        <v>7</v>
      </c>
      <c r="S8" s="99" t="s">
        <v>7</v>
      </c>
      <c r="T8" s="11" t="s">
        <v>7</v>
      </c>
      <c r="U8" s="11" t="s">
        <v>7</v>
      </c>
      <c r="V8" s="11" t="s">
        <v>7</v>
      </c>
      <c r="W8" s="56" t="s">
        <v>35</v>
      </c>
    </row>
    <row r="9" spans="1:23" ht="15" customHeight="1">
      <c r="A9" s="57" t="s">
        <v>36</v>
      </c>
      <c r="B9" s="11" t="s">
        <v>7</v>
      </c>
      <c r="C9" s="11" t="s">
        <v>7</v>
      </c>
      <c r="D9" s="99" t="s">
        <v>7</v>
      </c>
      <c r="E9" s="11" t="s">
        <v>7</v>
      </c>
      <c r="F9" s="11" t="s">
        <v>7</v>
      </c>
      <c r="G9" s="99" t="s">
        <v>7</v>
      </c>
      <c r="H9" s="11" t="s">
        <v>7</v>
      </c>
      <c r="I9" s="11" t="s">
        <v>7</v>
      </c>
      <c r="J9" s="99" t="s">
        <v>7</v>
      </c>
      <c r="K9" s="11" t="s">
        <v>7</v>
      </c>
      <c r="L9" s="11" t="s">
        <v>7</v>
      </c>
      <c r="M9" s="99" t="s">
        <v>7</v>
      </c>
      <c r="N9" s="11" t="s">
        <v>7</v>
      </c>
      <c r="O9" s="11" t="s">
        <v>7</v>
      </c>
      <c r="P9" s="99">
        <v>3900</v>
      </c>
      <c r="Q9" s="11" t="s">
        <v>7</v>
      </c>
      <c r="R9" s="11" t="s">
        <v>7</v>
      </c>
      <c r="S9" s="99">
        <v>3870</v>
      </c>
      <c r="T9" s="11" t="s">
        <v>7</v>
      </c>
      <c r="U9" s="11" t="s">
        <v>7</v>
      </c>
      <c r="V9" s="11">
        <v>3806</v>
      </c>
      <c r="W9" s="57" t="s">
        <v>37</v>
      </c>
    </row>
    <row r="10" spans="1:23" ht="15" customHeight="1">
      <c r="A10" s="56" t="s">
        <v>32</v>
      </c>
      <c r="B10" s="11" t="s">
        <v>7</v>
      </c>
      <c r="C10" s="11" t="s">
        <v>7</v>
      </c>
      <c r="D10" s="99" t="s">
        <v>7</v>
      </c>
      <c r="E10" s="11" t="s">
        <v>7</v>
      </c>
      <c r="F10" s="11" t="s">
        <v>7</v>
      </c>
      <c r="G10" s="99" t="s">
        <v>7</v>
      </c>
      <c r="H10" s="11" t="s">
        <v>7</v>
      </c>
      <c r="I10" s="11" t="s">
        <v>7</v>
      </c>
      <c r="J10" s="99" t="s">
        <v>7</v>
      </c>
      <c r="K10" s="11" t="s">
        <v>7</v>
      </c>
      <c r="L10" s="11" t="s">
        <v>7</v>
      </c>
      <c r="M10" s="99" t="s">
        <v>7</v>
      </c>
      <c r="N10" s="11" t="s">
        <v>7</v>
      </c>
      <c r="O10" s="11" t="s">
        <v>7</v>
      </c>
      <c r="P10" s="99" t="s">
        <v>7</v>
      </c>
      <c r="Q10" s="11" t="s">
        <v>7</v>
      </c>
      <c r="R10" s="11" t="s">
        <v>7</v>
      </c>
      <c r="S10" s="99" t="s">
        <v>7</v>
      </c>
      <c r="T10" s="11" t="s">
        <v>7</v>
      </c>
      <c r="U10" s="11" t="s">
        <v>7</v>
      </c>
      <c r="V10" s="11" t="s">
        <v>7</v>
      </c>
      <c r="W10" s="56" t="s">
        <v>33</v>
      </c>
    </row>
    <row r="11" spans="1:23" ht="15" customHeight="1">
      <c r="A11" s="56" t="s">
        <v>34</v>
      </c>
      <c r="B11" s="11" t="s">
        <v>7</v>
      </c>
      <c r="C11" s="11" t="s">
        <v>7</v>
      </c>
      <c r="D11" s="99" t="s">
        <v>7</v>
      </c>
      <c r="E11" s="11" t="s">
        <v>7</v>
      </c>
      <c r="F11" s="11" t="s">
        <v>7</v>
      </c>
      <c r="G11" s="99" t="s">
        <v>7</v>
      </c>
      <c r="H11" s="11" t="s">
        <v>7</v>
      </c>
      <c r="I11" s="11" t="s">
        <v>7</v>
      </c>
      <c r="J11" s="99" t="s">
        <v>7</v>
      </c>
      <c r="K11" s="11" t="s">
        <v>7</v>
      </c>
      <c r="L11" s="11" t="s">
        <v>7</v>
      </c>
      <c r="M11" s="99" t="s">
        <v>7</v>
      </c>
      <c r="N11" s="11" t="s">
        <v>7</v>
      </c>
      <c r="O11" s="11" t="s">
        <v>7</v>
      </c>
      <c r="P11" s="99" t="s">
        <v>7</v>
      </c>
      <c r="Q11" s="11" t="s">
        <v>7</v>
      </c>
      <c r="R11" s="11" t="s">
        <v>7</v>
      </c>
      <c r="S11" s="99" t="s">
        <v>7</v>
      </c>
      <c r="T11" s="11" t="s">
        <v>7</v>
      </c>
      <c r="U11" s="11" t="s">
        <v>7</v>
      </c>
      <c r="V11" s="11" t="s">
        <v>7</v>
      </c>
      <c r="W11" s="56" t="s">
        <v>35</v>
      </c>
    </row>
    <row r="12" spans="1:23" ht="15" customHeight="1">
      <c r="A12" s="57" t="s">
        <v>38</v>
      </c>
      <c r="B12" s="11" t="s">
        <v>7</v>
      </c>
      <c r="C12" s="11" t="s">
        <v>7</v>
      </c>
      <c r="D12" s="99" t="s">
        <v>7</v>
      </c>
      <c r="E12" s="11" t="s">
        <v>7</v>
      </c>
      <c r="F12" s="11" t="s">
        <v>7</v>
      </c>
      <c r="G12" s="99" t="s">
        <v>7</v>
      </c>
      <c r="H12" s="11" t="s">
        <v>7</v>
      </c>
      <c r="I12" s="11" t="s">
        <v>7</v>
      </c>
      <c r="J12" s="99" t="s">
        <v>7</v>
      </c>
      <c r="K12" s="11" t="s">
        <v>7</v>
      </c>
      <c r="L12" s="11" t="s">
        <v>7</v>
      </c>
      <c r="M12" s="99" t="s">
        <v>7</v>
      </c>
      <c r="N12" s="11" t="s">
        <v>7</v>
      </c>
      <c r="O12" s="11" t="s">
        <v>7</v>
      </c>
      <c r="P12" s="99">
        <v>460</v>
      </c>
      <c r="Q12" s="11" t="s">
        <v>7</v>
      </c>
      <c r="R12" s="11" t="s">
        <v>7</v>
      </c>
      <c r="S12" s="99">
        <v>460</v>
      </c>
      <c r="T12" s="11" t="s">
        <v>7</v>
      </c>
      <c r="U12" s="11" t="s">
        <v>7</v>
      </c>
      <c r="V12" s="11">
        <v>466</v>
      </c>
      <c r="W12" s="57" t="s">
        <v>39</v>
      </c>
    </row>
    <row r="13" spans="1:23" ht="15" customHeight="1">
      <c r="A13" s="56" t="s">
        <v>32</v>
      </c>
      <c r="B13" s="11" t="s">
        <v>7</v>
      </c>
      <c r="C13" s="11" t="s">
        <v>7</v>
      </c>
      <c r="D13" s="99" t="s">
        <v>7</v>
      </c>
      <c r="E13" s="11" t="s">
        <v>7</v>
      </c>
      <c r="F13" s="11" t="s">
        <v>7</v>
      </c>
      <c r="G13" s="99" t="s">
        <v>7</v>
      </c>
      <c r="H13" s="11" t="s">
        <v>7</v>
      </c>
      <c r="I13" s="11" t="s">
        <v>7</v>
      </c>
      <c r="J13" s="99" t="s">
        <v>7</v>
      </c>
      <c r="K13" s="11" t="s">
        <v>7</v>
      </c>
      <c r="L13" s="11" t="s">
        <v>7</v>
      </c>
      <c r="M13" s="99" t="s">
        <v>7</v>
      </c>
      <c r="N13" s="11" t="s">
        <v>7</v>
      </c>
      <c r="O13" s="11" t="s">
        <v>7</v>
      </c>
      <c r="P13" s="99" t="s">
        <v>7</v>
      </c>
      <c r="Q13" s="11" t="s">
        <v>7</v>
      </c>
      <c r="R13" s="11" t="s">
        <v>7</v>
      </c>
      <c r="S13" s="99" t="s">
        <v>7</v>
      </c>
      <c r="T13" s="11" t="s">
        <v>7</v>
      </c>
      <c r="U13" s="11" t="s">
        <v>7</v>
      </c>
      <c r="V13" s="11" t="s">
        <v>7</v>
      </c>
      <c r="W13" s="56" t="s">
        <v>33</v>
      </c>
    </row>
    <row r="14" spans="1:23" ht="15" customHeight="1">
      <c r="A14" s="56" t="s">
        <v>34</v>
      </c>
      <c r="B14" s="11" t="s">
        <v>7</v>
      </c>
      <c r="C14" s="11" t="s">
        <v>7</v>
      </c>
      <c r="D14" s="99" t="s">
        <v>7</v>
      </c>
      <c r="E14" s="11" t="s">
        <v>7</v>
      </c>
      <c r="F14" s="11" t="s">
        <v>7</v>
      </c>
      <c r="G14" s="99" t="s">
        <v>7</v>
      </c>
      <c r="H14" s="11" t="s">
        <v>7</v>
      </c>
      <c r="I14" s="11" t="s">
        <v>7</v>
      </c>
      <c r="J14" s="99" t="s">
        <v>7</v>
      </c>
      <c r="K14" s="11" t="s">
        <v>7</v>
      </c>
      <c r="L14" s="11" t="s">
        <v>7</v>
      </c>
      <c r="M14" s="99" t="s">
        <v>7</v>
      </c>
      <c r="N14" s="11" t="s">
        <v>7</v>
      </c>
      <c r="O14" s="11" t="s">
        <v>7</v>
      </c>
      <c r="P14" s="99" t="s">
        <v>7</v>
      </c>
      <c r="Q14" s="11" t="s">
        <v>7</v>
      </c>
      <c r="R14" s="11" t="s">
        <v>7</v>
      </c>
      <c r="S14" s="99" t="s">
        <v>7</v>
      </c>
      <c r="T14" s="11" t="s">
        <v>7</v>
      </c>
      <c r="U14" s="11" t="s">
        <v>7</v>
      </c>
      <c r="V14" s="11" t="s">
        <v>7</v>
      </c>
      <c r="W14" s="56" t="s">
        <v>35</v>
      </c>
    </row>
    <row r="15" spans="1:23" ht="15" customHeight="1">
      <c r="A15" s="13" t="s">
        <v>40</v>
      </c>
      <c r="B15" s="11" t="s">
        <v>7</v>
      </c>
      <c r="C15" s="11" t="s">
        <v>7</v>
      </c>
      <c r="D15" s="99" t="s">
        <v>7</v>
      </c>
      <c r="E15" s="11" t="s">
        <v>7</v>
      </c>
      <c r="F15" s="11" t="s">
        <v>7</v>
      </c>
      <c r="G15" s="99" t="s">
        <v>7</v>
      </c>
      <c r="H15" s="11" t="s">
        <v>7</v>
      </c>
      <c r="I15" s="11" t="s">
        <v>7</v>
      </c>
      <c r="J15" s="99" t="s">
        <v>7</v>
      </c>
      <c r="K15" s="11" t="s">
        <v>7</v>
      </c>
      <c r="L15" s="11" t="s">
        <v>7</v>
      </c>
      <c r="M15" s="99" t="s">
        <v>7</v>
      </c>
      <c r="N15" s="11" t="s">
        <v>7</v>
      </c>
      <c r="O15" s="11" t="s">
        <v>7</v>
      </c>
      <c r="P15" s="99" t="s">
        <v>7</v>
      </c>
      <c r="Q15" s="11" t="s">
        <v>7</v>
      </c>
      <c r="R15" s="11" t="s">
        <v>7</v>
      </c>
      <c r="S15" s="99" t="s">
        <v>7</v>
      </c>
      <c r="T15" s="11" t="s">
        <v>7</v>
      </c>
      <c r="U15" s="11" t="s">
        <v>7</v>
      </c>
      <c r="V15" s="11" t="s">
        <v>7</v>
      </c>
      <c r="W15" s="13" t="s">
        <v>40</v>
      </c>
    </row>
    <row r="16" spans="1:23" ht="15" customHeight="1">
      <c r="A16" s="56" t="s">
        <v>32</v>
      </c>
      <c r="B16" s="11" t="s">
        <v>7</v>
      </c>
      <c r="C16" s="11" t="s">
        <v>7</v>
      </c>
      <c r="D16" s="99" t="s">
        <v>7</v>
      </c>
      <c r="E16" s="11" t="s">
        <v>7</v>
      </c>
      <c r="F16" s="11" t="s">
        <v>7</v>
      </c>
      <c r="G16" s="99" t="s">
        <v>7</v>
      </c>
      <c r="H16" s="11" t="s">
        <v>7</v>
      </c>
      <c r="I16" s="11" t="s">
        <v>7</v>
      </c>
      <c r="J16" s="99" t="s">
        <v>7</v>
      </c>
      <c r="K16" s="11" t="s">
        <v>7</v>
      </c>
      <c r="L16" s="11" t="s">
        <v>7</v>
      </c>
      <c r="M16" s="99" t="s">
        <v>7</v>
      </c>
      <c r="N16" s="11" t="s">
        <v>7</v>
      </c>
      <c r="O16" s="11" t="s">
        <v>7</v>
      </c>
      <c r="P16" s="99" t="s">
        <v>7</v>
      </c>
      <c r="Q16" s="11" t="s">
        <v>7</v>
      </c>
      <c r="R16" s="11" t="s">
        <v>7</v>
      </c>
      <c r="S16" s="99" t="s">
        <v>7</v>
      </c>
      <c r="T16" s="11" t="s">
        <v>7</v>
      </c>
      <c r="U16" s="11" t="s">
        <v>7</v>
      </c>
      <c r="V16" s="11" t="s">
        <v>7</v>
      </c>
      <c r="W16" s="56" t="s">
        <v>33</v>
      </c>
    </row>
    <row r="17" spans="1:23" ht="15" customHeight="1">
      <c r="A17" s="56" t="s">
        <v>34</v>
      </c>
      <c r="B17" s="11" t="s">
        <v>7</v>
      </c>
      <c r="C17" s="11" t="s">
        <v>7</v>
      </c>
      <c r="D17" s="99" t="s">
        <v>7</v>
      </c>
      <c r="E17" s="11" t="s">
        <v>7</v>
      </c>
      <c r="F17" s="11" t="s">
        <v>7</v>
      </c>
      <c r="G17" s="99" t="s">
        <v>7</v>
      </c>
      <c r="H17" s="11" t="s">
        <v>7</v>
      </c>
      <c r="I17" s="11" t="s">
        <v>7</v>
      </c>
      <c r="J17" s="99" t="s">
        <v>7</v>
      </c>
      <c r="K17" s="11" t="s">
        <v>7</v>
      </c>
      <c r="L17" s="11" t="s">
        <v>7</v>
      </c>
      <c r="M17" s="99" t="s">
        <v>7</v>
      </c>
      <c r="N17" s="11" t="s">
        <v>7</v>
      </c>
      <c r="O17" s="11" t="s">
        <v>7</v>
      </c>
      <c r="P17" s="99" t="s">
        <v>7</v>
      </c>
      <c r="Q17" s="11" t="s">
        <v>7</v>
      </c>
      <c r="R17" s="11" t="s">
        <v>7</v>
      </c>
      <c r="S17" s="99" t="s">
        <v>7</v>
      </c>
      <c r="T17" s="11" t="s">
        <v>7</v>
      </c>
      <c r="U17" s="11" t="s">
        <v>7</v>
      </c>
      <c r="V17" s="11" t="s">
        <v>7</v>
      </c>
      <c r="W17" s="56" t="s">
        <v>35</v>
      </c>
    </row>
    <row r="18" spans="1:23" ht="15" customHeight="1">
      <c r="A18" s="13" t="s">
        <v>41</v>
      </c>
      <c r="B18" s="11" t="s">
        <v>7</v>
      </c>
      <c r="C18" s="11" t="s">
        <v>7</v>
      </c>
      <c r="D18" s="99" t="s">
        <v>7</v>
      </c>
      <c r="E18" s="11" t="s">
        <v>7</v>
      </c>
      <c r="F18" s="11" t="s">
        <v>7</v>
      </c>
      <c r="G18" s="99" t="s">
        <v>7</v>
      </c>
      <c r="H18" s="11" t="s">
        <v>7</v>
      </c>
      <c r="I18" s="11" t="s">
        <v>7</v>
      </c>
      <c r="J18" s="99" t="s">
        <v>7</v>
      </c>
      <c r="K18" s="11" t="s">
        <v>7</v>
      </c>
      <c r="L18" s="11" t="s">
        <v>7</v>
      </c>
      <c r="M18" s="99" t="s">
        <v>7</v>
      </c>
      <c r="N18" s="11" t="s">
        <v>7</v>
      </c>
      <c r="O18" s="11" t="s">
        <v>7</v>
      </c>
      <c r="P18" s="99">
        <v>10408</v>
      </c>
      <c r="Q18" s="11" t="s">
        <v>7</v>
      </c>
      <c r="R18" s="11" t="s">
        <v>7</v>
      </c>
      <c r="S18" s="99">
        <v>10630</v>
      </c>
      <c r="T18" s="11" t="s">
        <v>7</v>
      </c>
      <c r="U18" s="11" t="s">
        <v>7</v>
      </c>
      <c r="V18" s="11">
        <v>11053</v>
      </c>
      <c r="W18" s="13" t="s">
        <v>42</v>
      </c>
    </row>
    <row r="19" spans="1:23" ht="15" customHeight="1">
      <c r="A19" s="56" t="s">
        <v>32</v>
      </c>
      <c r="B19" s="11" t="s">
        <v>7</v>
      </c>
      <c r="C19" s="11" t="s">
        <v>7</v>
      </c>
      <c r="D19" s="99" t="s">
        <v>7</v>
      </c>
      <c r="E19" s="11" t="s">
        <v>7</v>
      </c>
      <c r="F19" s="11" t="s">
        <v>7</v>
      </c>
      <c r="G19" s="99" t="s">
        <v>7</v>
      </c>
      <c r="H19" s="11" t="s">
        <v>7</v>
      </c>
      <c r="I19" s="11" t="s">
        <v>7</v>
      </c>
      <c r="J19" s="99" t="s">
        <v>7</v>
      </c>
      <c r="K19" s="11" t="s">
        <v>7</v>
      </c>
      <c r="L19" s="11" t="s">
        <v>7</v>
      </c>
      <c r="M19" s="99" t="s">
        <v>7</v>
      </c>
      <c r="N19" s="11" t="s">
        <v>7</v>
      </c>
      <c r="O19" s="11" t="s">
        <v>7</v>
      </c>
      <c r="P19" s="99" t="s">
        <v>7</v>
      </c>
      <c r="Q19" s="11" t="s">
        <v>7</v>
      </c>
      <c r="R19" s="11" t="s">
        <v>7</v>
      </c>
      <c r="S19" s="99" t="s">
        <v>7</v>
      </c>
      <c r="T19" s="11" t="s">
        <v>7</v>
      </c>
      <c r="U19" s="11" t="s">
        <v>7</v>
      </c>
      <c r="V19" s="11" t="s">
        <v>7</v>
      </c>
      <c r="W19" s="56" t="s">
        <v>33</v>
      </c>
    </row>
    <row r="20" spans="1:23" ht="15" customHeight="1" thickBot="1">
      <c r="A20" s="115" t="s">
        <v>34</v>
      </c>
      <c r="B20" s="116" t="s">
        <v>7</v>
      </c>
      <c r="C20" s="116" t="s">
        <v>7</v>
      </c>
      <c r="D20" s="119" t="s">
        <v>7</v>
      </c>
      <c r="E20" s="116" t="s">
        <v>7</v>
      </c>
      <c r="F20" s="116" t="s">
        <v>7</v>
      </c>
      <c r="G20" s="119" t="s">
        <v>7</v>
      </c>
      <c r="H20" s="116" t="s">
        <v>7</v>
      </c>
      <c r="I20" s="116" t="s">
        <v>7</v>
      </c>
      <c r="J20" s="119" t="s">
        <v>7</v>
      </c>
      <c r="K20" s="116" t="s">
        <v>7</v>
      </c>
      <c r="L20" s="116" t="s">
        <v>7</v>
      </c>
      <c r="M20" s="119" t="s">
        <v>7</v>
      </c>
      <c r="N20" s="116" t="s">
        <v>7</v>
      </c>
      <c r="O20" s="116" t="s">
        <v>7</v>
      </c>
      <c r="P20" s="119" t="s">
        <v>7</v>
      </c>
      <c r="Q20" s="116" t="s">
        <v>7</v>
      </c>
      <c r="R20" s="116" t="s">
        <v>7</v>
      </c>
      <c r="S20" s="119" t="s">
        <v>7</v>
      </c>
      <c r="T20" s="116" t="s">
        <v>7</v>
      </c>
      <c r="U20" s="116" t="s">
        <v>7</v>
      </c>
      <c r="V20" s="116" t="s">
        <v>7</v>
      </c>
      <c r="W20" s="115" t="s">
        <v>35</v>
      </c>
    </row>
    <row r="21" spans="1:24" ht="12.75">
      <c r="A21" s="14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9"/>
      <c r="N21" s="108"/>
      <c r="O21" s="108"/>
      <c r="P21" s="108"/>
      <c r="Q21" s="108"/>
      <c r="R21" s="108"/>
      <c r="S21" s="108"/>
      <c r="T21" s="108"/>
      <c r="U21" s="108"/>
      <c r="V21" s="109"/>
      <c r="W21" s="14"/>
      <c r="X21" s="14"/>
    </row>
    <row r="22" spans="1:24" ht="12.75">
      <c r="A22" s="14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9"/>
      <c r="N22" s="108"/>
      <c r="O22" s="108"/>
      <c r="P22" s="108"/>
      <c r="Q22" s="108"/>
      <c r="R22" s="108"/>
      <c r="S22" s="108"/>
      <c r="T22" s="108"/>
      <c r="U22" s="108"/>
      <c r="V22" s="109"/>
      <c r="W22" s="14"/>
      <c r="X22" s="14"/>
    </row>
    <row r="23" spans="1:24" ht="12.75">
      <c r="A23" s="14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9"/>
      <c r="N23" s="108"/>
      <c r="O23" s="108"/>
      <c r="P23" s="108"/>
      <c r="Q23" s="108"/>
      <c r="R23" s="108"/>
      <c r="S23" s="108"/>
      <c r="T23" s="108"/>
      <c r="U23" s="108"/>
      <c r="V23" s="109"/>
      <c r="W23" s="14"/>
      <c r="X23" s="14"/>
    </row>
    <row r="24" spans="1:24" ht="12.75">
      <c r="A24" s="14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9"/>
      <c r="N24" s="108"/>
      <c r="O24" s="108"/>
      <c r="P24" s="108"/>
      <c r="Q24" s="108"/>
      <c r="R24" s="108"/>
      <c r="S24" s="108"/>
      <c r="T24" s="108"/>
      <c r="U24" s="108"/>
      <c r="V24" s="109"/>
      <c r="W24" s="14"/>
      <c r="X24" s="14"/>
    </row>
    <row r="25" spans="1:24" ht="12.75">
      <c r="A25" s="14"/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9"/>
      <c r="N25" s="108"/>
      <c r="O25" s="108"/>
      <c r="P25" s="108"/>
      <c r="Q25" s="108"/>
      <c r="R25" s="108"/>
      <c r="S25" s="108"/>
      <c r="T25" s="108"/>
      <c r="U25" s="108"/>
      <c r="V25" s="109"/>
      <c r="W25" s="14"/>
      <c r="X25" s="14"/>
    </row>
    <row r="26" spans="1:24" ht="12.75">
      <c r="A26" s="14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9"/>
      <c r="N26" s="108"/>
      <c r="O26" s="108"/>
      <c r="P26" s="108"/>
      <c r="Q26" s="108"/>
      <c r="R26" s="108"/>
      <c r="S26" s="108"/>
      <c r="T26" s="108"/>
      <c r="U26" s="108"/>
      <c r="V26" s="109"/>
      <c r="W26" s="14"/>
      <c r="X26" s="14"/>
    </row>
    <row r="27" spans="1:24" ht="12.75">
      <c r="A27" s="14"/>
      <c r="B27" s="108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9"/>
      <c r="N27" s="108"/>
      <c r="O27" s="108"/>
      <c r="P27" s="108"/>
      <c r="Q27" s="108"/>
      <c r="R27" s="108"/>
      <c r="S27" s="108"/>
      <c r="T27" s="108"/>
      <c r="U27" s="108"/>
      <c r="V27" s="109"/>
      <c r="W27" s="14"/>
      <c r="X27" s="14"/>
    </row>
    <row r="28" spans="1:24" ht="12.75">
      <c r="A28" s="14"/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9"/>
      <c r="N28" s="108"/>
      <c r="O28" s="108"/>
      <c r="P28" s="108"/>
      <c r="Q28" s="108"/>
      <c r="R28" s="108"/>
      <c r="S28" s="108"/>
      <c r="T28" s="108"/>
      <c r="U28" s="108"/>
      <c r="V28" s="109"/>
      <c r="W28" s="14"/>
      <c r="X28" s="14"/>
    </row>
    <row r="29" spans="1:24" ht="12.75">
      <c r="A29" s="14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9"/>
      <c r="N29" s="108"/>
      <c r="O29" s="108"/>
      <c r="P29" s="108"/>
      <c r="Q29" s="108"/>
      <c r="R29" s="108"/>
      <c r="S29" s="108"/>
      <c r="T29" s="108"/>
      <c r="U29" s="108"/>
      <c r="V29" s="109"/>
      <c r="W29" s="14"/>
      <c r="X29" s="14"/>
    </row>
    <row r="30" spans="1:24" ht="12.75">
      <c r="A30" s="14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08"/>
      <c r="O30" s="108"/>
      <c r="P30" s="108"/>
      <c r="Q30" s="108"/>
      <c r="R30" s="108"/>
      <c r="S30" s="108"/>
      <c r="T30" s="108"/>
      <c r="U30" s="108"/>
      <c r="V30" s="109"/>
      <c r="W30" s="14"/>
      <c r="X30" s="14"/>
    </row>
    <row r="31" spans="1:24" ht="12.75">
      <c r="A31" s="14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9"/>
      <c r="N31" s="108"/>
      <c r="O31" s="108"/>
      <c r="P31" s="108"/>
      <c r="Q31" s="108"/>
      <c r="R31" s="108"/>
      <c r="S31" s="108"/>
      <c r="T31" s="108"/>
      <c r="U31" s="108"/>
      <c r="V31" s="109"/>
      <c r="W31" s="14"/>
      <c r="X31" s="14"/>
    </row>
    <row r="32" spans="1:24" ht="12.75">
      <c r="A32" s="14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08"/>
      <c r="O32" s="108"/>
      <c r="P32" s="108"/>
      <c r="Q32" s="108"/>
      <c r="R32" s="108"/>
      <c r="S32" s="108"/>
      <c r="T32" s="108"/>
      <c r="U32" s="108"/>
      <c r="V32" s="109"/>
      <c r="W32" s="14"/>
      <c r="X32" s="14"/>
    </row>
    <row r="33" spans="1:24" ht="12.75">
      <c r="A33" s="14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9"/>
      <c r="N33" s="108"/>
      <c r="O33" s="108"/>
      <c r="P33" s="108"/>
      <c r="Q33" s="108"/>
      <c r="R33" s="108"/>
      <c r="S33" s="108"/>
      <c r="T33" s="108"/>
      <c r="U33" s="108"/>
      <c r="V33" s="109"/>
      <c r="W33" s="14"/>
      <c r="X33" s="14"/>
    </row>
    <row r="34" spans="1:24" ht="12.75">
      <c r="A34" s="14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9"/>
      <c r="N34" s="108"/>
      <c r="O34" s="108"/>
      <c r="P34" s="108"/>
      <c r="Q34" s="108"/>
      <c r="R34" s="108"/>
      <c r="S34" s="108"/>
      <c r="T34" s="108"/>
      <c r="U34" s="108"/>
      <c r="V34" s="109"/>
      <c r="W34" s="14"/>
      <c r="X34" s="14"/>
    </row>
    <row r="35" spans="1:24" ht="12.75">
      <c r="A35" s="14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9"/>
      <c r="N35" s="108"/>
      <c r="O35" s="108"/>
      <c r="P35" s="108"/>
      <c r="Q35" s="108"/>
      <c r="R35" s="108"/>
      <c r="S35" s="108"/>
      <c r="T35" s="108"/>
      <c r="U35" s="108"/>
      <c r="V35" s="109"/>
      <c r="W35" s="14"/>
      <c r="X35" s="14"/>
    </row>
    <row r="36" spans="1:24" ht="12.75">
      <c r="A36" s="14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9"/>
      <c r="N36" s="108"/>
      <c r="O36" s="108"/>
      <c r="P36" s="108"/>
      <c r="Q36" s="108"/>
      <c r="R36" s="108"/>
      <c r="S36" s="108"/>
      <c r="T36" s="108"/>
      <c r="U36" s="108"/>
      <c r="V36" s="109"/>
      <c r="W36" s="14"/>
      <c r="X36" s="14"/>
    </row>
    <row r="37" spans="1:24" ht="12.75">
      <c r="A37" s="14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9"/>
      <c r="N37" s="108"/>
      <c r="O37" s="108"/>
      <c r="P37" s="108"/>
      <c r="Q37" s="108"/>
      <c r="R37" s="108"/>
      <c r="S37" s="108"/>
      <c r="T37" s="108"/>
      <c r="U37" s="108"/>
      <c r="V37" s="109"/>
      <c r="W37" s="14"/>
      <c r="X37" s="14"/>
    </row>
    <row r="38" spans="1:24" ht="12.75">
      <c r="A38" s="14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9"/>
      <c r="N38" s="108"/>
      <c r="O38" s="108"/>
      <c r="P38" s="108"/>
      <c r="Q38" s="108"/>
      <c r="R38" s="108"/>
      <c r="S38" s="108"/>
      <c r="T38" s="108"/>
      <c r="U38" s="108"/>
      <c r="V38" s="109"/>
      <c r="W38" s="14"/>
      <c r="X38" s="14"/>
    </row>
    <row r="39" spans="1:24" ht="12.75">
      <c r="A39" s="14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9"/>
      <c r="N39" s="108"/>
      <c r="O39" s="108"/>
      <c r="P39" s="108"/>
      <c r="Q39" s="108"/>
      <c r="R39" s="108"/>
      <c r="S39" s="108"/>
      <c r="T39" s="108"/>
      <c r="U39" s="108"/>
      <c r="V39" s="109"/>
      <c r="W39" s="14"/>
      <c r="X39" s="14"/>
    </row>
    <row r="40" spans="1:24" ht="12.75">
      <c r="A40" s="14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  <c r="N40" s="108"/>
      <c r="O40" s="108"/>
      <c r="P40" s="108"/>
      <c r="Q40" s="108"/>
      <c r="R40" s="108"/>
      <c r="S40" s="108"/>
      <c r="T40" s="108"/>
      <c r="U40" s="108"/>
      <c r="V40" s="109"/>
      <c r="W40" s="14"/>
      <c r="X40" s="14"/>
    </row>
    <row r="41" spans="1:24" ht="12.75">
      <c r="A41" s="14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9"/>
      <c r="N41" s="108"/>
      <c r="O41" s="108"/>
      <c r="P41" s="108"/>
      <c r="Q41" s="108"/>
      <c r="R41" s="108"/>
      <c r="S41" s="108"/>
      <c r="T41" s="108"/>
      <c r="U41" s="108"/>
      <c r="V41" s="109"/>
      <c r="W41" s="14"/>
      <c r="X41" s="14"/>
    </row>
    <row r="42" spans="1:24" ht="12.75">
      <c r="A42" s="14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9"/>
      <c r="N42" s="108"/>
      <c r="O42" s="108"/>
      <c r="P42" s="108"/>
      <c r="Q42" s="108"/>
      <c r="R42" s="108"/>
      <c r="S42" s="108"/>
      <c r="T42" s="108"/>
      <c r="U42" s="108"/>
      <c r="V42" s="109"/>
      <c r="W42" s="14"/>
      <c r="X42" s="14"/>
    </row>
    <row r="43" spans="1:24" ht="12.75">
      <c r="A43" s="14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9"/>
      <c r="N43" s="108"/>
      <c r="O43" s="108"/>
      <c r="P43" s="108"/>
      <c r="Q43" s="108"/>
      <c r="R43" s="108"/>
      <c r="S43" s="108"/>
      <c r="T43" s="108"/>
      <c r="U43" s="108"/>
      <c r="V43" s="109"/>
      <c r="W43" s="14"/>
      <c r="X43" s="14"/>
    </row>
    <row r="44" spans="1:24" ht="12.75">
      <c r="A44" s="14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9"/>
      <c r="N44" s="108"/>
      <c r="O44" s="108"/>
      <c r="P44" s="108"/>
      <c r="Q44" s="108"/>
      <c r="R44" s="108"/>
      <c r="S44" s="108"/>
      <c r="T44" s="108"/>
      <c r="U44" s="108"/>
      <c r="V44" s="109"/>
      <c r="W44" s="14"/>
      <c r="X44" s="14"/>
    </row>
    <row r="45" spans="1:24" ht="12.75">
      <c r="A45" s="14"/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9"/>
      <c r="N45" s="108"/>
      <c r="O45" s="108"/>
      <c r="P45" s="108"/>
      <c r="Q45" s="108"/>
      <c r="R45" s="108"/>
      <c r="S45" s="108"/>
      <c r="T45" s="108"/>
      <c r="U45" s="108"/>
      <c r="V45" s="109"/>
      <c r="W45" s="14"/>
      <c r="X45" s="14"/>
    </row>
    <row r="46" spans="1:24" ht="12.75">
      <c r="A46" s="14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9"/>
      <c r="N46" s="108"/>
      <c r="O46" s="108"/>
      <c r="P46" s="108"/>
      <c r="Q46" s="108"/>
      <c r="R46" s="108"/>
      <c r="S46" s="108"/>
      <c r="T46" s="108"/>
      <c r="U46" s="108"/>
      <c r="V46" s="109"/>
      <c r="W46" s="14"/>
      <c r="X46" s="14"/>
    </row>
    <row r="47" spans="1:24" ht="12.75">
      <c r="A47" s="14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9"/>
      <c r="N47" s="108"/>
      <c r="O47" s="108"/>
      <c r="P47" s="108"/>
      <c r="Q47" s="108"/>
      <c r="R47" s="108"/>
      <c r="S47" s="108"/>
      <c r="T47" s="108"/>
      <c r="U47" s="108"/>
      <c r="V47" s="109"/>
      <c r="W47" s="14"/>
      <c r="X47" s="14"/>
    </row>
    <row r="48" spans="1:24" ht="12.75">
      <c r="A48" s="14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9"/>
      <c r="N48" s="108"/>
      <c r="O48" s="108"/>
      <c r="P48" s="108"/>
      <c r="Q48" s="108"/>
      <c r="R48" s="108"/>
      <c r="S48" s="108"/>
      <c r="T48" s="108"/>
      <c r="U48" s="108"/>
      <c r="V48" s="109"/>
      <c r="W48" s="14"/>
      <c r="X48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  <colBreaks count="1" manualBreakCount="1">
    <brk id="19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5"/>
  <dimension ref="A1:CE57"/>
  <sheetViews>
    <sheetView zoomScale="75" zoomScaleNormal="75" workbookViewId="0" topLeftCell="A1">
      <selection activeCell="A1" sqref="A1"/>
    </sheetView>
  </sheetViews>
  <sheetFormatPr defaultColWidth="12.57421875" defaultRowHeight="12.75"/>
  <cols>
    <col min="1" max="1" width="24.7109375" style="12" customWidth="1"/>
    <col min="2" max="15" width="10.7109375" style="12" customWidth="1"/>
    <col min="16" max="16" width="24.7109375" style="12" customWidth="1"/>
    <col min="17" max="16384" width="12.57421875" style="12" customWidth="1"/>
  </cols>
  <sheetData>
    <row r="1" spans="1:16" s="5" customFormat="1" ht="18" customHeight="1">
      <c r="A1" s="53" t="str">
        <f>country</f>
        <v>GERMANY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2" t="str">
        <f>pays</f>
        <v>ALLEMAGNE</v>
      </c>
    </row>
    <row r="2" spans="1:16" s="5" customFormat="1" ht="18" customHeight="1" thickBot="1">
      <c r="A2" s="100" t="s">
        <v>0</v>
      </c>
      <c r="B2" s="122"/>
      <c r="C2" s="123"/>
      <c r="D2" s="122"/>
      <c r="E2" s="123"/>
      <c r="F2" s="122"/>
      <c r="G2" s="123"/>
      <c r="H2" s="124"/>
      <c r="I2" s="122"/>
      <c r="J2" s="122"/>
      <c r="K2" s="123"/>
      <c r="L2" s="122"/>
      <c r="M2" s="123"/>
      <c r="N2" s="124"/>
      <c r="O2" s="122"/>
      <c r="P2" s="101" t="s">
        <v>1</v>
      </c>
    </row>
    <row r="3" spans="2:21" s="7" customFormat="1" ht="19.5" customHeight="1">
      <c r="B3" s="125">
        <v>1995</v>
      </c>
      <c r="C3" s="129"/>
      <c r="D3" s="125">
        <v>1996</v>
      </c>
      <c r="E3" s="131"/>
      <c r="F3" s="125">
        <v>1997</v>
      </c>
      <c r="G3" s="129"/>
      <c r="H3" s="125">
        <v>1998</v>
      </c>
      <c r="I3" s="129"/>
      <c r="J3" s="125">
        <v>1999</v>
      </c>
      <c r="K3" s="131"/>
      <c r="L3" s="125">
        <v>2000</v>
      </c>
      <c r="M3" s="129"/>
      <c r="N3" s="125">
        <v>2001</v>
      </c>
      <c r="O3" s="125"/>
      <c r="P3" s="6"/>
      <c r="Q3" s="8"/>
      <c r="R3" s="8"/>
      <c r="S3" s="9"/>
      <c r="T3" s="9"/>
      <c r="U3" s="9"/>
    </row>
    <row r="4" spans="1:83" s="3" customFormat="1" ht="18" customHeight="1">
      <c r="A4" s="120"/>
      <c r="B4" s="126" t="s">
        <v>97</v>
      </c>
      <c r="C4" s="130" t="s">
        <v>98</v>
      </c>
      <c r="D4" s="126" t="s">
        <v>97</v>
      </c>
      <c r="E4" s="130" t="s">
        <v>98</v>
      </c>
      <c r="F4" s="126" t="s">
        <v>97</v>
      </c>
      <c r="G4" s="130" t="s">
        <v>98</v>
      </c>
      <c r="H4" s="126" t="s">
        <v>97</v>
      </c>
      <c r="I4" s="130" t="s">
        <v>98</v>
      </c>
      <c r="J4" s="126" t="s">
        <v>97</v>
      </c>
      <c r="K4" s="130" t="s">
        <v>98</v>
      </c>
      <c r="L4" s="126" t="s">
        <v>97</v>
      </c>
      <c r="M4" s="130" t="s">
        <v>98</v>
      </c>
      <c r="N4" s="126" t="s">
        <v>97</v>
      </c>
      <c r="O4" s="127" t="s">
        <v>98</v>
      </c>
      <c r="P4" s="120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</row>
    <row r="5" spans="1:16" ht="15" customHeight="1">
      <c r="A5" s="13" t="s">
        <v>99</v>
      </c>
      <c r="B5" s="11">
        <v>2706</v>
      </c>
      <c r="C5" s="99">
        <v>77348.32</v>
      </c>
      <c r="D5" s="11">
        <v>2627</v>
      </c>
      <c r="E5" s="99">
        <v>73325</v>
      </c>
      <c r="F5" s="11">
        <v>2337</v>
      </c>
      <c r="G5" s="99">
        <v>68574</v>
      </c>
      <c r="H5" s="11">
        <v>2511</v>
      </c>
      <c r="I5" s="99">
        <v>67916</v>
      </c>
      <c r="J5" s="11">
        <v>2333</v>
      </c>
      <c r="K5" s="99">
        <v>80468.43</v>
      </c>
      <c r="L5" s="11">
        <v>2328</v>
      </c>
      <c r="M5" s="99">
        <v>79451.84</v>
      </c>
      <c r="N5" s="11">
        <v>2295</v>
      </c>
      <c r="O5" s="11">
        <v>78694.71</v>
      </c>
      <c r="P5" s="13" t="s">
        <v>100</v>
      </c>
    </row>
    <row r="6" spans="1:16" ht="15" customHeight="1">
      <c r="A6" s="55" t="s">
        <v>4</v>
      </c>
      <c r="B6" s="11">
        <v>2392</v>
      </c>
      <c r="C6" s="99">
        <v>76772</v>
      </c>
      <c r="D6" s="11">
        <v>2371</v>
      </c>
      <c r="E6" s="99">
        <v>73058</v>
      </c>
      <c r="F6" s="11">
        <v>2099</v>
      </c>
      <c r="G6" s="99">
        <v>68332</v>
      </c>
      <c r="H6" s="11">
        <v>2303</v>
      </c>
      <c r="I6" s="99">
        <v>67744</v>
      </c>
      <c r="J6" s="11">
        <v>2157</v>
      </c>
      <c r="K6" s="99">
        <v>80288.43</v>
      </c>
      <c r="L6" s="11">
        <v>2166</v>
      </c>
      <c r="M6" s="99">
        <v>79285.84</v>
      </c>
      <c r="N6" s="11">
        <v>2129</v>
      </c>
      <c r="O6" s="11">
        <v>76102.71</v>
      </c>
      <c r="P6" s="55" t="s">
        <v>5</v>
      </c>
    </row>
    <row r="7" spans="1:16" ht="15" customHeight="1">
      <c r="A7" s="121" t="s">
        <v>14</v>
      </c>
      <c r="B7" s="11" t="s">
        <v>7</v>
      </c>
      <c r="C7" s="99" t="s">
        <v>7</v>
      </c>
      <c r="D7" s="11" t="s">
        <v>7</v>
      </c>
      <c r="E7" s="99" t="s">
        <v>7</v>
      </c>
      <c r="F7" s="11" t="s">
        <v>7</v>
      </c>
      <c r="G7" s="99" t="s">
        <v>7</v>
      </c>
      <c r="H7" s="11" t="s">
        <v>7</v>
      </c>
      <c r="I7" s="99" t="s">
        <v>7</v>
      </c>
      <c r="J7" s="11" t="s">
        <v>7</v>
      </c>
      <c r="K7" s="99" t="s">
        <v>7</v>
      </c>
      <c r="L7" s="11" t="s">
        <v>7</v>
      </c>
      <c r="M7" s="99" t="s">
        <v>7</v>
      </c>
      <c r="N7" s="11" t="s">
        <v>7</v>
      </c>
      <c r="O7" s="11" t="s">
        <v>7</v>
      </c>
      <c r="P7" s="121" t="s">
        <v>15</v>
      </c>
    </row>
    <row r="8" spans="1:23" ht="15" customHeight="1">
      <c r="A8" s="121" t="s">
        <v>102</v>
      </c>
      <c r="B8" s="11" t="s">
        <v>7</v>
      </c>
      <c r="C8" s="99" t="s">
        <v>7</v>
      </c>
      <c r="D8" s="11" t="s">
        <v>7</v>
      </c>
      <c r="E8" s="99" t="s">
        <v>7</v>
      </c>
      <c r="F8" s="11" t="s">
        <v>7</v>
      </c>
      <c r="G8" s="99" t="s">
        <v>7</v>
      </c>
      <c r="H8" s="11" t="s">
        <v>7</v>
      </c>
      <c r="I8" s="99" t="s">
        <v>7</v>
      </c>
      <c r="J8" s="11">
        <v>1052</v>
      </c>
      <c r="K8" s="99">
        <v>1156</v>
      </c>
      <c r="L8" s="11">
        <v>1069</v>
      </c>
      <c r="M8" s="99">
        <v>1171</v>
      </c>
      <c r="N8" s="11">
        <v>1060</v>
      </c>
      <c r="O8" s="11">
        <v>1157</v>
      </c>
      <c r="P8" s="121" t="s">
        <v>16</v>
      </c>
      <c r="W8" s="12" t="s">
        <v>102</v>
      </c>
    </row>
    <row r="9" spans="1:23" ht="15" customHeight="1">
      <c r="A9" s="121" t="s">
        <v>103</v>
      </c>
      <c r="B9" s="11" t="s">
        <v>7</v>
      </c>
      <c r="C9" s="99" t="s">
        <v>7</v>
      </c>
      <c r="D9" s="11" t="s">
        <v>7</v>
      </c>
      <c r="E9" s="99" t="s">
        <v>7</v>
      </c>
      <c r="F9" s="11" t="s">
        <v>7</v>
      </c>
      <c r="G9" s="99" t="s">
        <v>7</v>
      </c>
      <c r="H9" s="11" t="s">
        <v>7</v>
      </c>
      <c r="I9" s="99" t="s">
        <v>7</v>
      </c>
      <c r="J9" s="11">
        <v>676</v>
      </c>
      <c r="K9" s="99">
        <v>3585.98</v>
      </c>
      <c r="L9" s="11">
        <v>673</v>
      </c>
      <c r="M9" s="99">
        <v>3601.98</v>
      </c>
      <c r="N9" s="11">
        <v>651</v>
      </c>
      <c r="O9" s="11">
        <v>3552.38</v>
      </c>
      <c r="P9" s="121" t="s">
        <v>17</v>
      </c>
      <c r="W9" s="12" t="s">
        <v>103</v>
      </c>
    </row>
    <row r="10" spans="1:23" ht="15" customHeight="1">
      <c r="A10" s="121" t="s">
        <v>104</v>
      </c>
      <c r="B10" s="11" t="s">
        <v>7</v>
      </c>
      <c r="C10" s="99" t="s">
        <v>7</v>
      </c>
      <c r="D10" s="11" t="s">
        <v>7</v>
      </c>
      <c r="E10" s="99" t="s">
        <v>7</v>
      </c>
      <c r="F10" s="11" t="s">
        <v>7</v>
      </c>
      <c r="G10" s="99" t="s">
        <v>7</v>
      </c>
      <c r="H10" s="11" t="s">
        <v>7</v>
      </c>
      <c r="I10" s="99" t="s">
        <v>7</v>
      </c>
      <c r="J10" s="11">
        <v>293</v>
      </c>
      <c r="K10" s="99">
        <v>10398.51</v>
      </c>
      <c r="L10" s="11">
        <v>289</v>
      </c>
      <c r="M10" s="99">
        <v>10275.51</v>
      </c>
      <c r="N10" s="11">
        <v>288</v>
      </c>
      <c r="O10" s="11">
        <v>10249.11</v>
      </c>
      <c r="P10" s="121" t="s">
        <v>18</v>
      </c>
      <c r="W10" s="12" t="s">
        <v>104</v>
      </c>
    </row>
    <row r="11" spans="1:23" ht="15" customHeight="1">
      <c r="A11" s="121" t="s">
        <v>105</v>
      </c>
      <c r="B11" s="11" t="s">
        <v>7</v>
      </c>
      <c r="C11" s="99" t="s">
        <v>7</v>
      </c>
      <c r="D11" s="11" t="s">
        <v>7</v>
      </c>
      <c r="E11" s="99" t="s">
        <v>7</v>
      </c>
      <c r="F11" s="11" t="s">
        <v>7</v>
      </c>
      <c r="G11" s="99" t="s">
        <v>7</v>
      </c>
      <c r="H11" s="11" t="s">
        <v>7</v>
      </c>
      <c r="I11" s="99" t="s">
        <v>7</v>
      </c>
      <c r="J11" s="11">
        <v>72</v>
      </c>
      <c r="K11" s="99">
        <v>8282</v>
      </c>
      <c r="L11" s="11">
        <v>73</v>
      </c>
      <c r="M11" s="99">
        <v>8442</v>
      </c>
      <c r="N11" s="11">
        <v>73</v>
      </c>
      <c r="O11" s="11">
        <v>8442</v>
      </c>
      <c r="P11" s="121" t="s">
        <v>19</v>
      </c>
      <c r="W11" s="12" t="s">
        <v>105</v>
      </c>
    </row>
    <row r="12" spans="1:23" ht="15" customHeight="1">
      <c r="A12" s="121" t="s">
        <v>106</v>
      </c>
      <c r="B12" s="11" t="s">
        <v>7</v>
      </c>
      <c r="C12" s="99" t="s">
        <v>7</v>
      </c>
      <c r="D12" s="11" t="s">
        <v>7</v>
      </c>
      <c r="E12" s="99" t="s">
        <v>7</v>
      </c>
      <c r="F12" s="11" t="s">
        <v>7</v>
      </c>
      <c r="G12" s="99" t="s">
        <v>7</v>
      </c>
      <c r="H12" s="11" t="s">
        <v>7</v>
      </c>
      <c r="I12" s="99" t="s">
        <v>7</v>
      </c>
      <c r="J12" s="11">
        <v>24</v>
      </c>
      <c r="K12" s="99">
        <v>5556</v>
      </c>
      <c r="L12" s="11">
        <v>25</v>
      </c>
      <c r="M12" s="99">
        <v>5757</v>
      </c>
      <c r="N12" s="11">
        <v>24</v>
      </c>
      <c r="O12" s="11">
        <v>5642</v>
      </c>
      <c r="P12" s="121" t="s">
        <v>20</v>
      </c>
      <c r="W12" s="12" t="s">
        <v>106</v>
      </c>
    </row>
    <row r="13" spans="1:23" ht="15" customHeight="1">
      <c r="A13" s="121" t="s">
        <v>107</v>
      </c>
      <c r="B13" s="11" t="s">
        <v>7</v>
      </c>
      <c r="C13" s="99" t="s">
        <v>7</v>
      </c>
      <c r="D13" s="11" t="s">
        <v>7</v>
      </c>
      <c r="E13" s="99" t="s">
        <v>7</v>
      </c>
      <c r="F13" s="11" t="s">
        <v>7</v>
      </c>
      <c r="G13" s="99" t="s">
        <v>7</v>
      </c>
      <c r="H13" s="11" t="s">
        <v>7</v>
      </c>
      <c r="I13" s="99" t="s">
        <v>7</v>
      </c>
      <c r="J13" s="11">
        <v>22</v>
      </c>
      <c r="K13" s="99">
        <v>4902.44</v>
      </c>
      <c r="L13" s="11">
        <v>20</v>
      </c>
      <c r="M13" s="99">
        <v>4514.35</v>
      </c>
      <c r="N13" s="11">
        <v>18</v>
      </c>
      <c r="O13" s="11">
        <v>4197.22</v>
      </c>
      <c r="P13" s="121" t="s">
        <v>21</v>
      </c>
      <c r="W13" s="12" t="s">
        <v>107</v>
      </c>
    </row>
    <row r="14" spans="1:23" ht="15" customHeight="1">
      <c r="A14" s="121" t="s">
        <v>108</v>
      </c>
      <c r="B14" s="11" t="s">
        <v>7</v>
      </c>
      <c r="C14" s="99" t="s">
        <v>7</v>
      </c>
      <c r="D14" s="11" t="s">
        <v>7</v>
      </c>
      <c r="E14" s="99" t="s">
        <v>7</v>
      </c>
      <c r="F14" s="11" t="s">
        <v>7</v>
      </c>
      <c r="G14" s="99" t="s">
        <v>7</v>
      </c>
      <c r="H14" s="11" t="s">
        <v>7</v>
      </c>
      <c r="I14" s="99" t="s">
        <v>7</v>
      </c>
      <c r="J14" s="11">
        <v>2</v>
      </c>
      <c r="K14" s="99">
        <v>598</v>
      </c>
      <c r="L14" s="11" t="s">
        <v>6</v>
      </c>
      <c r="M14" s="99">
        <v>598</v>
      </c>
      <c r="N14" s="11">
        <v>1</v>
      </c>
      <c r="O14" s="11">
        <v>354</v>
      </c>
      <c r="P14" s="121" t="s">
        <v>22</v>
      </c>
      <c r="W14" s="12" t="s">
        <v>108</v>
      </c>
    </row>
    <row r="15" spans="1:23" ht="15" customHeight="1">
      <c r="A15" s="121" t="s">
        <v>109</v>
      </c>
      <c r="B15" s="11" t="s">
        <v>7</v>
      </c>
      <c r="C15" s="99" t="s">
        <v>7</v>
      </c>
      <c r="D15" s="11" t="s">
        <v>7</v>
      </c>
      <c r="E15" s="99" t="s">
        <v>7</v>
      </c>
      <c r="F15" s="11" t="s">
        <v>7</v>
      </c>
      <c r="G15" s="99" t="s">
        <v>7</v>
      </c>
      <c r="H15" s="11" t="s">
        <v>7</v>
      </c>
      <c r="I15" s="99" t="s">
        <v>7</v>
      </c>
      <c r="J15" s="11">
        <v>6</v>
      </c>
      <c r="K15" s="99">
        <v>10949</v>
      </c>
      <c r="L15" s="11" t="s">
        <v>10</v>
      </c>
      <c r="M15" s="99">
        <v>11541</v>
      </c>
      <c r="N15" s="11">
        <v>6</v>
      </c>
      <c r="O15" s="11">
        <v>11541</v>
      </c>
      <c r="P15" s="121" t="s">
        <v>23</v>
      </c>
      <c r="W15" s="12" t="s">
        <v>109</v>
      </c>
    </row>
    <row r="16" spans="1:23" ht="15" customHeight="1">
      <c r="A16" s="121" t="s">
        <v>110</v>
      </c>
      <c r="B16" s="11" t="s">
        <v>7</v>
      </c>
      <c r="C16" s="99" t="s">
        <v>7</v>
      </c>
      <c r="D16" s="11" t="s">
        <v>7</v>
      </c>
      <c r="E16" s="99" t="s">
        <v>7</v>
      </c>
      <c r="F16" s="11" t="s">
        <v>7</v>
      </c>
      <c r="G16" s="99" t="s">
        <v>7</v>
      </c>
      <c r="H16" s="11" t="s">
        <v>7</v>
      </c>
      <c r="I16" s="99" t="s">
        <v>7</v>
      </c>
      <c r="J16" s="11">
        <v>4</v>
      </c>
      <c r="K16" s="99">
        <v>7594.5</v>
      </c>
      <c r="L16" s="11" t="s">
        <v>6</v>
      </c>
      <c r="M16" s="99">
        <v>3702</v>
      </c>
      <c r="N16" s="11">
        <v>2</v>
      </c>
      <c r="O16" s="11">
        <v>3702</v>
      </c>
      <c r="P16" s="121" t="s">
        <v>24</v>
      </c>
      <c r="W16" s="12" t="s">
        <v>110</v>
      </c>
    </row>
    <row r="17" spans="1:23" ht="15" customHeight="1">
      <c r="A17" s="121" t="s">
        <v>111</v>
      </c>
      <c r="B17" s="11" t="s">
        <v>7</v>
      </c>
      <c r="C17" s="99" t="s">
        <v>7</v>
      </c>
      <c r="D17" s="11" t="s">
        <v>7</v>
      </c>
      <c r="E17" s="99" t="s">
        <v>7</v>
      </c>
      <c r="F17" s="11" t="s">
        <v>7</v>
      </c>
      <c r="G17" s="99" t="s">
        <v>7</v>
      </c>
      <c r="H17" s="11" t="s">
        <v>7</v>
      </c>
      <c r="I17" s="99" t="s">
        <v>7</v>
      </c>
      <c r="J17" s="11">
        <v>6</v>
      </c>
      <c r="K17" s="99">
        <v>27266</v>
      </c>
      <c r="L17" s="11" t="s">
        <v>8</v>
      </c>
      <c r="M17" s="99">
        <v>29683</v>
      </c>
      <c r="N17" s="11">
        <v>6</v>
      </c>
      <c r="O17" s="11">
        <v>27266</v>
      </c>
      <c r="P17" s="121" t="s">
        <v>25</v>
      </c>
      <c r="W17" s="12" t="s">
        <v>112</v>
      </c>
    </row>
    <row r="18" spans="1:16" s="13" customFormat="1" ht="15" customHeight="1" thickBot="1">
      <c r="A18" s="128" t="s">
        <v>12</v>
      </c>
      <c r="B18" s="116">
        <v>314</v>
      </c>
      <c r="C18" s="119">
        <v>576.32</v>
      </c>
      <c r="D18" s="116">
        <v>256</v>
      </c>
      <c r="E18" s="119">
        <v>267</v>
      </c>
      <c r="F18" s="116">
        <v>238</v>
      </c>
      <c r="G18" s="119">
        <v>242</v>
      </c>
      <c r="H18" s="116">
        <v>208</v>
      </c>
      <c r="I18" s="119">
        <v>212</v>
      </c>
      <c r="J18" s="116">
        <v>176</v>
      </c>
      <c r="K18" s="119">
        <v>180</v>
      </c>
      <c r="L18" s="116">
        <v>162</v>
      </c>
      <c r="M18" s="119">
        <v>166</v>
      </c>
      <c r="N18" s="116">
        <v>166</v>
      </c>
      <c r="O18" s="116">
        <v>2592</v>
      </c>
      <c r="P18" s="128" t="s">
        <v>13</v>
      </c>
    </row>
    <row r="19" spans="1:17" ht="12.75">
      <c r="A19" s="14" t="s">
        <v>101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7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1:17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2.7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</sheetData>
  <printOptions/>
  <pageMargins left="0" right="0" top="1" bottom="1" header="0.5" footer="0.5"/>
  <pageSetup horizontalDpi="300" verticalDpi="300" orientation="landscape" paperSize="9" scale="70" r:id="rId1"/>
  <headerFooter alignWithMargins="0">
    <oddHeader>&amp;R&amp;A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Laetitia Reille</dc:creator>
  <cp:keywords/>
  <dc:description/>
  <cp:lastModifiedBy>Reille_L</cp:lastModifiedBy>
  <cp:lastPrinted>2003-12-19T14:10:22Z</cp:lastPrinted>
  <dcterms:created xsi:type="dcterms:W3CDTF">2002-10-24T11:09:59Z</dcterms:created>
  <dcterms:modified xsi:type="dcterms:W3CDTF">2003-12-23T09:54:07Z</dcterms:modified>
  <cp:category/>
  <cp:version/>
  <cp:contentType/>
  <cp:contentStatus/>
</cp:coreProperties>
</file>