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3.xml" ContentType="application/vnd.openxmlformats-officedocument.drawing+xml"/>
  <Override PartName="/xl/tables/table2.xml" ContentType="application/vnd.openxmlformats-officedocument.spreadsheetml.table+xml"/>
  <Override PartName="/xl/comments1.xml" ContentType="application/vnd.openxmlformats-officedocument.spreadsheetml.comment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drawings/drawing5.xml" ContentType="application/vnd.openxmlformats-officedocument.drawing+xml"/>
  <Override PartName="/xl/tables/table3.xml" ContentType="application/vnd.openxmlformats-officedocument.spreadsheetml.table+xml"/>
  <Override PartName="/xl/charts/chart4.xml" ContentType="application/vnd.openxmlformats-officedocument.drawingml.chart+xml"/>
  <Override PartName="/xl/drawings/drawing6.xml" ContentType="application/vnd.openxmlformats-officedocument.drawingml.chartshapes+xml"/>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drawings/drawing7.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ortal.oecd.org@SSL\DavWWWRoot\eshare\els\pc\Deliverables\Housing\Housing Data Base\Indicators\2021_HDB\FINAL\"/>
    </mc:Choice>
  </mc:AlternateContent>
  <bookViews>
    <workbookView xWindow="360" yWindow="630" windowWidth="7365" windowHeight="3495" tabRatio="599"/>
  </bookViews>
  <sheets>
    <sheet name="Figure HC 1.1.1" sheetId="5" r:id="rId1"/>
    <sheet name="Figure HC1.1.2" sheetId="17" r:id="rId2"/>
    <sheet name="Figure HC 1.1.3" sheetId="8" r:id="rId3"/>
    <sheet name="Figure HC1.1.4" sheetId="13" r:id="rId4"/>
  </sheets>
  <definedNames>
    <definedName name="_xlnm.Print_Area" localSheetId="0">'Figure HC 1.1.1'!$A$3:$I$11</definedName>
    <definedName name="_xlnm.Print_Area" localSheetId="2">'Figure HC 1.1.3'!$B$1:$Q$39</definedName>
    <definedName name="_xlnm.Print_Area" localSheetId="3">'Figure HC1.1.4'!$A$1:$B$20</definedName>
  </definedNames>
  <calcPr calcId="162913"/>
</workbook>
</file>

<file path=xl/calcChain.xml><?xml version="1.0" encoding="utf-8"?>
<calcChain xmlns="http://schemas.openxmlformats.org/spreadsheetml/2006/main">
  <c r="AM46" i="17" l="1"/>
  <c r="AN46" i="17"/>
  <c r="AM24" i="17" l="1"/>
  <c r="AN41" i="17" l="1"/>
  <c r="AN4" i="17"/>
  <c r="AN15" i="17" l="1"/>
  <c r="AN14" i="17"/>
  <c r="AN43" i="17"/>
  <c r="AN13" i="17"/>
  <c r="AN6" i="17"/>
  <c r="AN7" i="17"/>
  <c r="AN8" i="17"/>
  <c r="AN9" i="17"/>
  <c r="AN10" i="17"/>
  <c r="AN11" i="17"/>
  <c r="AN12" i="17"/>
  <c r="AN16" i="17"/>
  <c r="AN17" i="17"/>
  <c r="AN18" i="17"/>
  <c r="AN19" i="17"/>
  <c r="AN20" i="17"/>
  <c r="AN21" i="17"/>
  <c r="AN22" i="17"/>
  <c r="AN23" i="17"/>
  <c r="AN24" i="17"/>
  <c r="AN25" i="17"/>
  <c r="AN26" i="17"/>
  <c r="AN28" i="17"/>
  <c r="AN29" i="17"/>
  <c r="AN30" i="17"/>
  <c r="AN31" i="17"/>
  <c r="AN32" i="17"/>
  <c r="AN33" i="17"/>
  <c r="AN34" i="17"/>
  <c r="AN35" i="17"/>
  <c r="AN36" i="17"/>
  <c r="AN37" i="17"/>
  <c r="AN38" i="17"/>
  <c r="AN39" i="17"/>
  <c r="AN40" i="17"/>
  <c r="AN42" i="17"/>
  <c r="AN44" i="17"/>
  <c r="AN45" i="17"/>
  <c r="AN5" i="17"/>
  <c r="AM13" i="17" l="1"/>
  <c r="AM42" i="17" l="1"/>
  <c r="AM31" i="17"/>
  <c r="AM33" i="17"/>
  <c r="AM35" i="17" l="1"/>
  <c r="AM15" i="17"/>
  <c r="AM14" i="17"/>
  <c r="AM41" i="17"/>
  <c r="AM43" i="17"/>
  <c r="AM4" i="17"/>
  <c r="AM5" i="17"/>
  <c r="AM6" i="17"/>
  <c r="AM7" i="17"/>
  <c r="AM8" i="17"/>
  <c r="AM9" i="17"/>
  <c r="AM10" i="17"/>
  <c r="AM11" i="17"/>
  <c r="AM12" i="17"/>
  <c r="AM16" i="17"/>
  <c r="AM17" i="17"/>
  <c r="AM18" i="17"/>
  <c r="AM20" i="17"/>
  <c r="AM19" i="17"/>
  <c r="AM21" i="17"/>
  <c r="AM22" i="17"/>
  <c r="AM23" i="17"/>
  <c r="AM25" i="17"/>
  <c r="AM26" i="17"/>
  <c r="AM28" i="17"/>
  <c r="AM29" i="17"/>
  <c r="AM30" i="17"/>
  <c r="AM32" i="17"/>
  <c r="AM34" i="17"/>
  <c r="AM36" i="17"/>
  <c r="AM37" i="17"/>
  <c r="AM38" i="17"/>
  <c r="AM39" i="17"/>
  <c r="AM40" i="17"/>
  <c r="AM44" i="17"/>
  <c r="AM45" i="17"/>
  <c r="D78" i="13" l="1"/>
  <c r="D79" i="13"/>
</calcChain>
</file>

<file path=xl/comments1.xml><?xml version="1.0" encoding="utf-8"?>
<comments xmlns="http://schemas.openxmlformats.org/spreadsheetml/2006/main">
  <authors>
    <author>MyOECD</author>
  </authors>
  <commentList>
    <comment ref="AK40" authorId="0" shapeId="0">
      <text>
        <r>
          <rPr>
            <sz val="9"/>
            <color indexed="81"/>
            <rFont val="Tahoma"/>
            <family val="2"/>
          </rPr>
          <t xml:space="preserve">P: Provisional value </t>
        </r>
      </text>
    </comment>
    <comment ref="AL40" authorId="0" shapeId="0">
      <text>
        <r>
          <rPr>
            <sz val="9"/>
            <color indexed="81"/>
            <rFont val="Tahoma"/>
            <family val="2"/>
          </rPr>
          <t xml:space="preserve">P: Provisional value </t>
        </r>
      </text>
    </comment>
  </commentList>
</comments>
</file>

<file path=xl/sharedStrings.xml><?xml version="1.0" encoding="utf-8"?>
<sst xmlns="http://schemas.openxmlformats.org/spreadsheetml/2006/main" count="260" uniqueCount="146">
  <si>
    <t>Housing, water, electricity, gas and other fuels</t>
  </si>
  <si>
    <t>Belgium</t>
  </si>
  <si>
    <t>Bulgaria</t>
  </si>
  <si>
    <t>Denmark</t>
  </si>
  <si>
    <t>Estonia</t>
  </si>
  <si>
    <t>Ireland</t>
  </si>
  <si>
    <t>Greece</t>
  </si>
  <si>
    <t>Spain</t>
  </si>
  <si>
    <t>France</t>
  </si>
  <si>
    <t>Italy</t>
  </si>
  <si>
    <t>Latvia</t>
  </si>
  <si>
    <t>Lithuania</t>
  </si>
  <si>
    <t>Luxembourg</t>
  </si>
  <si>
    <t>Hungary</t>
  </si>
  <si>
    <t>Malta</t>
  </si>
  <si>
    <t>Netherlands</t>
  </si>
  <si>
    <t>Austria</t>
  </si>
  <si>
    <t>Poland</t>
  </si>
  <si>
    <t>Portugal</t>
  </si>
  <si>
    <t>Slovenia</t>
  </si>
  <si>
    <t>Finland</t>
  </si>
  <si>
    <t>Sweden</t>
  </si>
  <si>
    <t>United Kingdom</t>
  </si>
  <si>
    <t>Iceland</t>
  </si>
  <si>
    <t>Norway</t>
  </si>
  <si>
    <t xml:space="preserve"> </t>
  </si>
  <si>
    <t>Chile</t>
  </si>
  <si>
    <t>Germany</t>
  </si>
  <si>
    <t>Japan</t>
  </si>
  <si>
    <t>Korea</t>
  </si>
  <si>
    <t>Mexico</t>
  </si>
  <si>
    <t>Turkey</t>
  </si>
  <si>
    <t>Food and non-alcoholic beverages</t>
  </si>
  <si>
    <t>Alcoholic beverages, tobacco and narcotics</t>
  </si>
  <si>
    <t>Clothing and footwear</t>
  </si>
  <si>
    <t>Furnishings, household equipment and routine maintenance of the house</t>
  </si>
  <si>
    <t>Health</t>
  </si>
  <si>
    <t>Transport</t>
  </si>
  <si>
    <t>Communications</t>
  </si>
  <si>
    <t>Recreation and culture</t>
  </si>
  <si>
    <t>Education</t>
  </si>
  <si>
    <t>Restaurants and hotels</t>
  </si>
  <si>
    <t>Miscellaneous goods and services</t>
  </si>
  <si>
    <t>United States</t>
  </si>
  <si>
    <t>Canada</t>
  </si>
  <si>
    <t>Imputed rentals for housing</t>
  </si>
  <si>
    <t>Maintenance and repair of the dwelling</t>
  </si>
  <si>
    <t>Actual rentals for housing</t>
  </si>
  <si>
    <t>Electricity, gas and other fuels</t>
  </si>
  <si>
    <t>Australia</t>
  </si>
  <si>
    <t>Water supply and miscellaneous services relating to the dwelling</t>
  </si>
  <si>
    <t>Total - Housing, water, electricity, gas and other fuels</t>
  </si>
  <si>
    <t>All other items</t>
  </si>
  <si>
    <t>Notes:</t>
  </si>
  <si>
    <t>Housing, food, and transport</t>
  </si>
  <si>
    <t>Romania</t>
  </si>
  <si>
    <t xml:space="preserve">Germany </t>
  </si>
  <si>
    <t>=&gt; compare increase in spending on housing across income groups (bottom, middle and high)</t>
  </si>
  <si>
    <t>OECD 10 (1995-2015)</t>
  </si>
  <si>
    <t>OECD 19 (2005-2015)</t>
  </si>
  <si>
    <t>Other</t>
  </si>
  <si>
    <t>Leisure</t>
  </si>
  <si>
    <t>Clothing</t>
  </si>
  <si>
    <t>Food</t>
  </si>
  <si>
    <t>Housing</t>
  </si>
  <si>
    <t>QUINTILE 5</t>
  </si>
  <si>
    <t>QUINTILE 3</t>
  </si>
  <si>
    <t>QUINTILE 1</t>
  </si>
  <si>
    <t>EST</t>
  </si>
  <si>
    <t>SWE</t>
  </si>
  <si>
    <t xml:space="preserve">Note: OECD 20 unweighted average refers to the following countries: Austria, Belgium, Czech Republic, Finland, Germany, Greece, Hungary, Ireland, Lithuania, Luxembourg, Latvia, the Netherlands, Norway, Poland, Portugal, the Slovak Republic, Slovenia, Spain, Sweden and Turkey. OECD 10 unweighted average refers to the following countries: Austria, Belgium, Finland, Germany, Greece, Ireland, Luxembourg, the Netherlands, Portugal and Sweden. </t>
  </si>
  <si>
    <t>OECD 20 (2005-2015)</t>
  </si>
  <si>
    <t>subtitle</t>
  </si>
  <si>
    <t>Croatia</t>
  </si>
  <si>
    <t>Colombia</t>
  </si>
  <si>
    <t>NA</t>
  </si>
  <si>
    <t>1995</t>
  </si>
  <si>
    <t>2000</t>
  </si>
  <si>
    <t>2005</t>
  </si>
  <si>
    <t>2010</t>
  </si>
  <si>
    <t>2015</t>
  </si>
  <si>
    <t>2018</t>
  </si>
  <si>
    <t>1996</t>
  </si>
  <si>
    <t>1997</t>
  </si>
  <si>
    <t>1998</t>
  </si>
  <si>
    <t>1999</t>
  </si>
  <si>
    <t>2001</t>
  </si>
  <si>
    <t>2002</t>
  </si>
  <si>
    <t>2003</t>
  </si>
  <si>
    <t>2004</t>
  </si>
  <si>
    <t>2006</t>
  </si>
  <si>
    <t>2007</t>
  </si>
  <si>
    <t>2008</t>
  </si>
  <si>
    <t>2009</t>
  </si>
  <si>
    <t>2011</t>
  </si>
  <si>
    <t>2012</t>
  </si>
  <si>
    <t>2013</t>
  </si>
  <si>
    <t>2014</t>
  </si>
  <si>
    <t>2016</t>
  </si>
  <si>
    <t>2017</t>
  </si>
  <si>
    <t>2019</t>
  </si>
  <si>
    <t>Variance</t>
  </si>
  <si>
    <t>Switzerland</t>
  </si>
  <si>
    <t>Czech Republic</t>
  </si>
  <si>
    <t>Slovak Republic</t>
  </si>
  <si>
    <t>Country</t>
  </si>
  <si>
    <t>2019 or last year available</t>
  </si>
  <si>
    <t>Norway (2)</t>
  </si>
  <si>
    <t>EU average</t>
  </si>
  <si>
    <r>
      <rPr>
        <sz val="12"/>
        <rFont val="Arial Narrow"/>
        <family val="2"/>
      </rPr>
      <t xml:space="preserve">Data for </t>
    </r>
    <r>
      <rPr>
        <b/>
        <sz val="12"/>
        <rFont val="Arial Narrow"/>
        <family val="2"/>
      </rPr>
      <t>Figure HC1.1.2 Housing expenditure as share of final consumption expenditure of households, 1995-2019</t>
    </r>
  </si>
  <si>
    <t>Source: OECD Annual National Accounts Database; Eurostat Annual national accounts database.</t>
  </si>
  <si>
    <t xml:space="preserve">Notes: </t>
  </si>
  <si>
    <t>Share of final household consumption expenditure, three main expenditure items and sum of all others, 2019 or latest available year</t>
  </si>
  <si>
    <t>Figure HC1.1.1. Final households consumption expenditure of households by item</t>
  </si>
  <si>
    <t>Figure HC1.1.2. Housing expenditure as share of final consumption expenditure of households</t>
  </si>
  <si>
    <t>Sum 'All other items'¹</t>
  </si>
  <si>
    <r>
      <rPr>
        <sz val="11"/>
        <color rgb="FF000000"/>
        <rFont val="Arial Narrow"/>
        <family val="2"/>
      </rPr>
      <t xml:space="preserve">Data for </t>
    </r>
    <r>
      <rPr>
        <b/>
        <sz val="11"/>
        <color rgb="FF000000"/>
        <rFont val="Arial Narrow"/>
        <family val="2"/>
      </rPr>
      <t>Figure HC1.1.1 Final households consumption expenditure of households by item</t>
    </r>
  </si>
  <si>
    <r>
      <t xml:space="preserve">Source: Drawing on analysis prepared for OECD (2019), </t>
    </r>
    <r>
      <rPr>
        <i/>
        <sz val="8"/>
        <color rgb="FF000000"/>
        <rFont val="Arial Narrow"/>
        <family val="2"/>
      </rPr>
      <t>Under Pressure: The Squeezed Middle Class</t>
    </r>
    <r>
      <rPr>
        <sz val="8"/>
        <color rgb="FF000000"/>
        <rFont val="Arial Narrow"/>
        <family val="2"/>
      </rPr>
      <t>, OECD Publishing, Paris, https://doi.org/10.1787/689afed1-en. Estimates based on microdata from the Eurostat Household Budget Surveys (EU HBS) 2010 and tabulations from the EU HBS 2015, 2005 and 1999 and 1994 for European countries except Spain (Encuesta de Presupuestos Familiares 2015).</t>
    </r>
  </si>
  <si>
    <t>Panel A: Housing, water, electricity, gas and other fuels, % of final household consumption expenditure,
OECD average and EU average, 1995-2019</t>
  </si>
  <si>
    <t>Panel B: Housing, water, electricity, gas and other fuels, % of final consumption expenditure of households on the territory, 1995,  2007, 2019 or last year available</t>
  </si>
  <si>
    <t>Components of housing-related expenditure, % of final household consumption expenditure, 2019 or latest available year</t>
  </si>
  <si>
    <t xml:space="preserve">Figure HC1.1.3: Breakdown of housing-related expenditure
Components of housing related expenditure, % of final household consumption expenditure
</t>
  </si>
  <si>
    <r>
      <rPr>
        <sz val="11"/>
        <color rgb="FF000000"/>
        <rFont val="Arial Narrow"/>
        <family val="2"/>
      </rPr>
      <t xml:space="preserve">Data for </t>
    </r>
    <r>
      <rPr>
        <b/>
        <sz val="11"/>
        <color rgb="FF000000"/>
        <rFont val="Arial Narrow"/>
        <family val="2"/>
      </rPr>
      <t>Figure HC1.1.3 Breakdown of housing related expenditure</t>
    </r>
  </si>
  <si>
    <t xml:space="preserve">OECD-20 average (2005-2015) and OECD-15 average (1995-2015) </t>
  </si>
  <si>
    <t>Figure HC1.1.4. Percentage point change in shares by item of household budgets for all income groups</t>
  </si>
  <si>
    <t>OECD</t>
  </si>
  <si>
    <t>EU</t>
  </si>
  <si>
    <t>Israel</t>
  </si>
  <si>
    <t>Cyprus</t>
  </si>
  <si>
    <r>
      <t xml:space="preserve">Share of final household consumption expenditure, three main expenditure items and sum of all others, 2019 or latest available year </t>
    </r>
    <r>
      <rPr>
        <vertAlign val="superscript"/>
        <sz val="10"/>
        <color rgb="FF000000"/>
        <rFont val="Arial Narrow"/>
        <family val="2"/>
      </rPr>
      <t>1</t>
    </r>
  </si>
  <si>
    <t>1) ‘’All other items’’ include the following COICOP categories: Miscellaneous goods and services; Recreation and culture; Restaurants and hotels; Furnishings, household equipment and routine maintenance of the house; Clothing and footwear; Alcoholic beverages, tobacco and narcotics; Health; Communications; and Education. 2) 2018 data, because of 2019 data unavailability. 3) Provisional values.
 The present publication presents time series which end before the United Kingdom’s withdrawal from the European Union on 1 February 2020. The EU aggregate presented here therefore refers to the EU including the UK. In future publications, as soon as the time series presented extend to periods beyond the UK withdrawal (February 2020 for monthly, Q1 2020 for quarterly, 2020 for annual data), the “European Union” aggregate will change to reflect the new EU country composition. ”</t>
  </si>
  <si>
    <t>Disclaimer: http://oe.cd/disclaimer</t>
  </si>
  <si>
    <t>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</si>
  <si>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</si>
  <si>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</si>
  <si>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r>
      <t xml:space="preserve">OECD </t>
    </r>
    <r>
      <rPr>
        <vertAlign val="superscript"/>
        <sz val="10"/>
        <color theme="1"/>
        <rFont val="Arial Narrow"/>
        <family val="2"/>
      </rPr>
      <t>(1)</t>
    </r>
  </si>
  <si>
    <r>
      <t xml:space="preserve">New Zealand </t>
    </r>
    <r>
      <rPr>
        <vertAlign val="superscript"/>
        <sz val="10"/>
        <color rgb="FF000000"/>
        <rFont val="Arial Narrow"/>
        <family val="2"/>
      </rPr>
      <t>(2,3)</t>
    </r>
  </si>
  <si>
    <r>
      <t xml:space="preserve">Japan </t>
    </r>
    <r>
      <rPr>
        <vertAlign val="superscript"/>
        <sz val="10"/>
        <color rgb="FF000000"/>
        <rFont val="Arial Narrow"/>
        <family val="2"/>
      </rPr>
      <t>(2)</t>
    </r>
  </si>
  <si>
    <r>
      <t>Korea</t>
    </r>
    <r>
      <rPr>
        <vertAlign val="superscript"/>
        <sz val="10"/>
        <color rgb="FF000000"/>
        <rFont val="Arial Narrow"/>
        <family val="2"/>
      </rPr>
      <t xml:space="preserve"> (2)</t>
    </r>
  </si>
  <si>
    <r>
      <t xml:space="preserve">Colombia </t>
    </r>
    <r>
      <rPr>
        <vertAlign val="superscript"/>
        <sz val="10"/>
        <color rgb="FF000000"/>
        <rFont val="Arial Narrow"/>
        <family val="2"/>
      </rPr>
      <t>(2)</t>
    </r>
  </si>
  <si>
    <r>
      <t>Chile</t>
    </r>
    <r>
      <rPr>
        <vertAlign val="superscript"/>
        <sz val="10"/>
        <color rgb="FF000000"/>
        <rFont val="Arial Narrow"/>
        <family val="2"/>
      </rPr>
      <t xml:space="preserve"> (2)</t>
    </r>
  </si>
  <si>
    <r>
      <t xml:space="preserve">New Zealand </t>
    </r>
    <r>
      <rPr>
        <vertAlign val="superscript"/>
        <sz val="10"/>
        <color theme="1"/>
        <rFont val="Arial Narrow"/>
        <family val="2"/>
      </rPr>
      <t>(2)</t>
    </r>
  </si>
  <si>
    <r>
      <t xml:space="preserve">1) The OECD average over time is calculated using the data of the countries available for all years. 2) Provisional values for 2019.
 The present publication presents time series which end before the United Kingdom’s withdrawal from the European Union on 1 February 2020. The EU aggregate presented here therefore refers to the EU including the UK. In future publications, as soon as the time series presented extend to periods beyond the UK withdrawal (February 2020 for monthly, Q1 2020 for quarterly, 2020 for annual data), the “European Union” aggregate will change to reflect the new EU country composition. ”
</t>
    </r>
    <r>
      <rPr>
        <i/>
        <sz val="8"/>
        <color rgb="FF000000"/>
        <rFont val="Arial Narrow"/>
        <family val="2"/>
      </rPr>
      <t/>
    </r>
  </si>
  <si>
    <t>Sources: OECD Annual National Accounts Database; Eurostat Annual national accounts database.</t>
  </si>
  <si>
    <r>
      <t xml:space="preserve">1) A detailed disaggregation of housing-related expenditure is not available for the following countries: Chile, Colombia, Japan, Korea, New Zealand, Norway, Switzerland and Turkey. Data on Maintenance and repair of the dwelling is not available for Australia. 2) 2018 data, because of 2019 data unavailability. 
The present publication presents time series which end before the United Kingdom’s withdrawal from the European Union on 1 February 2020. The EU aggregate presented here therefore refers to the EU including the UK. In future publications, as soon as the time series presented extend to periods beyond the UK withdrawal (February 2020 for monthly, Q1 2020 for quarterly, 2020 for annual data), the “European Union” aggregate will change to reflect the new EU country composition. ”
</t>
    </r>
    <r>
      <rPr>
        <i/>
        <sz val="8"/>
        <color rgb="FF000000"/>
        <rFont val="Arial Narrow"/>
        <family val="2"/>
      </rPr>
      <t>Sources:</t>
    </r>
    <r>
      <rPr>
        <sz val="8"/>
        <color rgb="FF000000"/>
        <rFont val="Arial Narrow"/>
        <family val="2"/>
      </rPr>
      <t xml:space="preserve"> OECD Annual National Accounts Database; Eurostat Annual National Accounts Database</t>
    </r>
  </si>
  <si>
    <t>Sources: OECD Annual National Accounts Database; Eurostat Annual National Accounts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</si>
</sst>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2" x14ac:knownFonts="1">
    <font>
      <sz val="11"/>
      <name val="Arial"/>
      <charset val="238"/>
    </font>
    <font>
      <sz val="10"/>
      <color theme="1"/>
      <name val="Arial"/>
      <family val="2"/>
    </font>
    <font>
      <sz val="11"/>
      <name val="Arial"/>
      <family val="2"/>
    </font>
    <font>
      <sz val="10"/>
      <name val="Arial Narrow"/>
      <family val="2"/>
    </font>
    <font>
      <sz val="10"/>
      <name val="Arial"/>
      <family val="2"/>
    </font>
    <font>
      <sz val="11"/>
      <name val="Arial Narrow"/>
      <family val="2"/>
    </font>
    <font>
      <sz val="12"/>
      <name val="Arial Narrow"/>
      <family val="2"/>
    </font>
    <font>
      <b/>
      <sz val="12"/>
      <name val="Arial Narrow"/>
      <family val="2"/>
    </font>
    <font>
      <b/>
      <sz val="11"/>
      <name val="Arial Narrow"/>
      <family val="2"/>
    </font>
    <font>
      <sz val="11"/>
      <color rgb="FF000000"/>
      <name val="Arial Narrow"/>
      <family val="2"/>
    </font>
    <font>
      <sz val="10"/>
      <color rgb="FF000000"/>
      <name val="Arial Narrow"/>
      <family val="2"/>
    </font>
    <font>
      <sz val="10"/>
      <color theme="1"/>
      <name val="Arial Narrow"/>
      <family val="2"/>
    </font>
    <font>
      <sz val="10"/>
      <color rgb="FFFF0000"/>
      <name val="Arial"/>
      <family val="2"/>
    </font>
    <font>
      <b/>
      <sz val="10"/>
      <color theme="1"/>
      <name val="Arial"/>
      <family val="2"/>
    </font>
    <font>
      <i/>
      <sz val="10"/>
      <color rgb="FFFF0000"/>
      <name val="Arial"/>
      <family val="2"/>
    </font>
    <font>
      <i/>
      <sz val="9"/>
      <color rgb="FF000000"/>
      <name val="Arial Narrow"/>
      <family val="2"/>
    </font>
    <font>
      <b/>
      <sz val="8"/>
      <name val="Calibri"/>
      <family val="2"/>
      <scheme val="minor"/>
    </font>
    <font>
      <sz val="9"/>
      <color indexed="81"/>
      <name val="Tahoma"/>
      <family val="2"/>
    </font>
    <font>
      <sz val="11"/>
      <name val="Arial"/>
      <family val="2"/>
    </font>
    <font>
      <sz val="10"/>
      <color theme="1"/>
      <name val="Arial Narrow"/>
      <family val="2"/>
    </font>
    <font>
      <sz val="8"/>
      <color rgb="FF000000"/>
      <name val="Arial Narrow"/>
      <family val="2"/>
    </font>
    <font>
      <b/>
      <sz val="12"/>
      <color rgb="FF000000"/>
      <name val="Arial Narrow"/>
      <family val="2"/>
    </font>
    <font>
      <b/>
      <sz val="11"/>
      <color rgb="FF000000"/>
      <name val="Arial Narrow"/>
      <family val="2"/>
    </font>
    <font>
      <b/>
      <sz val="10"/>
      <color rgb="FF000000"/>
      <name val="Arial Narrow"/>
      <family val="2"/>
    </font>
    <font>
      <i/>
      <sz val="8"/>
      <color rgb="FF000000"/>
      <name val="Arial Narrow"/>
      <family val="2"/>
    </font>
    <font>
      <i/>
      <sz val="8"/>
      <name val="Arial Narrow"/>
      <family val="2"/>
    </font>
    <font>
      <sz val="9"/>
      <color rgb="FF000000"/>
      <name val="Arial Narrow"/>
      <family val="2"/>
    </font>
    <font>
      <vertAlign val="superscript"/>
      <sz val="10"/>
      <color rgb="FF000000"/>
      <name val="Arial Narrow"/>
      <family val="2"/>
    </font>
    <font>
      <u/>
      <sz val="10"/>
      <color theme="10"/>
      <name val="Arial"/>
      <family val="2"/>
    </font>
    <font>
      <u/>
      <sz val="8"/>
      <color theme="10"/>
      <name val="Arial Narrow"/>
      <family val="2"/>
    </font>
    <font>
      <sz val="8"/>
      <name val="Arial Narrow"/>
      <family val="2"/>
    </font>
    <font>
      <vertAlign val="superscript"/>
      <sz val="10"/>
      <color theme="1"/>
      <name val="Arial Narrow"/>
      <family val="2"/>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theme="4"/>
      </bottom>
      <diagonal/>
    </border>
    <border>
      <left/>
      <right/>
      <top/>
      <bottom style="medium">
        <color theme="4"/>
      </bottom>
      <diagonal/>
    </border>
    <border>
      <left style="thin">
        <color indexed="64"/>
      </left>
      <right/>
      <top style="medium">
        <color theme="4"/>
      </top>
      <bottom/>
      <diagonal/>
    </border>
    <border>
      <left/>
      <right/>
      <top style="medium">
        <color theme="4"/>
      </top>
      <bottom/>
      <diagonal/>
    </border>
    <border>
      <left style="thin">
        <color indexed="64"/>
      </left>
      <right/>
      <top/>
      <bottom style="thin">
        <color theme="4"/>
      </bottom>
      <diagonal/>
    </border>
    <border>
      <left/>
      <right style="thin">
        <color indexed="64"/>
      </right>
      <top style="medium">
        <color theme="4"/>
      </top>
      <bottom/>
      <diagonal/>
    </border>
    <border>
      <left/>
      <right style="thin">
        <color indexed="64"/>
      </right>
      <top/>
      <bottom style="thin">
        <color theme="4"/>
      </bottom>
      <diagonal/>
    </border>
  </borders>
  <cellStyleXfs count="5">
    <xf numFmtId="0" fontId="0" fillId="0" borderId="0"/>
    <xf numFmtId="0" fontId="2" fillId="0" borderId="0"/>
    <xf numFmtId="0" fontId="1" fillId="0" borderId="0"/>
    <xf numFmtId="9" fontId="18" fillId="0" borderId="0" applyFont="0" applyFill="0" applyBorder="0" applyAlignment="0" applyProtection="0"/>
    <xf numFmtId="0" fontId="28" fillId="0" borderId="0" applyNumberFormat="0" applyFill="0" applyBorder="0" applyAlignment="0" applyProtection="0"/>
  </cellStyleXfs>
  <cellXfs count="125">
    <xf numFmtId="0" fontId="0" fillId="0" borderId="0" xfId="0"/>
    <xf numFmtId="0" fontId="2" fillId="0" borderId="0" xfId="0" applyFont="1"/>
    <xf numFmtId="0" fontId="0" fillId="0" borderId="0" xfId="0" applyAlignment="1">
      <alignment wrapText="1"/>
    </xf>
    <xf numFmtId="0" fontId="3" fillId="0" borderId="0" xfId="0" applyFont="1"/>
    <xf numFmtId="0" fontId="3" fillId="0" borderId="0" xfId="0" applyFont="1" applyAlignment="1">
      <alignment wrapText="1"/>
    </xf>
    <xf numFmtId="0" fontId="5" fillId="0" borderId="0" xfId="0" applyFont="1"/>
    <xf numFmtId="0" fontId="9" fillId="0" borderId="0" xfId="0" applyFont="1"/>
    <xf numFmtId="0" fontId="0" fillId="0" borderId="0" xfId="0" applyAlignment="1">
      <alignment horizontal="left"/>
    </xf>
    <xf numFmtId="0" fontId="9" fillId="0" borderId="0" xfId="0" applyFont="1" applyAlignment="1">
      <alignment wrapText="1"/>
    </xf>
    <xf numFmtId="164" fontId="3" fillId="0" borderId="0" xfId="1" applyNumberFormat="1" applyFont="1" applyFill="1" applyBorder="1" applyAlignment="1"/>
    <xf numFmtId="165" fontId="3" fillId="0" borderId="0" xfId="0" applyNumberFormat="1" applyFont="1" applyFill="1" applyBorder="1" applyAlignment="1"/>
    <xf numFmtId="0" fontId="1" fillId="0" borderId="0" xfId="2"/>
    <xf numFmtId="0" fontId="1" fillId="3" borderId="0" xfId="2" applyFill="1"/>
    <xf numFmtId="1" fontId="1" fillId="0" borderId="0" xfId="2" applyNumberFormat="1" applyFill="1" applyAlignment="1">
      <alignment horizontal="left" indent="1"/>
    </xf>
    <xf numFmtId="0" fontId="14" fillId="0" borderId="0" xfId="2" quotePrefix="1" applyFont="1"/>
    <xf numFmtId="165" fontId="4" fillId="0" borderId="0" xfId="2" applyNumberFormat="1" applyFont="1"/>
    <xf numFmtId="165" fontId="4" fillId="4" borderId="0" xfId="2" applyNumberFormat="1" applyFont="1" applyFill="1"/>
    <xf numFmtId="0" fontId="1" fillId="4" borderId="0" xfId="2" applyFill="1"/>
    <xf numFmtId="0" fontId="4" fillId="0" borderId="0" xfId="2" applyFont="1"/>
    <xf numFmtId="0" fontId="4" fillId="4" borderId="0" xfId="2" applyFont="1" applyFill="1"/>
    <xf numFmtId="0" fontId="13" fillId="4" borderId="0" xfId="2" applyFont="1" applyFill="1"/>
    <xf numFmtId="165" fontId="1" fillId="0" borderId="0" xfId="2" applyNumberFormat="1"/>
    <xf numFmtId="165" fontId="1" fillId="4" borderId="0" xfId="2" applyNumberFormat="1" applyFill="1"/>
    <xf numFmtId="1" fontId="1" fillId="0" borderId="0" xfId="2" applyNumberFormat="1"/>
    <xf numFmtId="1" fontId="1" fillId="0" borderId="0" xfId="2" applyNumberFormat="1" applyFill="1"/>
    <xf numFmtId="1" fontId="1" fillId="4" borderId="0" xfId="2" applyNumberFormat="1" applyFill="1"/>
    <xf numFmtId="0" fontId="11" fillId="3" borderId="0" xfId="2" applyFont="1" applyFill="1"/>
    <xf numFmtId="0" fontId="15" fillId="3" borderId="0" xfId="2" applyFont="1" applyFill="1" applyAlignment="1">
      <alignment horizontal="justify" vertical="center"/>
    </xf>
    <xf numFmtId="0" fontId="10" fillId="3" borderId="0" xfId="2" applyFont="1" applyFill="1"/>
    <xf numFmtId="0" fontId="1" fillId="0" borderId="0" xfId="2" applyFill="1"/>
    <xf numFmtId="165" fontId="16" fillId="0" borderId="0" xfId="2" applyNumberFormat="1" applyFont="1" applyFill="1"/>
    <xf numFmtId="0" fontId="16" fillId="0" borderId="0" xfId="2" applyNumberFormat="1" applyFont="1" applyFill="1"/>
    <xf numFmtId="1" fontId="12" fillId="0" borderId="0" xfId="2" applyNumberFormat="1" applyFont="1"/>
    <xf numFmtId="165" fontId="3" fillId="3" borderId="0" xfId="0" applyNumberFormat="1" applyFont="1" applyFill="1" applyBorder="1" applyAlignment="1"/>
    <xf numFmtId="0" fontId="0" fillId="3" borderId="0" xfId="0" applyFill="1" applyBorder="1"/>
    <xf numFmtId="0" fontId="4" fillId="3" borderId="0" xfId="0" applyNumberFormat="1" applyFont="1" applyFill="1" applyBorder="1" applyAlignment="1"/>
    <xf numFmtId="0" fontId="4" fillId="3" borderId="0" xfId="0" applyFont="1" applyFill="1" applyBorder="1"/>
    <xf numFmtId="165" fontId="9" fillId="0" borderId="0" xfId="0" applyNumberFormat="1" applyFont="1"/>
    <xf numFmtId="0" fontId="0" fillId="3" borderId="0" xfId="0" applyFill="1" applyAlignment="1">
      <alignment horizontal="left"/>
    </xf>
    <xf numFmtId="165" fontId="0" fillId="3" borderId="0" xfId="0" applyNumberFormat="1" applyFill="1"/>
    <xf numFmtId="165" fontId="0" fillId="0" borderId="0" xfId="0" applyNumberFormat="1"/>
    <xf numFmtId="0" fontId="0" fillId="3" borderId="0" xfId="0" applyFill="1"/>
    <xf numFmtId="9" fontId="0" fillId="0" borderId="0" xfId="3" applyFont="1"/>
    <xf numFmtId="165" fontId="11" fillId="0" borderId="0" xfId="0" applyNumberFormat="1" applyFont="1" applyFill="1" applyBorder="1" applyAlignment="1">
      <alignment horizontal="right"/>
    </xf>
    <xf numFmtId="165" fontId="11" fillId="0" borderId="0" xfId="0" applyNumberFormat="1" applyFont="1" applyFill="1" applyBorder="1" applyAlignment="1"/>
    <xf numFmtId="165" fontId="11" fillId="2" borderId="0" xfId="0" applyNumberFormat="1" applyFont="1" applyFill="1" applyBorder="1" applyAlignment="1"/>
    <xf numFmtId="0" fontId="0" fillId="3" borderId="0" xfId="0" applyFill="1" applyAlignment="1">
      <alignment horizontal="right"/>
    </xf>
    <xf numFmtId="165" fontId="3" fillId="0" borderId="0" xfId="0" applyNumberFormat="1" applyFont="1" applyFill="1" applyAlignment="1">
      <alignment horizontal="right" wrapText="1"/>
    </xf>
    <xf numFmtId="165" fontId="11" fillId="0" borderId="0" xfId="0" applyNumberFormat="1" applyFont="1" applyFill="1" applyAlignment="1" applyProtection="1">
      <alignment horizontal="right"/>
      <protection locked="0"/>
    </xf>
    <xf numFmtId="0" fontId="0" fillId="3" borderId="0" xfId="0" applyFill="1" applyBorder="1" applyAlignment="1">
      <alignment horizontal="right"/>
    </xf>
    <xf numFmtId="0" fontId="0" fillId="0" borderId="0" xfId="0" applyAlignment="1">
      <alignment horizontal="right"/>
    </xf>
    <xf numFmtId="165" fontId="11" fillId="0" borderId="0" xfId="0" applyNumberFormat="1" applyFont="1" applyFill="1" applyAlignment="1" applyProtection="1">
      <alignment horizontal="right"/>
    </xf>
    <xf numFmtId="0" fontId="8" fillId="3" borderId="0" xfId="0" applyFont="1" applyFill="1" applyAlignment="1">
      <alignment horizontal="right"/>
    </xf>
    <xf numFmtId="1" fontId="3" fillId="0" borderId="0" xfId="0" applyNumberFormat="1" applyFont="1" applyFill="1" applyBorder="1" applyAlignment="1">
      <alignment horizontal="right"/>
    </xf>
    <xf numFmtId="165" fontId="3" fillId="0" borderId="0" xfId="0" applyNumberFormat="1" applyFont="1" applyFill="1" applyBorder="1" applyAlignment="1">
      <alignment horizontal="right"/>
    </xf>
    <xf numFmtId="165" fontId="4" fillId="3" borderId="0" xfId="0" applyNumberFormat="1" applyFont="1" applyFill="1" applyBorder="1" applyAlignment="1">
      <alignment horizontal="right"/>
    </xf>
    <xf numFmtId="0" fontId="4" fillId="3" borderId="0" xfId="0" applyFont="1" applyFill="1" applyBorder="1" applyAlignment="1">
      <alignment horizontal="right"/>
    </xf>
    <xf numFmtId="165" fontId="0" fillId="3" borderId="0" xfId="0" applyNumberFormat="1" applyFill="1" applyBorder="1" applyAlignment="1">
      <alignment horizontal="right"/>
    </xf>
    <xf numFmtId="165" fontId="11" fillId="2" borderId="0" xfId="0" applyNumberFormat="1" applyFont="1" applyFill="1" applyBorder="1" applyAlignment="1">
      <alignment horizontal="right"/>
    </xf>
    <xf numFmtId="165" fontId="11" fillId="2" borderId="0" xfId="0" applyNumberFormat="1" applyFont="1" applyFill="1" applyAlignment="1" applyProtection="1">
      <alignment horizontal="right"/>
    </xf>
    <xf numFmtId="165" fontId="19" fillId="0" borderId="0" xfId="0" applyNumberFormat="1" applyFont="1" applyFill="1" applyBorder="1" applyAlignment="1"/>
    <xf numFmtId="165" fontId="19" fillId="0" borderId="0" xfId="0" applyNumberFormat="1" applyFont="1" applyFill="1" applyBorder="1" applyAlignment="1">
      <alignment horizontal="right"/>
    </xf>
    <xf numFmtId="165" fontId="19" fillId="0" borderId="0" xfId="0" applyNumberFormat="1" applyFont="1" applyFill="1" applyAlignment="1">
      <alignment horizontal="right"/>
    </xf>
    <xf numFmtId="0" fontId="7" fillId="3" borderId="0" xfId="0" applyFont="1" applyFill="1" applyAlignment="1"/>
    <xf numFmtId="165" fontId="0" fillId="3" borderId="0" xfId="0" applyNumberFormat="1" applyFill="1" applyAlignment="1">
      <alignment horizontal="right"/>
    </xf>
    <xf numFmtId="165" fontId="3" fillId="0" borderId="0" xfId="0" applyNumberFormat="1" applyFont="1" applyAlignment="1">
      <alignment wrapText="1"/>
    </xf>
    <xf numFmtId="0" fontId="9" fillId="3" borderId="0" xfId="0" applyFont="1" applyFill="1"/>
    <xf numFmtId="0" fontId="20" fillId="0" borderId="0" xfId="0" applyFont="1" applyAlignment="1">
      <alignment vertical="top"/>
    </xf>
    <xf numFmtId="0" fontId="9" fillId="0" borderId="0" xfId="0" applyFont="1" applyBorder="1" applyAlignment="1">
      <alignment horizontal="left"/>
    </xf>
    <xf numFmtId="0" fontId="9" fillId="0" borderId="3" xfId="0" applyFont="1" applyBorder="1" applyAlignment="1">
      <alignment horizontal="center" wrapText="1"/>
    </xf>
    <xf numFmtId="0" fontId="10" fillId="0" borderId="1" xfId="0" applyFont="1" applyBorder="1" applyAlignment="1">
      <alignment horizontal="left" wrapText="1"/>
    </xf>
    <xf numFmtId="0" fontId="10" fillId="0" borderId="5" xfId="0" applyFont="1" applyBorder="1" applyAlignment="1">
      <alignment horizontal="center" wrapText="1"/>
    </xf>
    <xf numFmtId="0" fontId="10" fillId="0" borderId="1" xfId="0" applyFont="1" applyBorder="1" applyAlignment="1">
      <alignment horizontal="center" wrapText="1"/>
    </xf>
    <xf numFmtId="0" fontId="10" fillId="0" borderId="7" xfId="0" applyFont="1" applyBorder="1" applyAlignment="1">
      <alignment horizontal="center" wrapText="1"/>
    </xf>
    <xf numFmtId="165" fontId="10" fillId="0" borderId="0" xfId="0" applyNumberFormat="1" applyFont="1" applyFill="1" applyBorder="1" applyAlignment="1"/>
    <xf numFmtId="165" fontId="10" fillId="0" borderId="0" xfId="0" applyNumberFormat="1" applyFont="1" applyFill="1" applyBorder="1" applyAlignment="1">
      <alignment horizontal="right"/>
    </xf>
    <xf numFmtId="165" fontId="10" fillId="2" borderId="0" xfId="0" applyNumberFormat="1" applyFont="1" applyFill="1" applyBorder="1" applyAlignment="1"/>
    <xf numFmtId="0" fontId="10" fillId="0" borderId="0" xfId="0" applyFont="1"/>
    <xf numFmtId="0" fontId="9" fillId="0" borderId="0" xfId="0" applyFont="1" applyFill="1" applyAlignment="1">
      <alignment wrapText="1"/>
    </xf>
    <xf numFmtId="0" fontId="10" fillId="0" borderId="1" xfId="0" applyFont="1" applyFill="1" applyBorder="1" applyAlignment="1">
      <alignment horizontal="center" wrapText="1"/>
    </xf>
    <xf numFmtId="0" fontId="20" fillId="0" borderId="0" xfId="0" applyFont="1"/>
    <xf numFmtId="0" fontId="26" fillId="0" borderId="0" xfId="0" applyFont="1"/>
    <xf numFmtId="0" fontId="23" fillId="3" borderId="0" xfId="2" applyFont="1" applyFill="1" applyAlignment="1">
      <alignment horizontal="center"/>
    </xf>
    <xf numFmtId="0" fontId="26" fillId="3" borderId="0" xfId="2" applyFont="1" applyFill="1" applyAlignment="1">
      <alignment horizontal="center" vertical="center"/>
    </xf>
    <xf numFmtId="0" fontId="20" fillId="3" borderId="0" xfId="2" applyFont="1" applyFill="1" applyAlignment="1">
      <alignment horizontal="justify" vertical="center"/>
    </xf>
    <xf numFmtId="0" fontId="6" fillId="3" borderId="0" xfId="0" applyFont="1" applyFill="1" applyAlignment="1"/>
    <xf numFmtId="0" fontId="10" fillId="3" borderId="0" xfId="0" applyFont="1" applyFill="1" applyAlignment="1">
      <alignment vertical="center" wrapText="1"/>
    </xf>
    <xf numFmtId="0" fontId="24" fillId="0" borderId="0" xfId="0" applyFont="1"/>
    <xf numFmtId="0" fontId="20" fillId="0" borderId="0" xfId="0" applyFont="1" applyAlignment="1">
      <alignment horizontal="left" vertical="top" wrapText="1"/>
    </xf>
    <xf numFmtId="0" fontId="20" fillId="3" borderId="0" xfId="0" applyFont="1" applyFill="1" applyAlignment="1">
      <alignment horizontal="left" vertical="top" wrapText="1"/>
    </xf>
    <xf numFmtId="0" fontId="29" fillId="3" borderId="0" xfId="4" applyFont="1" applyFill="1"/>
    <xf numFmtId="0" fontId="20" fillId="3" borderId="0" xfId="0" applyFont="1" applyFill="1" applyAlignment="1">
      <alignment horizontal="left" vertical="top"/>
    </xf>
    <xf numFmtId="0" fontId="20" fillId="0" borderId="0" xfId="0" applyFont="1" applyAlignment="1">
      <alignment horizontal="left" vertical="top"/>
    </xf>
    <xf numFmtId="0" fontId="22" fillId="3" borderId="0" xfId="2" applyFont="1" applyFill="1" applyAlignment="1">
      <alignment horizontal="center" vertical="center" wrapText="1"/>
    </xf>
    <xf numFmtId="0" fontId="9" fillId="3" borderId="0" xfId="2" applyFont="1" applyFill="1" applyAlignment="1">
      <alignment horizontal="center"/>
    </xf>
    <xf numFmtId="0" fontId="0" fillId="0" borderId="0" xfId="0" applyAlignment="1">
      <alignment vertical="top" wrapText="1"/>
    </xf>
    <xf numFmtId="165" fontId="10" fillId="0" borderId="0" xfId="0" applyNumberFormat="1" applyFont="1" applyFill="1" applyBorder="1" applyAlignment="1">
      <alignment vertical="top"/>
    </xf>
    <xf numFmtId="165" fontId="10" fillId="0" borderId="0" xfId="0" applyNumberFormat="1" applyFont="1" applyFill="1" applyBorder="1" applyAlignment="1">
      <alignment horizontal="right" vertical="top"/>
    </xf>
    <xf numFmtId="165" fontId="11" fillId="0" borderId="0" xfId="0" applyNumberFormat="1" applyFont="1" applyFill="1" applyBorder="1" applyAlignment="1">
      <alignment vertical="top"/>
    </xf>
    <xf numFmtId="0" fontId="22" fillId="0" borderId="0" xfId="0" applyFont="1" applyAlignment="1">
      <alignment horizontal="center" wrapText="1"/>
    </xf>
    <xf numFmtId="0" fontId="9" fillId="0" borderId="2" xfId="0" applyFont="1" applyBorder="1" applyAlignment="1">
      <alignment horizontal="center" wrapText="1"/>
    </xf>
    <xf numFmtId="0" fontId="10" fillId="0" borderId="3" xfId="0" applyFont="1" applyBorder="1" applyAlignment="1">
      <alignment horizontal="center" wrapText="1"/>
    </xf>
    <xf numFmtId="0" fontId="9" fillId="0" borderId="4" xfId="0" applyFont="1" applyBorder="1" applyAlignment="1">
      <alignment horizontal="center" wrapText="1"/>
    </xf>
    <xf numFmtId="0" fontId="9" fillId="0" borderId="6" xfId="0" applyFont="1" applyBorder="1" applyAlignment="1">
      <alignment horizontal="center" wrapText="1"/>
    </xf>
    <xf numFmtId="0" fontId="21" fillId="0" borderId="0" xfId="0" applyFont="1" applyAlignment="1">
      <alignment horizontal="center" wrapText="1"/>
    </xf>
    <xf numFmtId="0" fontId="10" fillId="0" borderId="0" xfId="0" applyFont="1" applyAlignment="1">
      <alignment horizontal="center" wrapText="1"/>
    </xf>
    <xf numFmtId="0" fontId="9" fillId="0" borderId="0" xfId="0" applyFont="1" applyAlignment="1">
      <alignment horizontal="center" wrapText="1"/>
    </xf>
    <xf numFmtId="0" fontId="20" fillId="0" borderId="0" xfId="0" applyFont="1" applyAlignment="1">
      <alignment vertical="top" wrapText="1"/>
    </xf>
    <xf numFmtId="0" fontId="0" fillId="0" borderId="0" xfId="0" applyAlignment="1">
      <alignment vertical="top" wrapText="1"/>
    </xf>
    <xf numFmtId="0" fontId="30" fillId="0" borderId="0" xfId="0" applyFont="1" applyAlignment="1">
      <alignment wrapText="1"/>
    </xf>
    <xf numFmtId="0" fontId="0" fillId="0" borderId="0" xfId="0" applyAlignment="1">
      <alignment wrapText="1"/>
    </xf>
    <xf numFmtId="0" fontId="20" fillId="0" borderId="0" xfId="0" applyFont="1" applyAlignment="1">
      <alignment wrapText="1"/>
    </xf>
    <xf numFmtId="0" fontId="24" fillId="0" borderId="0" xfId="0" applyFont="1" applyAlignment="1">
      <alignment wrapText="1"/>
    </xf>
    <xf numFmtId="0" fontId="20" fillId="0" borderId="0" xfId="0" applyFont="1" applyAlignment="1">
      <alignment horizontal="left" vertical="top" wrapText="1"/>
    </xf>
    <xf numFmtId="0" fontId="20" fillId="3" borderId="0" xfId="0" applyFont="1" applyFill="1" applyAlignment="1">
      <alignment vertical="top" wrapText="1"/>
    </xf>
    <xf numFmtId="0" fontId="0" fillId="3" borderId="0" xfId="0" applyFill="1" applyAlignment="1">
      <alignment vertical="top" wrapText="1"/>
    </xf>
    <xf numFmtId="0" fontId="30" fillId="3" borderId="0" xfId="0" applyFont="1" applyFill="1" applyAlignment="1">
      <alignment wrapText="1"/>
    </xf>
    <xf numFmtId="0" fontId="0" fillId="3" borderId="0" xfId="0" applyFill="1" applyAlignment="1">
      <alignment wrapText="1"/>
    </xf>
    <xf numFmtId="0" fontId="20" fillId="3" borderId="0" xfId="0" applyFont="1" applyFill="1" applyAlignment="1">
      <alignment wrapText="1"/>
    </xf>
    <xf numFmtId="0" fontId="25" fillId="3" borderId="0" xfId="0" applyFont="1" applyFill="1"/>
    <xf numFmtId="0" fontId="7" fillId="3" borderId="0" xfId="0" applyFont="1" applyFill="1" applyAlignment="1">
      <alignment horizontal="center" wrapText="1"/>
    </xf>
    <xf numFmtId="0" fontId="6" fillId="3" borderId="0" xfId="0" applyFont="1" applyFill="1" applyAlignment="1">
      <alignment horizontal="center" wrapText="1"/>
    </xf>
    <xf numFmtId="0" fontId="20" fillId="3" borderId="0" xfId="0" applyFont="1" applyFill="1" applyAlignment="1">
      <alignment horizontal="left" vertical="top" wrapText="1"/>
    </xf>
    <xf numFmtId="0" fontId="0" fillId="0" borderId="0" xfId="0" applyAlignment="1">
      <alignment horizontal="left" vertical="top" wrapText="1"/>
    </xf>
    <xf numFmtId="0" fontId="20" fillId="3" borderId="0" xfId="2" applyFont="1" applyFill="1" applyAlignment="1">
      <alignment horizontal="left" vertical="center" wrapText="1"/>
    </xf>
  </cellXfs>
  <cellStyles count="5">
    <cellStyle name="Hyperlink" xfId="4" builtinId="8"/>
    <cellStyle name="Normal" xfId="0" builtinId="0"/>
    <cellStyle name="Normal 2" xfId="1"/>
    <cellStyle name="Normal 3" xfId="2"/>
    <cellStyle name="Percent" xfId="3" builtinId="5"/>
  </cellStyles>
  <dxfs count="56">
    <dxf>
      <font>
        <b val="0"/>
        <i val="0"/>
        <strike val="0"/>
        <condense val="0"/>
        <extend val="0"/>
        <outline val="0"/>
        <shadow val="0"/>
        <u val="none"/>
        <vertAlign val="baseline"/>
        <sz val="10"/>
        <color theme="1"/>
        <name val="Arial Narrow"/>
        <scheme val="none"/>
      </font>
      <numFmt numFmtId="165" formatCode="0.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Arial Narrow"/>
        <scheme val="none"/>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Arial Narrow"/>
        <scheme val="none"/>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Narrow"/>
        <scheme val="none"/>
      </font>
      <numFmt numFmtId="165"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solid">
          <fgColor indexed="64"/>
          <bgColor theme="4"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solid">
          <fgColor indexed="64"/>
          <bgColor theme="4"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solid">
          <fgColor indexed="64"/>
          <bgColor theme="4"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solid">
          <fgColor indexed="64"/>
          <bgColor theme="4"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solid">
          <fgColor indexed="64"/>
          <bgColor theme="4"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solid">
          <fgColor indexed="64"/>
          <bgColor theme="4"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solid">
          <fgColor indexed="64"/>
          <bgColor theme="4"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solid">
          <fgColor indexed="64"/>
          <bgColor theme="4"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solid">
          <fgColor indexed="64"/>
          <bgColor theme="4"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solid">
          <fgColor indexed="64"/>
          <bgColor theme="4"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solid">
          <fgColor indexed="64"/>
          <bgColor theme="4"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solid">
          <fgColor indexed="64"/>
          <bgColor theme="4"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solid">
          <fgColor indexed="64"/>
          <bgColor theme="4"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solid">
          <fgColor indexed="64"/>
          <bgColor theme="4"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Narrow"/>
        <scheme val="none"/>
      </font>
      <fill>
        <patternFill patternType="solid">
          <fgColor indexed="64"/>
          <bgColor theme="4" tint="0.79998168889431442"/>
        </patternFill>
      </fill>
      <alignment horizontal="general" vertical="bottom" textRotation="0" wrapText="0" indent="0" justifyLastLine="0" shrinkToFit="0" readingOrder="0"/>
    </dxf>
    <dxf>
      <border outline="0">
        <bottom style="thin">
          <color theme="4"/>
        </bottom>
      </border>
    </dxf>
    <dxf>
      <font>
        <b val="0"/>
        <i val="0"/>
        <strike val="0"/>
        <condense val="0"/>
        <extend val="0"/>
        <outline val="0"/>
        <shadow val="0"/>
        <u val="none"/>
        <vertAlign val="baseline"/>
        <sz val="10"/>
        <color theme="1"/>
        <name val="Arial Narrow"/>
        <scheme val="none"/>
      </font>
      <alignment horizontal="center" vertical="bottom" textRotation="0" wrapText="1" indent="0" justifyLastLine="0" shrinkToFit="0" readingOrder="0"/>
    </dxf>
  </dxfs>
  <tableStyles count="1" defaultTableStyle="TableStyleMedium2" defaultPivotStyle="PivotStyleLight16">
    <tableStyle name="Table Style 1" pivot="0" count="0"/>
  </tableStyles>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8608056391004334E-3"/>
          <c:y val="0.17395409939291523"/>
          <c:w val="0.98892399295112443"/>
          <c:h val="0.81608549908526085"/>
        </c:manualLayout>
      </c:layout>
      <c:barChart>
        <c:barDir val="col"/>
        <c:grouping val="percentStacked"/>
        <c:varyColors val="0"/>
        <c:ser>
          <c:idx val="0"/>
          <c:order val="0"/>
          <c:tx>
            <c:strRef>
              <c:f>'Figure HC 1.1.1'!$L$4</c:f>
              <c:strCache>
                <c:ptCount val="1"/>
                <c:pt idx="0">
                  <c:v>Housing, water, electricity, gas and other fuels</c:v>
                </c:pt>
              </c:strCache>
            </c:strRef>
          </c:tx>
          <c:spPr>
            <a:solidFill>
              <a:srgbClr val="002F6C"/>
            </a:solidFill>
            <a:ln w="3175">
              <a:noFill/>
              <a:prstDash val="solid"/>
            </a:ln>
            <a:effectLst/>
            <a:extLst>
              <a:ext uri="{91240B29-F687-4F45-9708-019B960494DF}">
                <a14:hiddenLine xmlns:a14="http://schemas.microsoft.com/office/drawing/2010/main" w="3175">
                  <a:solidFill>
                    <a:srgbClr val="000000"/>
                  </a:solidFill>
                  <a:prstDash val="solid"/>
                </a14:hiddenLine>
              </a:ext>
            </a:extLst>
          </c:spPr>
          <c:invertIfNegative val="0"/>
          <c:dPt>
            <c:idx val="22"/>
            <c:invertIfNegative val="0"/>
            <c:bubble3D val="0"/>
            <c:spPr>
              <a:solidFill>
                <a:srgbClr val="002F6C"/>
              </a:solidFill>
              <a:ln w="3175">
                <a:noFill/>
                <a:prstDash val="solid"/>
              </a:ln>
              <a:effectLst/>
            </c:spPr>
            <c:extLst>
              <c:ext xmlns:c16="http://schemas.microsoft.com/office/drawing/2014/chart" uri="{C3380CC4-5D6E-409C-BE32-E72D297353CC}">
                <c16:uniqueId val="{00000008-823A-49F5-8BE2-F9430D4A1555}"/>
              </c:ext>
            </c:extLst>
          </c:dPt>
          <c:dPt>
            <c:idx val="24"/>
            <c:invertIfNegative val="0"/>
            <c:bubble3D val="0"/>
            <c:spPr>
              <a:solidFill>
                <a:srgbClr val="002F6C"/>
              </a:solidFill>
              <a:ln w="3175">
                <a:noFill/>
                <a:prstDash val="solid"/>
              </a:ln>
              <a:effectLst/>
            </c:spPr>
            <c:extLst>
              <c:ext xmlns:c16="http://schemas.microsoft.com/office/drawing/2014/chart" uri="{C3380CC4-5D6E-409C-BE32-E72D297353CC}">
                <c16:uniqueId val="{0000000D-823A-49F5-8BE2-F9430D4A1555}"/>
              </c:ext>
            </c:extLst>
          </c:dPt>
          <c:cat>
            <c:strRef>
              <c:f>'Figure HC 1.1.1'!$K$5:$K$48</c:f>
              <c:strCache>
                <c:ptCount val="44"/>
                <c:pt idx="0">
                  <c:v>Finland</c:v>
                </c:pt>
                <c:pt idx="1">
                  <c:v>Slovak Republic</c:v>
                </c:pt>
                <c:pt idx="2">
                  <c:v>Denmark</c:v>
                </c:pt>
                <c:pt idx="3">
                  <c:v>Czech Republic</c:v>
                </c:pt>
                <c:pt idx="4">
                  <c:v>France</c:v>
                </c:pt>
                <c:pt idx="5">
                  <c:v>New Zealand (2,3)</c:v>
                </c:pt>
                <c:pt idx="6">
                  <c:v>Israel</c:v>
                </c:pt>
                <c:pt idx="7">
                  <c:v>Sweden</c:v>
                </c:pt>
                <c:pt idx="8">
                  <c:v>United Kingdom</c:v>
                </c:pt>
                <c:pt idx="9">
                  <c:v>Ireland</c:v>
                </c:pt>
                <c:pt idx="10">
                  <c:v>Switzerland</c:v>
                </c:pt>
                <c:pt idx="11">
                  <c:v>Japan (2)</c:v>
                </c:pt>
                <c:pt idx="12">
                  <c:v>Canada</c:v>
                </c:pt>
                <c:pt idx="13">
                  <c:v>Netherlands</c:v>
                </c:pt>
                <c:pt idx="14">
                  <c:v>Luxembourg</c:v>
                </c:pt>
                <c:pt idx="15">
                  <c:v>Belgium</c:v>
                </c:pt>
                <c:pt idx="16">
                  <c:v>Australia</c:v>
                </c:pt>
                <c:pt idx="17">
                  <c:v>Germany </c:v>
                </c:pt>
                <c:pt idx="18">
                  <c:v>Iceland</c:v>
                </c:pt>
                <c:pt idx="19">
                  <c:v>Norway</c:v>
                </c:pt>
                <c:pt idx="20">
                  <c:v>Italy</c:v>
                </c:pt>
                <c:pt idx="21">
                  <c:v>Austria</c:v>
                </c:pt>
                <c:pt idx="22">
                  <c:v>OECD</c:v>
                </c:pt>
                <c:pt idx="23">
                  <c:v>Spain</c:v>
                </c:pt>
                <c:pt idx="24">
                  <c:v>EU</c:v>
                </c:pt>
                <c:pt idx="25">
                  <c:v>Latvia</c:v>
                </c:pt>
                <c:pt idx="26">
                  <c:v>Poland</c:v>
                </c:pt>
                <c:pt idx="27">
                  <c:v>Bulgaria</c:v>
                </c:pt>
                <c:pt idx="28">
                  <c:v>Hungary</c:v>
                </c:pt>
                <c:pt idx="29">
                  <c:v>United States</c:v>
                </c:pt>
                <c:pt idx="30">
                  <c:v>Greece</c:v>
                </c:pt>
                <c:pt idx="31">
                  <c:v>Estonia</c:v>
                </c:pt>
                <c:pt idx="32">
                  <c:v>Slovenia</c:v>
                </c:pt>
                <c:pt idx="33">
                  <c:v>Romania</c:v>
                </c:pt>
                <c:pt idx="34">
                  <c:v>Korea (2)</c:v>
                </c:pt>
                <c:pt idx="35">
                  <c:v>Portugal</c:v>
                </c:pt>
                <c:pt idx="36">
                  <c:v>Mexico</c:v>
                </c:pt>
                <c:pt idx="37">
                  <c:v>Croatia</c:v>
                </c:pt>
                <c:pt idx="38">
                  <c:v>Colombia (2)</c:v>
                </c:pt>
                <c:pt idx="39">
                  <c:v>Cyprus</c:v>
                </c:pt>
                <c:pt idx="40">
                  <c:v>Chile (2)</c:v>
                </c:pt>
                <c:pt idx="41">
                  <c:v>Lithuania</c:v>
                </c:pt>
                <c:pt idx="42">
                  <c:v>Turkey</c:v>
                </c:pt>
                <c:pt idx="43">
                  <c:v>Malta</c:v>
                </c:pt>
              </c:strCache>
            </c:strRef>
          </c:cat>
          <c:val>
            <c:numRef>
              <c:f>'Figure HC 1.1.1'!$L$5:$L$48</c:f>
              <c:numCache>
                <c:formatCode>0.0</c:formatCode>
                <c:ptCount val="44"/>
                <c:pt idx="0">
                  <c:v>28.8</c:v>
                </c:pt>
                <c:pt idx="1">
                  <c:v>28.4</c:v>
                </c:pt>
                <c:pt idx="2">
                  <c:v>27.9</c:v>
                </c:pt>
                <c:pt idx="3">
                  <c:v>26.4</c:v>
                </c:pt>
                <c:pt idx="4">
                  <c:v>26.2</c:v>
                </c:pt>
                <c:pt idx="5">
                  <c:v>26</c:v>
                </c:pt>
                <c:pt idx="6">
                  <c:v>25.8</c:v>
                </c:pt>
                <c:pt idx="7">
                  <c:v>25.8</c:v>
                </c:pt>
                <c:pt idx="8">
                  <c:v>25.7</c:v>
                </c:pt>
                <c:pt idx="9">
                  <c:v>25.4</c:v>
                </c:pt>
                <c:pt idx="10">
                  <c:v>25.1</c:v>
                </c:pt>
                <c:pt idx="11">
                  <c:v>25.1</c:v>
                </c:pt>
                <c:pt idx="12">
                  <c:v>24.3</c:v>
                </c:pt>
                <c:pt idx="13">
                  <c:v>24.3</c:v>
                </c:pt>
                <c:pt idx="14">
                  <c:v>24.2</c:v>
                </c:pt>
                <c:pt idx="15">
                  <c:v>23.9</c:v>
                </c:pt>
                <c:pt idx="16">
                  <c:v>23.9</c:v>
                </c:pt>
                <c:pt idx="17">
                  <c:v>23.9</c:v>
                </c:pt>
                <c:pt idx="18">
                  <c:v>23.4</c:v>
                </c:pt>
                <c:pt idx="19">
                  <c:v>23</c:v>
                </c:pt>
                <c:pt idx="20">
                  <c:v>22.5</c:v>
                </c:pt>
                <c:pt idx="21">
                  <c:v>22.3</c:v>
                </c:pt>
                <c:pt idx="22">
                  <c:v>22.245945945945941</c:v>
                </c:pt>
                <c:pt idx="23">
                  <c:v>22</c:v>
                </c:pt>
                <c:pt idx="24">
                  <c:v>21.76071428571429</c:v>
                </c:pt>
                <c:pt idx="25">
                  <c:v>20.9</c:v>
                </c:pt>
                <c:pt idx="26">
                  <c:v>20.100000000000001</c:v>
                </c:pt>
                <c:pt idx="27">
                  <c:v>20</c:v>
                </c:pt>
                <c:pt idx="28">
                  <c:v>19.7</c:v>
                </c:pt>
                <c:pt idx="29">
                  <c:v>19.100000000000001</c:v>
                </c:pt>
                <c:pt idx="30">
                  <c:v>19.100000000000001</c:v>
                </c:pt>
                <c:pt idx="31">
                  <c:v>18.899999999999999</c:v>
                </c:pt>
                <c:pt idx="32">
                  <c:v>18.5</c:v>
                </c:pt>
                <c:pt idx="33">
                  <c:v>17.7</c:v>
                </c:pt>
                <c:pt idx="34">
                  <c:v>17.600000000000001</c:v>
                </c:pt>
                <c:pt idx="35">
                  <c:v>17.600000000000001</c:v>
                </c:pt>
                <c:pt idx="36">
                  <c:v>16.7</c:v>
                </c:pt>
                <c:pt idx="37">
                  <c:v>16.2</c:v>
                </c:pt>
                <c:pt idx="38">
                  <c:v>16</c:v>
                </c:pt>
                <c:pt idx="39">
                  <c:v>15.6</c:v>
                </c:pt>
                <c:pt idx="40">
                  <c:v>15.2</c:v>
                </c:pt>
                <c:pt idx="41">
                  <c:v>14.9</c:v>
                </c:pt>
                <c:pt idx="42">
                  <c:v>14.5</c:v>
                </c:pt>
                <c:pt idx="43">
                  <c:v>12.4</c:v>
                </c:pt>
              </c:numCache>
            </c:numRef>
          </c:val>
          <c:extLst>
            <c:ext xmlns:c16="http://schemas.microsoft.com/office/drawing/2014/chart" uri="{C3380CC4-5D6E-409C-BE32-E72D297353CC}">
              <c16:uniqueId val="{00000000-2AE4-41F4-8BC3-E2A7BA939135}"/>
            </c:ext>
          </c:extLst>
        </c:ser>
        <c:ser>
          <c:idx val="1"/>
          <c:order val="1"/>
          <c:tx>
            <c:strRef>
              <c:f>'Figure HC 1.1.1'!$M$4</c:f>
              <c:strCache>
                <c:ptCount val="1"/>
                <c:pt idx="0">
                  <c:v>Food and non-alcoholic beverages</c:v>
                </c:pt>
              </c:strCache>
            </c:strRef>
          </c:tx>
          <c:spPr>
            <a:solidFill>
              <a:srgbClr val="7FA8D9"/>
            </a:solidFill>
            <a:ln w="3175">
              <a:noFill/>
              <a:prstDash val="solid"/>
            </a:ln>
            <a:effectLst/>
            <a:extLst>
              <a:ext uri="{91240B29-F687-4F45-9708-019B960494DF}">
                <a14:hiddenLine xmlns:a14="http://schemas.microsoft.com/office/drawing/2010/main" w="3175">
                  <a:solidFill>
                    <a:srgbClr val="000000"/>
                  </a:solidFill>
                  <a:prstDash val="solid"/>
                </a14:hiddenLine>
              </a:ext>
            </a:extLst>
          </c:spPr>
          <c:invertIfNegative val="0"/>
          <c:cat>
            <c:strRef>
              <c:f>'Figure HC 1.1.1'!$K$5:$K$48</c:f>
              <c:strCache>
                <c:ptCount val="44"/>
                <c:pt idx="0">
                  <c:v>Finland</c:v>
                </c:pt>
                <c:pt idx="1">
                  <c:v>Slovak Republic</c:v>
                </c:pt>
                <c:pt idx="2">
                  <c:v>Denmark</c:v>
                </c:pt>
                <c:pt idx="3">
                  <c:v>Czech Republic</c:v>
                </c:pt>
                <c:pt idx="4">
                  <c:v>France</c:v>
                </c:pt>
                <c:pt idx="5">
                  <c:v>New Zealand (2,3)</c:v>
                </c:pt>
                <c:pt idx="6">
                  <c:v>Israel</c:v>
                </c:pt>
                <c:pt idx="7">
                  <c:v>Sweden</c:v>
                </c:pt>
                <c:pt idx="8">
                  <c:v>United Kingdom</c:v>
                </c:pt>
                <c:pt idx="9">
                  <c:v>Ireland</c:v>
                </c:pt>
                <c:pt idx="10">
                  <c:v>Switzerland</c:v>
                </c:pt>
                <c:pt idx="11">
                  <c:v>Japan (2)</c:v>
                </c:pt>
                <c:pt idx="12">
                  <c:v>Canada</c:v>
                </c:pt>
                <c:pt idx="13">
                  <c:v>Netherlands</c:v>
                </c:pt>
                <c:pt idx="14">
                  <c:v>Luxembourg</c:v>
                </c:pt>
                <c:pt idx="15">
                  <c:v>Belgium</c:v>
                </c:pt>
                <c:pt idx="16">
                  <c:v>Australia</c:v>
                </c:pt>
                <c:pt idx="17">
                  <c:v>Germany </c:v>
                </c:pt>
                <c:pt idx="18">
                  <c:v>Iceland</c:v>
                </c:pt>
                <c:pt idx="19">
                  <c:v>Norway</c:v>
                </c:pt>
                <c:pt idx="20">
                  <c:v>Italy</c:v>
                </c:pt>
                <c:pt idx="21">
                  <c:v>Austria</c:v>
                </c:pt>
                <c:pt idx="22">
                  <c:v>OECD</c:v>
                </c:pt>
                <c:pt idx="23">
                  <c:v>Spain</c:v>
                </c:pt>
                <c:pt idx="24">
                  <c:v>EU</c:v>
                </c:pt>
                <c:pt idx="25">
                  <c:v>Latvia</c:v>
                </c:pt>
                <c:pt idx="26">
                  <c:v>Poland</c:v>
                </c:pt>
                <c:pt idx="27">
                  <c:v>Bulgaria</c:v>
                </c:pt>
                <c:pt idx="28">
                  <c:v>Hungary</c:v>
                </c:pt>
                <c:pt idx="29">
                  <c:v>United States</c:v>
                </c:pt>
                <c:pt idx="30">
                  <c:v>Greece</c:v>
                </c:pt>
                <c:pt idx="31">
                  <c:v>Estonia</c:v>
                </c:pt>
                <c:pt idx="32">
                  <c:v>Slovenia</c:v>
                </c:pt>
                <c:pt idx="33">
                  <c:v>Romania</c:v>
                </c:pt>
                <c:pt idx="34">
                  <c:v>Korea (2)</c:v>
                </c:pt>
                <c:pt idx="35">
                  <c:v>Portugal</c:v>
                </c:pt>
                <c:pt idx="36">
                  <c:v>Mexico</c:v>
                </c:pt>
                <c:pt idx="37">
                  <c:v>Croatia</c:v>
                </c:pt>
                <c:pt idx="38">
                  <c:v>Colombia (2)</c:v>
                </c:pt>
                <c:pt idx="39">
                  <c:v>Cyprus</c:v>
                </c:pt>
                <c:pt idx="40">
                  <c:v>Chile (2)</c:v>
                </c:pt>
                <c:pt idx="41">
                  <c:v>Lithuania</c:v>
                </c:pt>
                <c:pt idx="42">
                  <c:v>Turkey</c:v>
                </c:pt>
                <c:pt idx="43">
                  <c:v>Malta</c:v>
                </c:pt>
              </c:strCache>
            </c:strRef>
          </c:cat>
          <c:val>
            <c:numRef>
              <c:f>'Figure HC 1.1.1'!$M$5:$M$48</c:f>
              <c:numCache>
                <c:formatCode>0.0</c:formatCode>
                <c:ptCount val="44"/>
                <c:pt idx="0">
                  <c:v>11.4</c:v>
                </c:pt>
                <c:pt idx="1">
                  <c:v>17.399999999999999</c:v>
                </c:pt>
                <c:pt idx="2">
                  <c:v>11.5</c:v>
                </c:pt>
                <c:pt idx="3">
                  <c:v>15.5</c:v>
                </c:pt>
                <c:pt idx="4">
                  <c:v>13.1</c:v>
                </c:pt>
                <c:pt idx="5">
                  <c:v>13.5</c:v>
                </c:pt>
                <c:pt idx="6">
                  <c:v>15.9</c:v>
                </c:pt>
                <c:pt idx="7">
                  <c:v>12.5</c:v>
                </c:pt>
                <c:pt idx="8">
                  <c:v>7.9</c:v>
                </c:pt>
                <c:pt idx="9">
                  <c:v>8.6</c:v>
                </c:pt>
                <c:pt idx="10">
                  <c:v>8.6999999999999993</c:v>
                </c:pt>
                <c:pt idx="11">
                  <c:v>15.5</c:v>
                </c:pt>
                <c:pt idx="12">
                  <c:v>9.1999999999999993</c:v>
                </c:pt>
                <c:pt idx="13">
                  <c:v>11.3</c:v>
                </c:pt>
                <c:pt idx="14">
                  <c:v>8.9</c:v>
                </c:pt>
                <c:pt idx="15">
                  <c:v>12.7</c:v>
                </c:pt>
                <c:pt idx="16">
                  <c:v>10.1</c:v>
                </c:pt>
                <c:pt idx="17">
                  <c:v>10.8</c:v>
                </c:pt>
                <c:pt idx="18">
                  <c:v>12.4</c:v>
                </c:pt>
                <c:pt idx="19">
                  <c:v>11.4</c:v>
                </c:pt>
                <c:pt idx="20">
                  <c:v>14.2</c:v>
                </c:pt>
                <c:pt idx="21">
                  <c:v>9.6999999999999993</c:v>
                </c:pt>
                <c:pt idx="22">
                  <c:v>13.802702702702701</c:v>
                </c:pt>
                <c:pt idx="23">
                  <c:v>12.5</c:v>
                </c:pt>
                <c:pt idx="24">
                  <c:v>14.325000000000001</c:v>
                </c:pt>
                <c:pt idx="25">
                  <c:v>18.2</c:v>
                </c:pt>
                <c:pt idx="26">
                  <c:v>16.399999999999999</c:v>
                </c:pt>
                <c:pt idx="27">
                  <c:v>18.399999999999999</c:v>
                </c:pt>
                <c:pt idx="28">
                  <c:v>17.3</c:v>
                </c:pt>
                <c:pt idx="29">
                  <c:v>6.2</c:v>
                </c:pt>
                <c:pt idx="30">
                  <c:v>15.2</c:v>
                </c:pt>
                <c:pt idx="31">
                  <c:v>19.3</c:v>
                </c:pt>
                <c:pt idx="32">
                  <c:v>13.8</c:v>
                </c:pt>
                <c:pt idx="33">
                  <c:v>26</c:v>
                </c:pt>
                <c:pt idx="34">
                  <c:v>11.4</c:v>
                </c:pt>
                <c:pt idx="35">
                  <c:v>16.100000000000001</c:v>
                </c:pt>
                <c:pt idx="36">
                  <c:v>24.9</c:v>
                </c:pt>
                <c:pt idx="37">
                  <c:v>18.3</c:v>
                </c:pt>
                <c:pt idx="38">
                  <c:v>17.7</c:v>
                </c:pt>
                <c:pt idx="39">
                  <c:v>11.4</c:v>
                </c:pt>
                <c:pt idx="40">
                  <c:v>17.5</c:v>
                </c:pt>
                <c:pt idx="41">
                  <c:v>20.2</c:v>
                </c:pt>
                <c:pt idx="42">
                  <c:v>21.8</c:v>
                </c:pt>
                <c:pt idx="43">
                  <c:v>12.5</c:v>
                </c:pt>
              </c:numCache>
            </c:numRef>
          </c:val>
          <c:extLst>
            <c:ext xmlns:c16="http://schemas.microsoft.com/office/drawing/2014/chart" uri="{C3380CC4-5D6E-409C-BE32-E72D297353CC}">
              <c16:uniqueId val="{00000001-2AE4-41F4-8BC3-E2A7BA939135}"/>
            </c:ext>
          </c:extLst>
        </c:ser>
        <c:ser>
          <c:idx val="2"/>
          <c:order val="2"/>
          <c:tx>
            <c:strRef>
              <c:f>'Figure HC 1.1.1'!$N$4</c:f>
              <c:strCache>
                <c:ptCount val="1"/>
                <c:pt idx="0">
                  <c:v>Transport</c:v>
                </c:pt>
              </c:strCache>
            </c:strRef>
          </c:tx>
          <c:spPr>
            <a:solidFill>
              <a:srgbClr val="006BB6"/>
            </a:solidFill>
            <a:ln w="3175">
              <a:noFill/>
              <a:prstDash val="solid"/>
            </a:ln>
            <a:effectLst/>
            <a:extLst>
              <a:ext uri="{91240B29-F687-4F45-9708-019B960494DF}">
                <a14:hiddenLine xmlns:a14="http://schemas.microsoft.com/office/drawing/2010/main" w="3175">
                  <a:solidFill>
                    <a:srgbClr val="000000"/>
                  </a:solidFill>
                  <a:prstDash val="solid"/>
                </a14:hiddenLine>
              </a:ext>
            </a:extLst>
          </c:spPr>
          <c:invertIfNegative val="0"/>
          <c:cat>
            <c:strRef>
              <c:f>'Figure HC 1.1.1'!$K$5:$K$48</c:f>
              <c:strCache>
                <c:ptCount val="44"/>
                <c:pt idx="0">
                  <c:v>Finland</c:v>
                </c:pt>
                <c:pt idx="1">
                  <c:v>Slovak Republic</c:v>
                </c:pt>
                <c:pt idx="2">
                  <c:v>Denmark</c:v>
                </c:pt>
                <c:pt idx="3">
                  <c:v>Czech Republic</c:v>
                </c:pt>
                <c:pt idx="4">
                  <c:v>France</c:v>
                </c:pt>
                <c:pt idx="5">
                  <c:v>New Zealand (2,3)</c:v>
                </c:pt>
                <c:pt idx="6">
                  <c:v>Israel</c:v>
                </c:pt>
                <c:pt idx="7">
                  <c:v>Sweden</c:v>
                </c:pt>
                <c:pt idx="8">
                  <c:v>United Kingdom</c:v>
                </c:pt>
                <c:pt idx="9">
                  <c:v>Ireland</c:v>
                </c:pt>
                <c:pt idx="10">
                  <c:v>Switzerland</c:v>
                </c:pt>
                <c:pt idx="11">
                  <c:v>Japan (2)</c:v>
                </c:pt>
                <c:pt idx="12">
                  <c:v>Canada</c:v>
                </c:pt>
                <c:pt idx="13">
                  <c:v>Netherlands</c:v>
                </c:pt>
                <c:pt idx="14">
                  <c:v>Luxembourg</c:v>
                </c:pt>
                <c:pt idx="15">
                  <c:v>Belgium</c:v>
                </c:pt>
                <c:pt idx="16">
                  <c:v>Australia</c:v>
                </c:pt>
                <c:pt idx="17">
                  <c:v>Germany </c:v>
                </c:pt>
                <c:pt idx="18">
                  <c:v>Iceland</c:v>
                </c:pt>
                <c:pt idx="19">
                  <c:v>Norway</c:v>
                </c:pt>
                <c:pt idx="20">
                  <c:v>Italy</c:v>
                </c:pt>
                <c:pt idx="21">
                  <c:v>Austria</c:v>
                </c:pt>
                <c:pt idx="22">
                  <c:v>OECD</c:v>
                </c:pt>
                <c:pt idx="23">
                  <c:v>Spain</c:v>
                </c:pt>
                <c:pt idx="24">
                  <c:v>EU</c:v>
                </c:pt>
                <c:pt idx="25">
                  <c:v>Latvia</c:v>
                </c:pt>
                <c:pt idx="26">
                  <c:v>Poland</c:v>
                </c:pt>
                <c:pt idx="27">
                  <c:v>Bulgaria</c:v>
                </c:pt>
                <c:pt idx="28">
                  <c:v>Hungary</c:v>
                </c:pt>
                <c:pt idx="29">
                  <c:v>United States</c:v>
                </c:pt>
                <c:pt idx="30">
                  <c:v>Greece</c:v>
                </c:pt>
                <c:pt idx="31">
                  <c:v>Estonia</c:v>
                </c:pt>
                <c:pt idx="32">
                  <c:v>Slovenia</c:v>
                </c:pt>
                <c:pt idx="33">
                  <c:v>Romania</c:v>
                </c:pt>
                <c:pt idx="34">
                  <c:v>Korea (2)</c:v>
                </c:pt>
                <c:pt idx="35">
                  <c:v>Portugal</c:v>
                </c:pt>
                <c:pt idx="36">
                  <c:v>Mexico</c:v>
                </c:pt>
                <c:pt idx="37">
                  <c:v>Croatia</c:v>
                </c:pt>
                <c:pt idx="38">
                  <c:v>Colombia (2)</c:v>
                </c:pt>
                <c:pt idx="39">
                  <c:v>Cyprus</c:v>
                </c:pt>
                <c:pt idx="40">
                  <c:v>Chile (2)</c:v>
                </c:pt>
                <c:pt idx="41">
                  <c:v>Lithuania</c:v>
                </c:pt>
                <c:pt idx="42">
                  <c:v>Turkey</c:v>
                </c:pt>
                <c:pt idx="43">
                  <c:v>Malta</c:v>
                </c:pt>
              </c:strCache>
            </c:strRef>
          </c:cat>
          <c:val>
            <c:numRef>
              <c:f>'Figure HC 1.1.1'!$N$5:$N$48</c:f>
              <c:numCache>
                <c:formatCode>0.0</c:formatCode>
                <c:ptCount val="44"/>
                <c:pt idx="0">
                  <c:v>11.7</c:v>
                </c:pt>
                <c:pt idx="1">
                  <c:v>6.5</c:v>
                </c:pt>
                <c:pt idx="2">
                  <c:v>12.1</c:v>
                </c:pt>
                <c:pt idx="3">
                  <c:v>10</c:v>
                </c:pt>
                <c:pt idx="4">
                  <c:v>14.1</c:v>
                </c:pt>
                <c:pt idx="5">
                  <c:v>13.7</c:v>
                </c:pt>
                <c:pt idx="6">
                  <c:v>15.3</c:v>
                </c:pt>
                <c:pt idx="7">
                  <c:v>12.9</c:v>
                </c:pt>
                <c:pt idx="8">
                  <c:v>13.8</c:v>
                </c:pt>
                <c:pt idx="9">
                  <c:v>12.5</c:v>
                </c:pt>
                <c:pt idx="10">
                  <c:v>9.3000000000000007</c:v>
                </c:pt>
                <c:pt idx="11">
                  <c:v>10.3</c:v>
                </c:pt>
                <c:pt idx="12">
                  <c:v>15.3</c:v>
                </c:pt>
                <c:pt idx="13">
                  <c:v>12.4</c:v>
                </c:pt>
                <c:pt idx="14">
                  <c:v>16</c:v>
                </c:pt>
                <c:pt idx="15">
                  <c:v>11.2</c:v>
                </c:pt>
                <c:pt idx="16">
                  <c:v>9.1</c:v>
                </c:pt>
                <c:pt idx="17">
                  <c:v>14.1</c:v>
                </c:pt>
                <c:pt idx="18">
                  <c:v>13</c:v>
                </c:pt>
                <c:pt idx="19">
                  <c:v>15.5</c:v>
                </c:pt>
                <c:pt idx="20">
                  <c:v>12.9</c:v>
                </c:pt>
                <c:pt idx="21">
                  <c:v>12.1</c:v>
                </c:pt>
                <c:pt idx="22">
                  <c:v>12.70810810810811</c:v>
                </c:pt>
                <c:pt idx="23">
                  <c:v>12.4</c:v>
                </c:pt>
                <c:pt idx="24">
                  <c:v>12.7</c:v>
                </c:pt>
                <c:pt idx="25">
                  <c:v>12.1</c:v>
                </c:pt>
                <c:pt idx="26">
                  <c:v>12.8</c:v>
                </c:pt>
                <c:pt idx="27">
                  <c:v>13.7</c:v>
                </c:pt>
                <c:pt idx="28">
                  <c:v>12.7</c:v>
                </c:pt>
                <c:pt idx="29">
                  <c:v>9.4</c:v>
                </c:pt>
                <c:pt idx="30">
                  <c:v>12.9</c:v>
                </c:pt>
                <c:pt idx="31">
                  <c:v>11.7</c:v>
                </c:pt>
                <c:pt idx="32">
                  <c:v>17</c:v>
                </c:pt>
                <c:pt idx="33">
                  <c:v>12.5</c:v>
                </c:pt>
                <c:pt idx="34">
                  <c:v>10.6</c:v>
                </c:pt>
                <c:pt idx="35">
                  <c:v>13.3</c:v>
                </c:pt>
                <c:pt idx="36">
                  <c:v>18.100000000000001</c:v>
                </c:pt>
                <c:pt idx="37">
                  <c:v>9.4</c:v>
                </c:pt>
                <c:pt idx="38">
                  <c:v>8.4</c:v>
                </c:pt>
                <c:pt idx="39">
                  <c:v>15.3</c:v>
                </c:pt>
                <c:pt idx="40">
                  <c:v>13.3</c:v>
                </c:pt>
                <c:pt idx="41">
                  <c:v>15.8</c:v>
                </c:pt>
                <c:pt idx="42">
                  <c:v>15.9</c:v>
                </c:pt>
                <c:pt idx="43">
                  <c:v>11.7</c:v>
                </c:pt>
              </c:numCache>
            </c:numRef>
          </c:val>
          <c:extLst>
            <c:ext xmlns:c16="http://schemas.microsoft.com/office/drawing/2014/chart" uri="{C3380CC4-5D6E-409C-BE32-E72D297353CC}">
              <c16:uniqueId val="{00000002-2AE4-41F4-8BC3-E2A7BA939135}"/>
            </c:ext>
          </c:extLst>
        </c:ser>
        <c:ser>
          <c:idx val="3"/>
          <c:order val="3"/>
          <c:tx>
            <c:strRef>
              <c:f>'Figure HC 1.1.1'!$X$4</c:f>
              <c:strCache>
                <c:ptCount val="1"/>
                <c:pt idx="0">
                  <c:v>Sum 'All other items'¹</c:v>
                </c:pt>
              </c:strCache>
            </c:strRef>
          </c:tx>
          <c:spPr>
            <a:solidFill>
              <a:srgbClr val="00AACC"/>
            </a:solidFill>
            <a:ln w="3175">
              <a:noFill/>
              <a:prstDash val="solid"/>
            </a:ln>
            <a:effectLst/>
            <a:extLst>
              <a:ext uri="{91240B29-F687-4F45-9708-019B960494DF}">
                <a14:hiddenLine xmlns:a14="http://schemas.microsoft.com/office/drawing/2010/main" w="3175">
                  <a:solidFill>
                    <a:srgbClr val="000000"/>
                  </a:solidFill>
                  <a:prstDash val="solid"/>
                </a14:hiddenLine>
              </a:ext>
            </a:extLst>
          </c:spPr>
          <c:invertIfNegative val="0"/>
          <c:cat>
            <c:strRef>
              <c:f>'Figure HC 1.1.1'!$K$5:$K$48</c:f>
              <c:strCache>
                <c:ptCount val="44"/>
                <c:pt idx="0">
                  <c:v>Finland</c:v>
                </c:pt>
                <c:pt idx="1">
                  <c:v>Slovak Republic</c:v>
                </c:pt>
                <c:pt idx="2">
                  <c:v>Denmark</c:v>
                </c:pt>
                <c:pt idx="3">
                  <c:v>Czech Republic</c:v>
                </c:pt>
                <c:pt idx="4">
                  <c:v>France</c:v>
                </c:pt>
                <c:pt idx="5">
                  <c:v>New Zealand (2,3)</c:v>
                </c:pt>
                <c:pt idx="6">
                  <c:v>Israel</c:v>
                </c:pt>
                <c:pt idx="7">
                  <c:v>Sweden</c:v>
                </c:pt>
                <c:pt idx="8">
                  <c:v>United Kingdom</c:v>
                </c:pt>
                <c:pt idx="9">
                  <c:v>Ireland</c:v>
                </c:pt>
                <c:pt idx="10">
                  <c:v>Switzerland</c:v>
                </c:pt>
                <c:pt idx="11">
                  <c:v>Japan (2)</c:v>
                </c:pt>
                <c:pt idx="12">
                  <c:v>Canada</c:v>
                </c:pt>
                <c:pt idx="13">
                  <c:v>Netherlands</c:v>
                </c:pt>
                <c:pt idx="14">
                  <c:v>Luxembourg</c:v>
                </c:pt>
                <c:pt idx="15">
                  <c:v>Belgium</c:v>
                </c:pt>
                <c:pt idx="16">
                  <c:v>Australia</c:v>
                </c:pt>
                <c:pt idx="17">
                  <c:v>Germany </c:v>
                </c:pt>
                <c:pt idx="18">
                  <c:v>Iceland</c:v>
                </c:pt>
                <c:pt idx="19">
                  <c:v>Norway</c:v>
                </c:pt>
                <c:pt idx="20">
                  <c:v>Italy</c:v>
                </c:pt>
                <c:pt idx="21">
                  <c:v>Austria</c:v>
                </c:pt>
                <c:pt idx="22">
                  <c:v>OECD</c:v>
                </c:pt>
                <c:pt idx="23">
                  <c:v>Spain</c:v>
                </c:pt>
                <c:pt idx="24">
                  <c:v>EU</c:v>
                </c:pt>
                <c:pt idx="25">
                  <c:v>Latvia</c:v>
                </c:pt>
                <c:pt idx="26">
                  <c:v>Poland</c:v>
                </c:pt>
                <c:pt idx="27">
                  <c:v>Bulgaria</c:v>
                </c:pt>
                <c:pt idx="28">
                  <c:v>Hungary</c:v>
                </c:pt>
                <c:pt idx="29">
                  <c:v>United States</c:v>
                </c:pt>
                <c:pt idx="30">
                  <c:v>Greece</c:v>
                </c:pt>
                <c:pt idx="31">
                  <c:v>Estonia</c:v>
                </c:pt>
                <c:pt idx="32">
                  <c:v>Slovenia</c:v>
                </c:pt>
                <c:pt idx="33">
                  <c:v>Romania</c:v>
                </c:pt>
                <c:pt idx="34">
                  <c:v>Korea (2)</c:v>
                </c:pt>
                <c:pt idx="35">
                  <c:v>Portugal</c:v>
                </c:pt>
                <c:pt idx="36">
                  <c:v>Mexico</c:v>
                </c:pt>
                <c:pt idx="37">
                  <c:v>Croatia</c:v>
                </c:pt>
                <c:pt idx="38">
                  <c:v>Colombia (2)</c:v>
                </c:pt>
                <c:pt idx="39">
                  <c:v>Cyprus</c:v>
                </c:pt>
                <c:pt idx="40">
                  <c:v>Chile (2)</c:v>
                </c:pt>
                <c:pt idx="41">
                  <c:v>Lithuania</c:v>
                </c:pt>
                <c:pt idx="42">
                  <c:v>Turkey</c:v>
                </c:pt>
                <c:pt idx="43">
                  <c:v>Malta</c:v>
                </c:pt>
              </c:strCache>
            </c:strRef>
          </c:cat>
          <c:val>
            <c:numRef>
              <c:f>'Figure HC 1.1.1'!$X$5:$X$48</c:f>
              <c:numCache>
                <c:formatCode>0.0</c:formatCode>
                <c:ptCount val="44"/>
                <c:pt idx="0">
                  <c:v>48.199999999999996</c:v>
                </c:pt>
                <c:pt idx="1">
                  <c:v>47.6</c:v>
                </c:pt>
                <c:pt idx="2">
                  <c:v>48.599999999999994</c:v>
                </c:pt>
                <c:pt idx="3">
                  <c:v>48</c:v>
                </c:pt>
                <c:pt idx="4">
                  <c:v>46.599999999999994</c:v>
                </c:pt>
                <c:pt idx="5">
                  <c:v>46.599999999999987</c:v>
                </c:pt>
                <c:pt idx="6">
                  <c:v>42.9</c:v>
                </c:pt>
                <c:pt idx="7">
                  <c:v>48.7</c:v>
                </c:pt>
                <c:pt idx="8">
                  <c:v>52.4</c:v>
                </c:pt>
                <c:pt idx="9">
                  <c:v>53.599999999999994</c:v>
                </c:pt>
                <c:pt idx="10">
                  <c:v>56.9</c:v>
                </c:pt>
                <c:pt idx="11">
                  <c:v>49.20000000000001</c:v>
                </c:pt>
                <c:pt idx="12">
                  <c:v>50.2</c:v>
                </c:pt>
                <c:pt idx="13">
                  <c:v>52</c:v>
                </c:pt>
                <c:pt idx="14">
                  <c:v>50.8</c:v>
                </c:pt>
                <c:pt idx="15">
                  <c:v>52.1</c:v>
                </c:pt>
                <c:pt idx="16">
                  <c:v>56.900000000000006</c:v>
                </c:pt>
                <c:pt idx="17">
                  <c:v>51.100000000000009</c:v>
                </c:pt>
                <c:pt idx="18">
                  <c:v>51.300000000000004</c:v>
                </c:pt>
                <c:pt idx="19">
                  <c:v>50.199999999999996</c:v>
                </c:pt>
                <c:pt idx="20">
                  <c:v>50.300000000000004</c:v>
                </c:pt>
                <c:pt idx="21">
                  <c:v>55.9</c:v>
                </c:pt>
                <c:pt idx="22">
                  <c:v>51.199999999999996</c:v>
                </c:pt>
                <c:pt idx="23">
                  <c:v>53.1</c:v>
                </c:pt>
                <c:pt idx="24">
                  <c:v>51.171428571428564</c:v>
                </c:pt>
                <c:pt idx="25">
                  <c:v>48.79999999999999</c:v>
                </c:pt>
                <c:pt idx="26">
                  <c:v>50.699999999999996</c:v>
                </c:pt>
                <c:pt idx="27">
                  <c:v>47.9</c:v>
                </c:pt>
                <c:pt idx="28">
                  <c:v>50.20000000000001</c:v>
                </c:pt>
                <c:pt idx="29">
                  <c:v>65.3</c:v>
                </c:pt>
                <c:pt idx="30">
                  <c:v>52.70000000000001</c:v>
                </c:pt>
                <c:pt idx="31">
                  <c:v>50.199999999999996</c:v>
                </c:pt>
                <c:pt idx="32">
                  <c:v>50.8</c:v>
                </c:pt>
                <c:pt idx="33">
                  <c:v>43.400000000000006</c:v>
                </c:pt>
                <c:pt idx="34">
                  <c:v>60.4</c:v>
                </c:pt>
                <c:pt idx="35">
                  <c:v>53</c:v>
                </c:pt>
                <c:pt idx="36">
                  <c:v>40.300000000000004</c:v>
                </c:pt>
                <c:pt idx="37">
                  <c:v>56.099999999999994</c:v>
                </c:pt>
                <c:pt idx="38">
                  <c:v>57.800000000000004</c:v>
                </c:pt>
                <c:pt idx="39">
                  <c:v>57.599999999999994</c:v>
                </c:pt>
                <c:pt idx="40">
                  <c:v>54.2</c:v>
                </c:pt>
                <c:pt idx="41">
                  <c:v>49.1</c:v>
                </c:pt>
                <c:pt idx="42">
                  <c:v>47.699999999999996</c:v>
                </c:pt>
                <c:pt idx="43">
                  <c:v>63.300000000000004</c:v>
                </c:pt>
              </c:numCache>
            </c:numRef>
          </c:val>
          <c:extLst>
            <c:ext xmlns:c16="http://schemas.microsoft.com/office/drawing/2014/chart" uri="{C3380CC4-5D6E-409C-BE32-E72D297353CC}">
              <c16:uniqueId val="{00000003-2AE4-41F4-8BC3-E2A7BA939135}"/>
            </c:ext>
          </c:extLst>
        </c:ser>
        <c:dLbls>
          <c:showLegendKey val="0"/>
          <c:showVal val="0"/>
          <c:showCatName val="0"/>
          <c:showSerName val="0"/>
          <c:showPercent val="0"/>
          <c:showBubbleSize val="0"/>
        </c:dLbls>
        <c:gapWidth val="150"/>
        <c:overlap val="100"/>
        <c:axId val="182602368"/>
        <c:axId val="182608256"/>
      </c:barChart>
      <c:catAx>
        <c:axId val="18260236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82608256"/>
        <c:crosses val="autoZero"/>
        <c:auto val="1"/>
        <c:lblAlgn val="ctr"/>
        <c:lblOffset val="0"/>
        <c:tickLblSkip val="1"/>
        <c:noMultiLvlLbl val="0"/>
      </c:catAx>
      <c:valAx>
        <c:axId val="182608256"/>
        <c:scaling>
          <c:orientation val="minMax"/>
        </c:scaling>
        <c:delete val="0"/>
        <c:axPos val="l"/>
        <c:majorGridlines>
          <c:spPr>
            <a:ln w="9525" cmpd="sng">
              <a:solidFill>
                <a:srgbClr val="FFFFFF"/>
              </a:solidFill>
              <a:prstDash val="solid"/>
            </a:ln>
          </c:spPr>
        </c:majorGridlines>
        <c:numFmt formatCode="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18260236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lineChart>
        <c:grouping val="standard"/>
        <c:varyColors val="0"/>
        <c:ser>
          <c:idx val="20"/>
          <c:order val="20"/>
          <c:tx>
            <c:strRef>
              <c:f>'Figure HC1.1.2'!$M$24</c:f>
              <c:strCache>
                <c:ptCount val="1"/>
                <c:pt idx="0">
                  <c:v>OECD (1)</c:v>
                </c:pt>
              </c:strCache>
            </c:strRef>
          </c:tx>
          <c:spPr>
            <a:ln w="19050" cap="rnd">
              <a:solidFill>
                <a:srgbClr val="002F6C"/>
              </a:solidFill>
              <a:prstDash val="solid"/>
              <a:round/>
            </a:ln>
            <a:effectLst/>
          </c:spPr>
          <c:marker>
            <c:symbol val="none"/>
          </c:marker>
          <c:cat>
            <c:strRef>
              <c:f>'Figure HC1.1.2'!$N$3:$AL$3</c:f>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f>'Figure HC1.1.2'!$N$24:$AL$24</c:f>
              <c:numCache>
                <c:formatCode>0.0</c:formatCode>
                <c:ptCount val="25"/>
                <c:pt idx="0">
                  <c:v>20.771764577182175</c:v>
                </c:pt>
                <c:pt idx="1">
                  <c:v>20.775446812166592</c:v>
                </c:pt>
                <c:pt idx="2">
                  <c:v>20.807983179369742</c:v>
                </c:pt>
                <c:pt idx="3">
                  <c:v>20.804103732602318</c:v>
                </c:pt>
                <c:pt idx="4">
                  <c:v>20.600694052092457</c:v>
                </c:pt>
                <c:pt idx="5">
                  <c:v>20.478838725644156</c:v>
                </c:pt>
                <c:pt idx="6">
                  <c:v>20.629543258570248</c:v>
                </c:pt>
                <c:pt idx="7">
                  <c:v>20.950779523110231</c:v>
                </c:pt>
                <c:pt idx="8">
                  <c:v>21.203752874492039</c:v>
                </c:pt>
                <c:pt idx="9">
                  <c:v>21.177005121996711</c:v>
                </c:pt>
                <c:pt idx="10">
                  <c:v>21.236118158362402</c:v>
                </c:pt>
                <c:pt idx="11">
                  <c:v>21.336298079154872</c:v>
                </c:pt>
                <c:pt idx="12">
                  <c:v>21.262986759950557</c:v>
                </c:pt>
                <c:pt idx="13">
                  <c:v>21.895565027648725</c:v>
                </c:pt>
                <c:pt idx="14">
                  <c:v>22.765678469090258</c:v>
                </c:pt>
                <c:pt idx="15">
                  <c:v>22.999652968975898</c:v>
                </c:pt>
                <c:pt idx="16">
                  <c:v>22.9884178476118</c:v>
                </c:pt>
                <c:pt idx="17">
                  <c:v>23.213816845857327</c:v>
                </c:pt>
                <c:pt idx="18">
                  <c:v>23.310467925302451</c:v>
                </c:pt>
                <c:pt idx="19">
                  <c:v>23.131661527423063</c:v>
                </c:pt>
                <c:pt idx="20">
                  <c:v>23.009845496911748</c:v>
                </c:pt>
                <c:pt idx="21">
                  <c:v>22.885249115914416</c:v>
                </c:pt>
                <c:pt idx="22">
                  <c:v>22.6410410268094</c:v>
                </c:pt>
                <c:pt idx="23">
                  <c:v>22.592909731794173</c:v>
                </c:pt>
                <c:pt idx="24">
                  <c:v>22.62212536131786</c:v>
                </c:pt>
              </c:numCache>
            </c:numRef>
          </c:val>
          <c:smooth val="0"/>
          <c:extLst xmlns:c15="http://schemas.microsoft.com/office/drawing/2012/chart">
            <c:ext xmlns:c16="http://schemas.microsoft.com/office/drawing/2014/chart" uri="{C3380CC4-5D6E-409C-BE32-E72D297353CC}">
              <c16:uniqueId val="{00000014-90B4-4159-A9C2-D08B2F829127}"/>
            </c:ext>
          </c:extLst>
        </c:ser>
        <c:ser>
          <c:idx val="23"/>
          <c:order val="23"/>
          <c:tx>
            <c:strRef>
              <c:f>'Figure HC1.1.2'!$M$27</c:f>
              <c:strCache>
                <c:ptCount val="1"/>
                <c:pt idx="0">
                  <c:v>EU</c:v>
                </c:pt>
              </c:strCache>
            </c:strRef>
          </c:tx>
          <c:spPr>
            <a:ln w="19050" cap="rnd">
              <a:solidFill>
                <a:srgbClr val="7FA8D9"/>
              </a:solidFill>
              <a:prstDash val="solid"/>
              <a:round/>
            </a:ln>
            <a:effectLst/>
          </c:spPr>
          <c:marker>
            <c:symbol val="none"/>
          </c:marker>
          <c:cat>
            <c:strRef>
              <c:f>'Figure HC1.1.2'!$N$3:$AL$3</c:f>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f>'Figure HC1.1.2'!$N$27:$AL$27</c:f>
              <c:numCache>
                <c:formatCode>0.0</c:formatCode>
                <c:ptCount val="25"/>
                <c:pt idx="0">
                  <c:v>20.06666666666667</c:v>
                </c:pt>
                <c:pt idx="1">
                  <c:v>20.148148148148145</c:v>
                </c:pt>
                <c:pt idx="2">
                  <c:v>20.270370370370365</c:v>
                </c:pt>
                <c:pt idx="3">
                  <c:v>20.251851851851853</c:v>
                </c:pt>
                <c:pt idx="4">
                  <c:v>20.222222222222225</c:v>
                </c:pt>
                <c:pt idx="5">
                  <c:v>19.922222222222224</c:v>
                </c:pt>
                <c:pt idx="6">
                  <c:v>19.92592592592592</c:v>
                </c:pt>
                <c:pt idx="7">
                  <c:v>20.307407407407407</c:v>
                </c:pt>
                <c:pt idx="8">
                  <c:v>20.511111111111113</c:v>
                </c:pt>
                <c:pt idx="9">
                  <c:v>20.5</c:v>
                </c:pt>
                <c:pt idx="10">
                  <c:v>20.537037037037038</c:v>
                </c:pt>
                <c:pt idx="11">
                  <c:v>20.718518518518522</c:v>
                </c:pt>
                <c:pt idx="12">
                  <c:v>20.68888888888889</c:v>
                </c:pt>
                <c:pt idx="13">
                  <c:v>21.277777777777779</c:v>
                </c:pt>
                <c:pt idx="14">
                  <c:v>22.466666666666672</c:v>
                </c:pt>
                <c:pt idx="15">
                  <c:v>22.659259259259255</c:v>
                </c:pt>
                <c:pt idx="16">
                  <c:v>22.703703703703702</c:v>
                </c:pt>
                <c:pt idx="17">
                  <c:v>22.966666666666672</c:v>
                </c:pt>
                <c:pt idx="18">
                  <c:v>22.925925925925927</c:v>
                </c:pt>
                <c:pt idx="19">
                  <c:v>22.588888888888889</c:v>
                </c:pt>
                <c:pt idx="20">
                  <c:v>22.474074074074071</c:v>
                </c:pt>
                <c:pt idx="21">
                  <c:v>22.325925925925926</c:v>
                </c:pt>
                <c:pt idx="22">
                  <c:v>22.151851851851863</c:v>
                </c:pt>
                <c:pt idx="23">
                  <c:v>21.940740740740736</c:v>
                </c:pt>
                <c:pt idx="24">
                  <c:v>22.037037037037038</c:v>
                </c:pt>
              </c:numCache>
            </c:numRef>
          </c:val>
          <c:smooth val="0"/>
          <c:extLst xmlns:c15="http://schemas.microsoft.com/office/drawing/2012/chart">
            <c:ext xmlns:c16="http://schemas.microsoft.com/office/drawing/2014/chart" uri="{C3380CC4-5D6E-409C-BE32-E72D297353CC}">
              <c16:uniqueId val="{00000017-90B4-4159-A9C2-D08B2F829127}"/>
            </c:ext>
          </c:extLst>
        </c:ser>
        <c:dLbls>
          <c:showLegendKey val="0"/>
          <c:showVal val="0"/>
          <c:showCatName val="0"/>
          <c:showSerName val="0"/>
          <c:showPercent val="0"/>
          <c:showBubbleSize val="0"/>
        </c:dLbls>
        <c:smooth val="0"/>
        <c:axId val="713144680"/>
        <c:axId val="713140416"/>
        <c:extLst>
          <c:ext xmlns:c15="http://schemas.microsoft.com/office/drawing/2012/chart" uri="{02D57815-91ED-43cb-92C2-25804820EDAC}">
            <c15:filteredLineSeries>
              <c15:ser>
                <c:idx val="0"/>
                <c:order val="0"/>
                <c:tx>
                  <c:strRef>
                    <c:extLst>
                      <c:ext uri="{02D57815-91ED-43cb-92C2-25804820EDAC}">
                        <c15:formulaRef>
                          <c15:sqref>'Figure HC1.1.2'!$M$4</c15:sqref>
                        </c15:formulaRef>
                      </c:ext>
                    </c:extLst>
                    <c:strCache>
                      <c:ptCount val="1"/>
                      <c:pt idx="0">
                        <c:v>Finland</c:v>
                      </c:pt>
                    </c:strCache>
                  </c:strRef>
                </c:tx>
                <c:spPr>
                  <a:ln w="28575" cap="rnd">
                    <a:solidFill>
                      <a:schemeClr val="accent1"/>
                    </a:solidFill>
                    <a:round/>
                  </a:ln>
                  <a:effectLst/>
                </c:spPr>
                <c:marker>
                  <c:symbol val="none"/>
                </c:marker>
                <c:cat>
                  <c:strRef>
                    <c:extLst>
                      <c:ex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c:ext uri="{02D57815-91ED-43cb-92C2-25804820EDAC}">
                        <c15:formulaRef>
                          <c15:sqref>'Figure HC1.1.2'!$N$4:$AL$4</c15:sqref>
                        </c15:formulaRef>
                      </c:ext>
                    </c:extLst>
                    <c:numCache>
                      <c:formatCode>0.0</c:formatCode>
                      <c:ptCount val="25"/>
                      <c:pt idx="0">
                        <c:v>24.6</c:v>
                      </c:pt>
                      <c:pt idx="1">
                        <c:v>24.8</c:v>
                      </c:pt>
                      <c:pt idx="2">
                        <c:v>25.2</c:v>
                      </c:pt>
                      <c:pt idx="3">
                        <c:v>24.8</c:v>
                      </c:pt>
                      <c:pt idx="4">
                        <c:v>24.9</c:v>
                      </c:pt>
                      <c:pt idx="5">
                        <c:v>24.4</c:v>
                      </c:pt>
                      <c:pt idx="6">
                        <c:v>24.4</c:v>
                      </c:pt>
                      <c:pt idx="7">
                        <c:v>24.7</c:v>
                      </c:pt>
                      <c:pt idx="8">
                        <c:v>24.6</c:v>
                      </c:pt>
                      <c:pt idx="9">
                        <c:v>24.5</c:v>
                      </c:pt>
                      <c:pt idx="10">
                        <c:v>24.3</c:v>
                      </c:pt>
                      <c:pt idx="11">
                        <c:v>24</c:v>
                      </c:pt>
                      <c:pt idx="12">
                        <c:v>23.7</c:v>
                      </c:pt>
                      <c:pt idx="13">
                        <c:v>23.7</c:v>
                      </c:pt>
                      <c:pt idx="14">
                        <c:v>25.4</c:v>
                      </c:pt>
                      <c:pt idx="15">
                        <c:v>25.7</c:v>
                      </c:pt>
                      <c:pt idx="16">
                        <c:v>25.3</c:v>
                      </c:pt>
                      <c:pt idx="17">
                        <c:v>25.9</c:v>
                      </c:pt>
                      <c:pt idx="18">
                        <c:v>26.6</c:v>
                      </c:pt>
                      <c:pt idx="19">
                        <c:v>27.2</c:v>
                      </c:pt>
                      <c:pt idx="20">
                        <c:v>27.9</c:v>
                      </c:pt>
                      <c:pt idx="21">
                        <c:v>28.3</c:v>
                      </c:pt>
                      <c:pt idx="22">
                        <c:v>28.5</c:v>
                      </c:pt>
                      <c:pt idx="23">
                        <c:v>28.6</c:v>
                      </c:pt>
                      <c:pt idx="24">
                        <c:v>28.8</c:v>
                      </c:pt>
                    </c:numCache>
                  </c:numRef>
                </c:val>
                <c:smooth val="0"/>
                <c:extLst>
                  <c:ext xmlns:c16="http://schemas.microsoft.com/office/drawing/2014/chart" uri="{C3380CC4-5D6E-409C-BE32-E72D297353CC}">
                    <c16:uniqueId val="{00000000-90B4-4159-A9C2-D08B2F829127}"/>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'Figure HC1.1.2'!$M$5</c15:sqref>
                        </c15:formulaRef>
                      </c:ext>
                    </c:extLst>
                    <c:strCache>
                      <c:ptCount val="1"/>
                      <c:pt idx="0">
                        <c:v>Slovak Republic</c:v>
                      </c:pt>
                    </c:strCache>
                  </c:strRef>
                </c:tx>
                <c:spPr>
                  <a:ln w="28575" cap="rnd">
                    <a:solidFill>
                      <a:schemeClr val="accent2"/>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HC1.1.2'!$N$5:$AL$5</c15:sqref>
                        </c15:formulaRef>
                      </c:ext>
                    </c:extLst>
                    <c:numCache>
                      <c:formatCode>0.0</c:formatCode>
                      <c:ptCount val="25"/>
                      <c:pt idx="0">
                        <c:v>33.1</c:v>
                      </c:pt>
                      <c:pt idx="1">
                        <c:v>31.2</c:v>
                      </c:pt>
                      <c:pt idx="2">
                        <c:v>29.6</c:v>
                      </c:pt>
                      <c:pt idx="3">
                        <c:v>28.5</c:v>
                      </c:pt>
                      <c:pt idx="4">
                        <c:v>28.5</c:v>
                      </c:pt>
                      <c:pt idx="5">
                        <c:v>29.1</c:v>
                      </c:pt>
                      <c:pt idx="6">
                        <c:v>27.9</c:v>
                      </c:pt>
                      <c:pt idx="7">
                        <c:v>29</c:v>
                      </c:pt>
                      <c:pt idx="8">
                        <c:v>31.1</c:v>
                      </c:pt>
                      <c:pt idx="9">
                        <c:v>33</c:v>
                      </c:pt>
                      <c:pt idx="10">
                        <c:v>31.2</c:v>
                      </c:pt>
                      <c:pt idx="11">
                        <c:v>31.2</c:v>
                      </c:pt>
                      <c:pt idx="12">
                        <c:v>30.8</c:v>
                      </c:pt>
                      <c:pt idx="13">
                        <c:v>30.6</c:v>
                      </c:pt>
                      <c:pt idx="14">
                        <c:v>30.5</c:v>
                      </c:pt>
                      <c:pt idx="15">
                        <c:v>30.5</c:v>
                      </c:pt>
                      <c:pt idx="16">
                        <c:v>30.9</c:v>
                      </c:pt>
                      <c:pt idx="17">
                        <c:v>30.2</c:v>
                      </c:pt>
                      <c:pt idx="18">
                        <c:v>30.1</c:v>
                      </c:pt>
                      <c:pt idx="19">
                        <c:v>30.7</c:v>
                      </c:pt>
                      <c:pt idx="20">
                        <c:v>29.8</c:v>
                      </c:pt>
                      <c:pt idx="21">
                        <c:v>29.6</c:v>
                      </c:pt>
                      <c:pt idx="22">
                        <c:v>28.5</c:v>
                      </c:pt>
                      <c:pt idx="23">
                        <c:v>28.2</c:v>
                      </c:pt>
                      <c:pt idx="24">
                        <c:v>28.4</c:v>
                      </c:pt>
                    </c:numCache>
                  </c:numRef>
                </c:val>
                <c:smooth val="0"/>
                <c:extLst xmlns:c15="http://schemas.microsoft.com/office/drawing/2012/chart">
                  <c:ext xmlns:c16="http://schemas.microsoft.com/office/drawing/2014/chart" uri="{C3380CC4-5D6E-409C-BE32-E72D297353CC}">
                    <c16:uniqueId val="{00000001-90B4-4159-A9C2-D08B2F829127}"/>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'Figure HC1.1.2'!$M$6</c15:sqref>
                        </c15:formulaRef>
                      </c:ext>
                    </c:extLst>
                    <c:strCache>
                      <c:ptCount val="1"/>
                      <c:pt idx="0">
                        <c:v>Denmark</c:v>
                      </c:pt>
                    </c:strCache>
                  </c:strRef>
                </c:tx>
                <c:spPr>
                  <a:ln w="28575" cap="rnd">
                    <a:solidFill>
                      <a:schemeClr val="accent3"/>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HC1.1.2'!$N$6:$AL$6</c15:sqref>
                        </c15:formulaRef>
                      </c:ext>
                    </c:extLst>
                    <c:numCache>
                      <c:formatCode>0.0</c:formatCode>
                      <c:ptCount val="25"/>
                      <c:pt idx="0">
                        <c:v>25.9</c:v>
                      </c:pt>
                      <c:pt idx="1">
                        <c:v>26.1</c:v>
                      </c:pt>
                      <c:pt idx="2">
                        <c:v>25.6</c:v>
                      </c:pt>
                      <c:pt idx="3">
                        <c:v>25.6</c:v>
                      </c:pt>
                      <c:pt idx="4">
                        <c:v>25.7</c:v>
                      </c:pt>
                      <c:pt idx="5">
                        <c:v>26</c:v>
                      </c:pt>
                      <c:pt idx="6">
                        <c:v>26.6</c:v>
                      </c:pt>
                      <c:pt idx="7">
                        <c:v>26.8</c:v>
                      </c:pt>
                      <c:pt idx="8">
                        <c:v>27.2</c:v>
                      </c:pt>
                      <c:pt idx="9">
                        <c:v>26.6</c:v>
                      </c:pt>
                      <c:pt idx="10">
                        <c:v>26.3</c:v>
                      </c:pt>
                      <c:pt idx="11">
                        <c:v>26</c:v>
                      </c:pt>
                      <c:pt idx="12">
                        <c:v>25.8</c:v>
                      </c:pt>
                      <c:pt idx="13">
                        <c:v>26.3</c:v>
                      </c:pt>
                      <c:pt idx="14">
                        <c:v>27.9</c:v>
                      </c:pt>
                      <c:pt idx="15">
                        <c:v>29.3</c:v>
                      </c:pt>
                      <c:pt idx="16">
                        <c:v>29.4</c:v>
                      </c:pt>
                      <c:pt idx="17">
                        <c:v>29.5</c:v>
                      </c:pt>
                      <c:pt idx="18">
                        <c:v>30</c:v>
                      </c:pt>
                      <c:pt idx="19">
                        <c:v>29.5</c:v>
                      </c:pt>
                      <c:pt idx="20">
                        <c:v>29.3</c:v>
                      </c:pt>
                      <c:pt idx="21">
                        <c:v>29</c:v>
                      </c:pt>
                      <c:pt idx="22">
                        <c:v>28.5</c:v>
                      </c:pt>
                      <c:pt idx="23">
                        <c:v>28</c:v>
                      </c:pt>
                      <c:pt idx="24">
                        <c:v>27.9</c:v>
                      </c:pt>
                    </c:numCache>
                  </c:numRef>
                </c:val>
                <c:smooth val="0"/>
                <c:extLst xmlns:c15="http://schemas.microsoft.com/office/drawing/2012/chart">
                  <c:ext xmlns:c16="http://schemas.microsoft.com/office/drawing/2014/chart" uri="{C3380CC4-5D6E-409C-BE32-E72D297353CC}">
                    <c16:uniqueId val="{00000002-90B4-4159-A9C2-D08B2F829127}"/>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'Figure HC1.1.2'!$M$7</c15:sqref>
                        </c15:formulaRef>
                      </c:ext>
                    </c:extLst>
                    <c:strCache>
                      <c:ptCount val="1"/>
                      <c:pt idx="0">
                        <c:v>Czech Republic</c:v>
                      </c:pt>
                    </c:strCache>
                  </c:strRef>
                </c:tx>
                <c:spPr>
                  <a:ln w="28575" cap="rnd">
                    <a:solidFill>
                      <a:schemeClr val="accent4"/>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HC1.1.2'!$N$7:$AL$7</c15:sqref>
                        </c15:formulaRef>
                      </c:ext>
                    </c:extLst>
                    <c:numCache>
                      <c:formatCode>0.0</c:formatCode>
                      <c:ptCount val="25"/>
                      <c:pt idx="0">
                        <c:v>19.2</c:v>
                      </c:pt>
                      <c:pt idx="1">
                        <c:v>18.7</c:v>
                      </c:pt>
                      <c:pt idx="2">
                        <c:v>19.600000000000001</c:v>
                      </c:pt>
                      <c:pt idx="3">
                        <c:v>21.3</c:v>
                      </c:pt>
                      <c:pt idx="4">
                        <c:v>21.6</c:v>
                      </c:pt>
                      <c:pt idx="5">
                        <c:v>22.2</c:v>
                      </c:pt>
                      <c:pt idx="6">
                        <c:v>22.6</c:v>
                      </c:pt>
                      <c:pt idx="7">
                        <c:v>23.9</c:v>
                      </c:pt>
                      <c:pt idx="8">
                        <c:v>24.2</c:v>
                      </c:pt>
                      <c:pt idx="9">
                        <c:v>24.3</c:v>
                      </c:pt>
                      <c:pt idx="10">
                        <c:v>24.3</c:v>
                      </c:pt>
                      <c:pt idx="11">
                        <c:v>24.6</c:v>
                      </c:pt>
                      <c:pt idx="12">
                        <c:v>24.8</c:v>
                      </c:pt>
                      <c:pt idx="13">
                        <c:v>25.5</c:v>
                      </c:pt>
                      <c:pt idx="14">
                        <c:v>27.4</c:v>
                      </c:pt>
                      <c:pt idx="15">
                        <c:v>28</c:v>
                      </c:pt>
                      <c:pt idx="16">
                        <c:v>27.7</c:v>
                      </c:pt>
                      <c:pt idx="17">
                        <c:v>27.7</c:v>
                      </c:pt>
                      <c:pt idx="18">
                        <c:v>27.7</c:v>
                      </c:pt>
                      <c:pt idx="19">
                        <c:v>26.5</c:v>
                      </c:pt>
                      <c:pt idx="20">
                        <c:v>26.2</c:v>
                      </c:pt>
                      <c:pt idx="21">
                        <c:v>26.1</c:v>
                      </c:pt>
                      <c:pt idx="22">
                        <c:v>25.9</c:v>
                      </c:pt>
                      <c:pt idx="23">
                        <c:v>26.5</c:v>
                      </c:pt>
                      <c:pt idx="24">
                        <c:v>26.4</c:v>
                      </c:pt>
                    </c:numCache>
                  </c:numRef>
                </c:val>
                <c:smooth val="0"/>
                <c:extLst xmlns:c15="http://schemas.microsoft.com/office/drawing/2012/chart">
                  <c:ext xmlns:c16="http://schemas.microsoft.com/office/drawing/2014/chart" uri="{C3380CC4-5D6E-409C-BE32-E72D297353CC}">
                    <c16:uniqueId val="{00000003-90B4-4159-A9C2-D08B2F829127}"/>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'Figure HC1.1.2'!$M$8</c15:sqref>
                        </c15:formulaRef>
                      </c:ext>
                    </c:extLst>
                    <c:strCache>
                      <c:ptCount val="1"/>
                      <c:pt idx="0">
                        <c:v>France</c:v>
                      </c:pt>
                    </c:strCache>
                  </c:strRef>
                </c:tx>
                <c:spPr>
                  <a:ln w="28575" cap="rnd">
                    <a:solidFill>
                      <a:schemeClr val="accent5"/>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HC1.1.2'!$N$8:$AL$8</c15:sqref>
                        </c15:formulaRef>
                      </c:ext>
                    </c:extLst>
                    <c:numCache>
                      <c:formatCode>0.0</c:formatCode>
                      <c:ptCount val="25"/>
                      <c:pt idx="0">
                        <c:v>23.1</c:v>
                      </c:pt>
                      <c:pt idx="1">
                        <c:v>23.4</c:v>
                      </c:pt>
                      <c:pt idx="2">
                        <c:v>23.5</c:v>
                      </c:pt>
                      <c:pt idx="3">
                        <c:v>23.4</c:v>
                      </c:pt>
                      <c:pt idx="4">
                        <c:v>23.3</c:v>
                      </c:pt>
                      <c:pt idx="5">
                        <c:v>22.7</c:v>
                      </c:pt>
                      <c:pt idx="6">
                        <c:v>22.7</c:v>
                      </c:pt>
                      <c:pt idx="7">
                        <c:v>22.8</c:v>
                      </c:pt>
                      <c:pt idx="8">
                        <c:v>23.2</c:v>
                      </c:pt>
                      <c:pt idx="9">
                        <c:v>23.4</c:v>
                      </c:pt>
                      <c:pt idx="10">
                        <c:v>23.8</c:v>
                      </c:pt>
                      <c:pt idx="11">
                        <c:v>24.2</c:v>
                      </c:pt>
                      <c:pt idx="12">
                        <c:v>24</c:v>
                      </c:pt>
                      <c:pt idx="13">
                        <c:v>24.5</c:v>
                      </c:pt>
                      <c:pt idx="14">
                        <c:v>25.3</c:v>
                      </c:pt>
                      <c:pt idx="15">
                        <c:v>25.5</c:v>
                      </c:pt>
                      <c:pt idx="16">
                        <c:v>25.4</c:v>
                      </c:pt>
                      <c:pt idx="17">
                        <c:v>26.1</c:v>
                      </c:pt>
                      <c:pt idx="18">
                        <c:v>26.6</c:v>
                      </c:pt>
                      <c:pt idx="19">
                        <c:v>26.5</c:v>
                      </c:pt>
                      <c:pt idx="20">
                        <c:v>26.5</c:v>
                      </c:pt>
                      <c:pt idx="21">
                        <c:v>26.4</c:v>
                      </c:pt>
                      <c:pt idx="22">
                        <c:v>26.2</c:v>
                      </c:pt>
                      <c:pt idx="23">
                        <c:v>26.1</c:v>
                      </c:pt>
                      <c:pt idx="24">
                        <c:v>26.2</c:v>
                      </c:pt>
                    </c:numCache>
                  </c:numRef>
                </c:val>
                <c:smooth val="0"/>
                <c:extLst xmlns:c15="http://schemas.microsoft.com/office/drawing/2012/chart">
                  <c:ext xmlns:c16="http://schemas.microsoft.com/office/drawing/2014/chart" uri="{C3380CC4-5D6E-409C-BE32-E72D297353CC}">
                    <c16:uniqueId val="{00000004-90B4-4159-A9C2-D08B2F829127}"/>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'Figure HC1.1.2'!$M$9</c15:sqref>
                        </c15:formulaRef>
                      </c:ext>
                    </c:extLst>
                    <c:strCache>
                      <c:ptCount val="1"/>
                      <c:pt idx="0">
                        <c:v>Israel</c:v>
                      </c:pt>
                    </c:strCache>
                  </c:strRef>
                </c:tx>
                <c:spPr>
                  <a:ln w="28575" cap="rnd">
                    <a:solidFill>
                      <a:schemeClr val="accent6"/>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HC1.1.2'!$N$9:$AL$9</c15:sqref>
                        </c15:formulaRef>
                      </c:ext>
                    </c:extLst>
                    <c:numCache>
                      <c:formatCode>0.0</c:formatCode>
                      <c:ptCount val="25"/>
                      <c:pt idx="0">
                        <c:v>22.657651880544371</c:v>
                      </c:pt>
                      <c:pt idx="1">
                        <c:v>21.833391153199873</c:v>
                      </c:pt>
                      <c:pt idx="2">
                        <c:v>21.937000171900429</c:v>
                      </c:pt>
                      <c:pt idx="3">
                        <c:v>22.614301083963962</c:v>
                      </c:pt>
                      <c:pt idx="4">
                        <c:v>22.445186743402889</c:v>
                      </c:pt>
                      <c:pt idx="5">
                        <c:v>22.113693383134859</c:v>
                      </c:pt>
                      <c:pt idx="6">
                        <c:v>22.975085377543675</c:v>
                      </c:pt>
                      <c:pt idx="7">
                        <c:v>24.470565529056724</c:v>
                      </c:pt>
                      <c:pt idx="8">
                        <c:v>23.391510719319474</c:v>
                      </c:pt>
                      <c:pt idx="9">
                        <c:v>22.961914440252706</c:v>
                      </c:pt>
                      <c:pt idx="10">
                        <c:v>22.793490859202624</c:v>
                      </c:pt>
                      <c:pt idx="11">
                        <c:v>22.444934773906112</c:v>
                      </c:pt>
                      <c:pt idx="12">
                        <c:v>21.950158601337925</c:v>
                      </c:pt>
                      <c:pt idx="13">
                        <c:v>22.562733635726577</c:v>
                      </c:pt>
                      <c:pt idx="14">
                        <c:v>23.95630954891935</c:v>
                      </c:pt>
                      <c:pt idx="15">
                        <c:v>24.053853423944812</c:v>
                      </c:pt>
                      <c:pt idx="16">
                        <c:v>23.98531781327247</c:v>
                      </c:pt>
                      <c:pt idx="17">
                        <c:v>24.834594281294692</c:v>
                      </c:pt>
                      <c:pt idx="18">
                        <c:v>24.922628324940945</c:v>
                      </c:pt>
                      <c:pt idx="19">
                        <c:v>25.377622404593222</c:v>
                      </c:pt>
                      <c:pt idx="20">
                        <c:v>25.491069690741547</c:v>
                      </c:pt>
                      <c:pt idx="21">
                        <c:v>25.326447042037827</c:v>
                      </c:pt>
                      <c:pt idx="22">
                        <c:v>25.676083001653716</c:v>
                      </c:pt>
                      <c:pt idx="23">
                        <c:v>25.666589759916988</c:v>
                      </c:pt>
                      <c:pt idx="24">
                        <c:v>25.844877849112272</c:v>
                      </c:pt>
                    </c:numCache>
                  </c:numRef>
                </c:val>
                <c:smooth val="0"/>
                <c:extLst xmlns:c15="http://schemas.microsoft.com/office/drawing/2012/chart">
                  <c:ext xmlns:c16="http://schemas.microsoft.com/office/drawing/2014/chart" uri="{C3380CC4-5D6E-409C-BE32-E72D297353CC}">
                    <c16:uniqueId val="{00000005-90B4-4159-A9C2-D08B2F829127}"/>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'Figure HC1.1.2'!$M$10</c15:sqref>
                        </c15:formulaRef>
                      </c:ext>
                    </c:extLst>
                    <c:strCache>
                      <c:ptCount val="1"/>
                      <c:pt idx="0">
                        <c:v>Sweden</c:v>
                      </c:pt>
                    </c:strCache>
                  </c:strRef>
                </c:tx>
                <c:spPr>
                  <a:ln w="28575" cap="rnd">
                    <a:solidFill>
                      <a:schemeClr val="accent1">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HC1.1.2'!$N$10:$AL$10</c15:sqref>
                        </c15:formulaRef>
                      </c:ext>
                    </c:extLst>
                    <c:numCache>
                      <c:formatCode>0.0</c:formatCode>
                      <c:ptCount val="25"/>
                      <c:pt idx="0">
                        <c:v>30.3</c:v>
                      </c:pt>
                      <c:pt idx="1">
                        <c:v>31.1</c:v>
                      </c:pt>
                      <c:pt idx="2">
                        <c:v>30.6</c:v>
                      </c:pt>
                      <c:pt idx="3">
                        <c:v>29.6</c:v>
                      </c:pt>
                      <c:pt idx="4">
                        <c:v>28.1</c:v>
                      </c:pt>
                      <c:pt idx="5">
                        <c:v>27.1</c:v>
                      </c:pt>
                      <c:pt idx="6">
                        <c:v>27.1</c:v>
                      </c:pt>
                      <c:pt idx="7">
                        <c:v>27.1</c:v>
                      </c:pt>
                      <c:pt idx="8">
                        <c:v>27.6</c:v>
                      </c:pt>
                      <c:pt idx="9">
                        <c:v>27.2</c:v>
                      </c:pt>
                      <c:pt idx="10">
                        <c:v>26.9</c:v>
                      </c:pt>
                      <c:pt idx="11">
                        <c:v>26.4</c:v>
                      </c:pt>
                      <c:pt idx="12">
                        <c:v>26</c:v>
                      </c:pt>
                      <c:pt idx="13">
                        <c:v>26.3</c:v>
                      </c:pt>
                      <c:pt idx="14">
                        <c:v>26.8</c:v>
                      </c:pt>
                      <c:pt idx="15">
                        <c:v>26.7</c:v>
                      </c:pt>
                      <c:pt idx="16">
                        <c:v>26.5</c:v>
                      </c:pt>
                      <c:pt idx="17">
                        <c:v>26.3</c:v>
                      </c:pt>
                      <c:pt idx="18">
                        <c:v>26.3</c:v>
                      </c:pt>
                      <c:pt idx="19">
                        <c:v>26</c:v>
                      </c:pt>
                      <c:pt idx="20">
                        <c:v>25.6</c:v>
                      </c:pt>
                      <c:pt idx="21">
                        <c:v>25.7</c:v>
                      </c:pt>
                      <c:pt idx="22">
                        <c:v>25.5</c:v>
                      </c:pt>
                      <c:pt idx="23">
                        <c:v>25.8</c:v>
                      </c:pt>
                      <c:pt idx="24">
                        <c:v>25.8</c:v>
                      </c:pt>
                    </c:numCache>
                  </c:numRef>
                </c:val>
                <c:smooth val="0"/>
                <c:extLst xmlns:c15="http://schemas.microsoft.com/office/drawing/2012/chart">
                  <c:ext xmlns:c16="http://schemas.microsoft.com/office/drawing/2014/chart" uri="{C3380CC4-5D6E-409C-BE32-E72D297353CC}">
                    <c16:uniqueId val="{00000006-90B4-4159-A9C2-D08B2F829127}"/>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'Figure HC1.1.2'!$M$11</c15:sqref>
                        </c15:formulaRef>
                      </c:ext>
                    </c:extLst>
                    <c:strCache>
                      <c:ptCount val="1"/>
                      <c:pt idx="0">
                        <c:v>United Kingdom</c:v>
                      </c:pt>
                    </c:strCache>
                  </c:strRef>
                </c:tx>
                <c:spPr>
                  <a:ln w="28575" cap="rnd">
                    <a:solidFill>
                      <a:schemeClr val="accent2">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HC1.1.2'!$N$11:$AL$11</c15:sqref>
                        </c15:formulaRef>
                      </c:ext>
                    </c:extLst>
                    <c:numCache>
                      <c:formatCode>0.0</c:formatCode>
                      <c:ptCount val="25"/>
                      <c:pt idx="0">
                        <c:v>27.6</c:v>
                      </c:pt>
                      <c:pt idx="1">
                        <c:v>27.1</c:v>
                      </c:pt>
                      <c:pt idx="2">
                        <c:v>26.5</c:v>
                      </c:pt>
                      <c:pt idx="3">
                        <c:v>26</c:v>
                      </c:pt>
                      <c:pt idx="4">
                        <c:v>25.8</c:v>
                      </c:pt>
                      <c:pt idx="5">
                        <c:v>25.5</c:v>
                      </c:pt>
                      <c:pt idx="6">
                        <c:v>25.5</c:v>
                      </c:pt>
                      <c:pt idx="7">
                        <c:v>25.5</c:v>
                      </c:pt>
                      <c:pt idx="8">
                        <c:v>25.2</c:v>
                      </c:pt>
                      <c:pt idx="9">
                        <c:v>25.2</c:v>
                      </c:pt>
                      <c:pt idx="10">
                        <c:v>25.4</c:v>
                      </c:pt>
                      <c:pt idx="11">
                        <c:v>25.8</c:v>
                      </c:pt>
                      <c:pt idx="12">
                        <c:v>25.7</c:v>
                      </c:pt>
                      <c:pt idx="13">
                        <c:v>26.4</c:v>
                      </c:pt>
                      <c:pt idx="14">
                        <c:v>27.5</c:v>
                      </c:pt>
                      <c:pt idx="15">
                        <c:v>27.3</c:v>
                      </c:pt>
                      <c:pt idx="16">
                        <c:v>26.8</c:v>
                      </c:pt>
                      <c:pt idx="17">
                        <c:v>27.2</c:v>
                      </c:pt>
                      <c:pt idx="18">
                        <c:v>27.1</c:v>
                      </c:pt>
                      <c:pt idx="19">
                        <c:v>26.8</c:v>
                      </c:pt>
                      <c:pt idx="20">
                        <c:v>27</c:v>
                      </c:pt>
                      <c:pt idx="21">
                        <c:v>27</c:v>
                      </c:pt>
                      <c:pt idx="22">
                        <c:v>26.2</c:v>
                      </c:pt>
                      <c:pt idx="23">
                        <c:v>25.8</c:v>
                      </c:pt>
                      <c:pt idx="24">
                        <c:v>25.7</c:v>
                      </c:pt>
                    </c:numCache>
                  </c:numRef>
                </c:val>
                <c:smooth val="0"/>
                <c:extLst xmlns:c15="http://schemas.microsoft.com/office/drawing/2012/chart">
                  <c:ext xmlns:c16="http://schemas.microsoft.com/office/drawing/2014/chart" uri="{C3380CC4-5D6E-409C-BE32-E72D297353CC}">
                    <c16:uniqueId val="{00000007-90B4-4159-A9C2-D08B2F829127}"/>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'Figure HC1.1.2'!$M$12</c15:sqref>
                        </c15:formulaRef>
                      </c:ext>
                    </c:extLst>
                    <c:strCache>
                      <c:ptCount val="1"/>
                      <c:pt idx="0">
                        <c:v>Ireland</c:v>
                      </c:pt>
                    </c:strCache>
                  </c:strRef>
                </c:tx>
                <c:spPr>
                  <a:ln w="28575" cap="rnd">
                    <a:solidFill>
                      <a:schemeClr val="accent3">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HC1.1.2'!$N$12:$AL$12</c15:sqref>
                        </c15:formulaRef>
                      </c:ext>
                    </c:extLst>
                    <c:numCache>
                      <c:formatCode>0.0</c:formatCode>
                      <c:ptCount val="25"/>
                      <c:pt idx="0">
                        <c:v>15.3</c:v>
                      </c:pt>
                      <c:pt idx="1">
                        <c:v>15.5</c:v>
                      </c:pt>
                      <c:pt idx="2">
                        <c:v>16.600000000000001</c:v>
                      </c:pt>
                      <c:pt idx="3">
                        <c:v>17.2</c:v>
                      </c:pt>
                      <c:pt idx="4">
                        <c:v>17.399999999999999</c:v>
                      </c:pt>
                      <c:pt idx="5">
                        <c:v>17.5</c:v>
                      </c:pt>
                      <c:pt idx="6">
                        <c:v>18.399999999999999</c:v>
                      </c:pt>
                      <c:pt idx="7">
                        <c:v>19.3</c:v>
                      </c:pt>
                      <c:pt idx="8">
                        <c:v>20</c:v>
                      </c:pt>
                      <c:pt idx="9">
                        <c:v>19.899999999999999</c:v>
                      </c:pt>
                      <c:pt idx="10">
                        <c:v>19.7</c:v>
                      </c:pt>
                      <c:pt idx="11">
                        <c:v>19.7</c:v>
                      </c:pt>
                      <c:pt idx="12">
                        <c:v>20.6</c:v>
                      </c:pt>
                      <c:pt idx="13">
                        <c:v>22.4</c:v>
                      </c:pt>
                      <c:pt idx="14">
                        <c:v>22</c:v>
                      </c:pt>
                      <c:pt idx="15">
                        <c:v>22.2</c:v>
                      </c:pt>
                      <c:pt idx="16">
                        <c:v>22.7</c:v>
                      </c:pt>
                      <c:pt idx="17">
                        <c:v>22.9</c:v>
                      </c:pt>
                      <c:pt idx="18">
                        <c:v>23</c:v>
                      </c:pt>
                      <c:pt idx="19">
                        <c:v>22.9</c:v>
                      </c:pt>
                      <c:pt idx="20">
                        <c:v>23.7</c:v>
                      </c:pt>
                      <c:pt idx="21">
                        <c:v>23.6</c:v>
                      </c:pt>
                      <c:pt idx="22">
                        <c:v>24</c:v>
                      </c:pt>
                      <c:pt idx="23">
                        <c:v>25.1</c:v>
                      </c:pt>
                      <c:pt idx="24">
                        <c:v>25.4</c:v>
                      </c:pt>
                    </c:numCache>
                  </c:numRef>
                </c:val>
                <c:smooth val="0"/>
                <c:extLst xmlns:c15="http://schemas.microsoft.com/office/drawing/2012/chart">
                  <c:ext xmlns:c16="http://schemas.microsoft.com/office/drawing/2014/chart" uri="{C3380CC4-5D6E-409C-BE32-E72D297353CC}">
                    <c16:uniqueId val="{00000008-90B4-4159-A9C2-D08B2F829127}"/>
                  </c:ext>
                </c:extLst>
              </c15:ser>
            </c15:filteredLineSeries>
            <c15:filteredLineSeries>
              <c15:ser>
                <c:idx val="9"/>
                <c:order val="9"/>
                <c:tx>
                  <c:strRef>
                    <c:extLst xmlns:c15="http://schemas.microsoft.com/office/drawing/2012/chart">
                      <c:ext xmlns:c15="http://schemas.microsoft.com/office/drawing/2012/chart" uri="{02D57815-91ED-43cb-92C2-25804820EDAC}">
                        <c15:formulaRef>
                          <c15:sqref>'Figure HC1.1.2'!$M$13</c15:sqref>
                        </c15:formulaRef>
                      </c:ext>
                    </c:extLst>
                    <c:strCache>
                      <c:ptCount val="1"/>
                      <c:pt idx="0">
                        <c:v>Switzerland</c:v>
                      </c:pt>
                    </c:strCache>
                  </c:strRef>
                </c:tx>
                <c:spPr>
                  <a:ln w="28575" cap="rnd">
                    <a:solidFill>
                      <a:schemeClr val="accent4">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HC1.1.2'!$N$13:$AL$13</c15:sqref>
                        </c15:formulaRef>
                      </c:ext>
                    </c:extLst>
                    <c:numCache>
                      <c:formatCode>0.0</c:formatCode>
                      <c:ptCount val="25"/>
                      <c:pt idx="0">
                        <c:v>23.19090144062131</c:v>
                      </c:pt>
                      <c:pt idx="1">
                        <c:v>23.504497419148059</c:v>
                      </c:pt>
                      <c:pt idx="2">
                        <c:v>23.110648202766569</c:v>
                      </c:pt>
                      <c:pt idx="3">
                        <c:v>22.752326881559306</c:v>
                      </c:pt>
                      <c:pt idx="4">
                        <c:v>22.757507885326248</c:v>
                      </c:pt>
                      <c:pt idx="5">
                        <c:v>22.744834820642048</c:v>
                      </c:pt>
                      <c:pt idx="6">
                        <c:v>23.002591450040011</c:v>
                      </c:pt>
                      <c:pt idx="7">
                        <c:v>23.522822730231169</c:v>
                      </c:pt>
                      <c:pt idx="8">
                        <c:v>23.470746333038413</c:v>
                      </c:pt>
                      <c:pt idx="9">
                        <c:v>23.575175231289609</c:v>
                      </c:pt>
                      <c:pt idx="10">
                        <c:v>23.771744983887654</c:v>
                      </c:pt>
                      <c:pt idx="11">
                        <c:v>23.827821862116377</c:v>
                      </c:pt>
                      <c:pt idx="12">
                        <c:v>23.670374077488912</c:v>
                      </c:pt>
                      <c:pt idx="13">
                        <c:v>23.998577804915797</c:v>
                      </c:pt>
                      <c:pt idx="14">
                        <c:v>23.977151580314544</c:v>
                      </c:pt>
                      <c:pt idx="15">
                        <c:v>24.349399402206831</c:v>
                      </c:pt>
                      <c:pt idx="16">
                        <c:v>24.586754596381354</c:v>
                      </c:pt>
                      <c:pt idx="17">
                        <c:v>24.882040937357957</c:v>
                      </c:pt>
                      <c:pt idx="18">
                        <c:v>24.873906406749995</c:v>
                      </c:pt>
                      <c:pt idx="19">
                        <c:v>24.965195828976512</c:v>
                      </c:pt>
                      <c:pt idx="20">
                        <c:v>25.097435287791846</c:v>
                      </c:pt>
                      <c:pt idx="21">
                        <c:v>25.381877290856188</c:v>
                      </c:pt>
                      <c:pt idx="22">
                        <c:v>25.256046037550544</c:v>
                      </c:pt>
                      <c:pt idx="23">
                        <c:v>25.104658609572276</c:v>
                      </c:pt>
                    </c:numCache>
                  </c:numRef>
                </c:val>
                <c:smooth val="0"/>
                <c:extLst xmlns:c15="http://schemas.microsoft.com/office/drawing/2012/chart">
                  <c:ext xmlns:c16="http://schemas.microsoft.com/office/drawing/2014/chart" uri="{C3380CC4-5D6E-409C-BE32-E72D297353CC}">
                    <c16:uniqueId val="{00000009-90B4-4159-A9C2-D08B2F829127}"/>
                  </c:ext>
                </c:extLst>
              </c15:ser>
            </c15:filteredLineSeries>
            <c15:filteredLineSeries>
              <c15:ser>
                <c:idx val="10"/>
                <c:order val="10"/>
                <c:tx>
                  <c:strRef>
                    <c:extLst xmlns:c15="http://schemas.microsoft.com/office/drawing/2012/chart">
                      <c:ext xmlns:c15="http://schemas.microsoft.com/office/drawing/2012/chart" uri="{02D57815-91ED-43cb-92C2-25804820EDAC}">
                        <c15:formulaRef>
                          <c15:sqref>'Figure HC1.1.2'!$M$14</c15:sqref>
                        </c15:formulaRef>
                      </c:ext>
                    </c:extLst>
                    <c:strCache>
                      <c:ptCount val="1"/>
                      <c:pt idx="0">
                        <c:v>Japan</c:v>
                      </c:pt>
                    </c:strCache>
                  </c:strRef>
                </c:tx>
                <c:spPr>
                  <a:ln w="28575" cap="rnd">
                    <a:solidFill>
                      <a:schemeClr val="accent5">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HC1.1.2'!$N$14:$AL$14</c15:sqref>
                        </c15:formulaRef>
                      </c:ext>
                    </c:extLst>
                    <c:numCache>
                      <c:formatCode>0.0</c:formatCode>
                      <c:ptCount val="25"/>
                      <c:pt idx="0">
                        <c:v>20.943218461563841</c:v>
                      </c:pt>
                      <c:pt idx="1">
                        <c:v>21.450922883542461</c:v>
                      </c:pt>
                      <c:pt idx="2">
                        <c:v>22.022858795565856</c:v>
                      </c:pt>
                      <c:pt idx="3">
                        <c:v>22.669956269837087</c:v>
                      </c:pt>
                      <c:pt idx="4">
                        <c:v>23.000446062492955</c:v>
                      </c:pt>
                      <c:pt idx="5">
                        <c:v>23.126805137454415</c:v>
                      </c:pt>
                      <c:pt idx="6">
                        <c:v>23.29363463723098</c:v>
                      </c:pt>
                      <c:pt idx="7">
                        <c:v>23.588681691944107</c:v>
                      </c:pt>
                      <c:pt idx="8">
                        <c:v>23.926185321486532</c:v>
                      </c:pt>
                      <c:pt idx="9">
                        <c:v>24.230273745707429</c:v>
                      </c:pt>
                      <c:pt idx="10">
                        <c:v>24.663496823037224</c:v>
                      </c:pt>
                      <c:pt idx="11">
                        <c:v>24.980026138719428</c:v>
                      </c:pt>
                      <c:pt idx="12">
                        <c:v>25.130682545181052</c:v>
                      </c:pt>
                      <c:pt idx="13">
                        <c:v>25.663214058354423</c:v>
                      </c:pt>
                      <c:pt idx="14">
                        <c:v>26.22347376034914</c:v>
                      </c:pt>
                      <c:pt idx="15">
                        <c:v>26.201059139737254</c:v>
                      </c:pt>
                      <c:pt idx="16">
                        <c:v>26.496806869468042</c:v>
                      </c:pt>
                      <c:pt idx="17">
                        <c:v>26.518673577201049</c:v>
                      </c:pt>
                      <c:pt idx="18">
                        <c:v>26.066293441600688</c:v>
                      </c:pt>
                      <c:pt idx="19">
                        <c:v>25.828249327819407</c:v>
                      </c:pt>
                      <c:pt idx="20">
                        <c:v>25.401795379977681</c:v>
                      </c:pt>
                      <c:pt idx="21">
                        <c:v>25.264472559493903</c:v>
                      </c:pt>
                      <c:pt idx="22">
                        <c:v>25.07895570351446</c:v>
                      </c:pt>
                      <c:pt idx="23">
                        <c:v>25.054727426316116</c:v>
                      </c:pt>
                    </c:numCache>
                  </c:numRef>
                </c:val>
                <c:smooth val="0"/>
                <c:extLst xmlns:c15="http://schemas.microsoft.com/office/drawing/2012/chart">
                  <c:ext xmlns:c16="http://schemas.microsoft.com/office/drawing/2014/chart" uri="{C3380CC4-5D6E-409C-BE32-E72D297353CC}">
                    <c16:uniqueId val="{0000000A-90B4-4159-A9C2-D08B2F829127}"/>
                  </c:ext>
                </c:extLst>
              </c15:ser>
            </c15:filteredLineSeries>
            <c15:filteredLineSeries>
              <c15:ser>
                <c:idx val="11"/>
                <c:order val="11"/>
                <c:tx>
                  <c:strRef>
                    <c:extLst xmlns:c15="http://schemas.microsoft.com/office/drawing/2012/chart">
                      <c:ext xmlns:c15="http://schemas.microsoft.com/office/drawing/2012/chart" uri="{02D57815-91ED-43cb-92C2-25804820EDAC}">
                        <c15:formulaRef>
                          <c15:sqref>'Figure HC1.1.2'!$M$15</c15:sqref>
                        </c15:formulaRef>
                      </c:ext>
                    </c:extLst>
                    <c:strCache>
                      <c:ptCount val="1"/>
                      <c:pt idx="0">
                        <c:v>New Zealand (2)</c:v>
                      </c:pt>
                    </c:strCache>
                  </c:strRef>
                </c:tx>
                <c:spPr>
                  <a:ln w="28575" cap="rnd">
                    <a:solidFill>
                      <a:schemeClr val="accent6">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HC1.1.2'!$N$15:$AL$15</c15:sqref>
                        </c15:formulaRef>
                      </c:ext>
                    </c:extLst>
                    <c:numCache>
                      <c:formatCode>0.0</c:formatCode>
                      <c:ptCount val="25"/>
                      <c:pt idx="0">
                        <c:v>24.272404691569509</c:v>
                      </c:pt>
                      <c:pt idx="1">
                        <c:v>24.646983311938381</c:v>
                      </c:pt>
                      <c:pt idx="2">
                        <c:v>25.496868609406953</c:v>
                      </c:pt>
                      <c:pt idx="3">
                        <c:v>25.551997303219281</c:v>
                      </c:pt>
                      <c:pt idx="4">
                        <c:v>24.841527181374698</c:v>
                      </c:pt>
                      <c:pt idx="5">
                        <c:v>24.383638532238827</c:v>
                      </c:pt>
                      <c:pt idx="6">
                        <c:v>23.343614725778053</c:v>
                      </c:pt>
                      <c:pt idx="7">
                        <c:v>22.855284632658822</c:v>
                      </c:pt>
                      <c:pt idx="8">
                        <c:v>22.894477656382417</c:v>
                      </c:pt>
                      <c:pt idx="9">
                        <c:v>23.173626847955109</c:v>
                      </c:pt>
                      <c:pt idx="10">
                        <c:v>23.242229312998887</c:v>
                      </c:pt>
                      <c:pt idx="11">
                        <c:v>23.477683596794211</c:v>
                      </c:pt>
                      <c:pt idx="12">
                        <c:v>23.875616508681542</c:v>
                      </c:pt>
                      <c:pt idx="13">
                        <c:v>24.677450928051538</c:v>
                      </c:pt>
                      <c:pt idx="14">
                        <c:v>24.987466938648502</c:v>
                      </c:pt>
                      <c:pt idx="15">
                        <c:v>25.178623414431275</c:v>
                      </c:pt>
                      <c:pt idx="16">
                        <c:v>24.96473017599445</c:v>
                      </c:pt>
                      <c:pt idx="17">
                        <c:v>25.462916778574993</c:v>
                      </c:pt>
                      <c:pt idx="18">
                        <c:v>25.270054635968556</c:v>
                      </c:pt>
                      <c:pt idx="19">
                        <c:v>25.111689985014635</c:v>
                      </c:pt>
                      <c:pt idx="20">
                        <c:v>24.638160068733065</c:v>
                      </c:pt>
                      <c:pt idx="21">
                        <c:v>24.163773865608729</c:v>
                      </c:pt>
                      <c:pt idx="22">
                        <c:v>24.107435501240811</c:v>
                      </c:pt>
                      <c:pt idx="23">
                        <c:v>24.446262376098929</c:v>
                      </c:pt>
                    </c:numCache>
                  </c:numRef>
                </c:val>
                <c:smooth val="0"/>
                <c:extLst xmlns:c15="http://schemas.microsoft.com/office/drawing/2012/chart">
                  <c:ext xmlns:c16="http://schemas.microsoft.com/office/drawing/2014/chart" uri="{C3380CC4-5D6E-409C-BE32-E72D297353CC}">
                    <c16:uniqueId val="{0000000B-90B4-4159-A9C2-D08B2F829127}"/>
                  </c:ext>
                </c:extLst>
              </c15:ser>
            </c15:filteredLineSeries>
            <c15:filteredLineSeries>
              <c15:ser>
                <c:idx val="12"/>
                <c:order val="12"/>
                <c:tx>
                  <c:strRef>
                    <c:extLst xmlns:c15="http://schemas.microsoft.com/office/drawing/2012/chart">
                      <c:ext xmlns:c15="http://schemas.microsoft.com/office/drawing/2012/chart" uri="{02D57815-91ED-43cb-92C2-25804820EDAC}">
                        <c15:formulaRef>
                          <c15:sqref>'Figure HC1.1.2'!$M$16</c15:sqref>
                        </c15:formulaRef>
                      </c:ext>
                    </c:extLst>
                    <c:strCache>
                      <c:ptCount val="1"/>
                      <c:pt idx="0">
                        <c:v>Canada</c:v>
                      </c:pt>
                    </c:strCache>
                  </c:strRef>
                </c:tx>
                <c:spPr>
                  <a:ln w="28575" cap="rnd">
                    <a:solidFill>
                      <a:schemeClr val="accent1">
                        <a:lumMod val="80000"/>
                        <a:lumOff val="2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HC1.1.2'!$N$16:$AL$16</c15:sqref>
                        </c15:formulaRef>
                      </c:ext>
                    </c:extLst>
                    <c:numCache>
                      <c:formatCode>0.0</c:formatCode>
                      <c:ptCount val="25"/>
                      <c:pt idx="0">
                        <c:v>24.994038050486672</c:v>
                      </c:pt>
                      <c:pt idx="1">
                        <c:v>24.767882304973604</c:v>
                      </c:pt>
                      <c:pt idx="2">
                        <c:v>23.949500509724512</c:v>
                      </c:pt>
                      <c:pt idx="3">
                        <c:v>23.438379183965207</c:v>
                      </c:pt>
                      <c:pt idx="4">
                        <c:v>23.053959062558519</c:v>
                      </c:pt>
                      <c:pt idx="5">
                        <c:v>22.783144668997807</c:v>
                      </c:pt>
                      <c:pt idx="6">
                        <c:v>22.711268748255787</c:v>
                      </c:pt>
                      <c:pt idx="7">
                        <c:v>22.354549183589757</c:v>
                      </c:pt>
                      <c:pt idx="8">
                        <c:v>22.668145831095703</c:v>
                      </c:pt>
                      <c:pt idx="9">
                        <c:v>22.630911829842727</c:v>
                      </c:pt>
                      <c:pt idx="10">
                        <c:v>22.599294953399866</c:v>
                      </c:pt>
                      <c:pt idx="11">
                        <c:v>22.554063918245582</c:v>
                      </c:pt>
                      <c:pt idx="12">
                        <c:v>22.684803269968096</c:v>
                      </c:pt>
                      <c:pt idx="13">
                        <c:v>23.162054879878148</c:v>
                      </c:pt>
                      <c:pt idx="14">
                        <c:v>23.765678426278143</c:v>
                      </c:pt>
                      <c:pt idx="15">
                        <c:v>23.603458301789495</c:v>
                      </c:pt>
                      <c:pt idx="16">
                        <c:v>23.668940938363239</c:v>
                      </c:pt>
                      <c:pt idx="17">
                        <c:v>23.830967072209457</c:v>
                      </c:pt>
                      <c:pt idx="18">
                        <c:v>24.04752757053863</c:v>
                      </c:pt>
                      <c:pt idx="19">
                        <c:v>24.127288924822949</c:v>
                      </c:pt>
                      <c:pt idx="20">
                        <c:v>24.231375033945866</c:v>
                      </c:pt>
                      <c:pt idx="21">
                        <c:v>24.235059862213056</c:v>
                      </c:pt>
                      <c:pt idx="22">
                        <c:v>23.936064854474417</c:v>
                      </c:pt>
                      <c:pt idx="23">
                        <c:v>23.968032876430634</c:v>
                      </c:pt>
                      <c:pt idx="24">
                        <c:v>24.320995506137372</c:v>
                      </c:pt>
                    </c:numCache>
                  </c:numRef>
                </c:val>
                <c:smooth val="0"/>
                <c:extLst xmlns:c15="http://schemas.microsoft.com/office/drawing/2012/chart">
                  <c:ext xmlns:c16="http://schemas.microsoft.com/office/drawing/2014/chart" uri="{C3380CC4-5D6E-409C-BE32-E72D297353CC}">
                    <c16:uniqueId val="{0000000C-90B4-4159-A9C2-D08B2F829127}"/>
                  </c:ext>
                </c:extLst>
              </c15:ser>
            </c15:filteredLineSeries>
            <c15:filteredLineSeries>
              <c15:ser>
                <c:idx val="13"/>
                <c:order val="13"/>
                <c:tx>
                  <c:strRef>
                    <c:extLst xmlns:c15="http://schemas.microsoft.com/office/drawing/2012/chart">
                      <c:ext xmlns:c15="http://schemas.microsoft.com/office/drawing/2012/chart" uri="{02D57815-91ED-43cb-92C2-25804820EDAC}">
                        <c15:formulaRef>
                          <c15:sqref>'Figure HC1.1.2'!$M$17</c15:sqref>
                        </c15:formulaRef>
                      </c:ext>
                    </c:extLst>
                    <c:strCache>
                      <c:ptCount val="1"/>
                      <c:pt idx="0">
                        <c:v>Netherlands</c:v>
                      </c:pt>
                    </c:strCache>
                  </c:strRef>
                </c:tx>
                <c:spPr>
                  <a:ln w="28575" cap="rnd">
                    <a:solidFill>
                      <a:schemeClr val="accent1"/>
                    </a:solidFill>
                    <a:round/>
                  </a:ln>
                  <a:effectLst>
                    <a:outerShdw blurRad="50800" dist="38100" dir="5400000" algn="ctr" rotWithShape="0">
                      <a:srgbClr val="000000">
                        <a:alpha val="43137"/>
                      </a:srgbClr>
                    </a:outerShdw>
                  </a:effectLst>
                </c:spPr>
                <c:marker>
                  <c:symbol val="diamond"/>
                  <c:size val="5"/>
                  <c:spPr>
                    <a:solidFill>
                      <a:schemeClr val="tx1"/>
                    </a:solidFill>
                    <a:ln w="9525">
                      <a:solidFill>
                        <a:schemeClr val="tx1"/>
                      </a:solidFill>
                    </a:ln>
                    <a:effectLst>
                      <a:outerShdw blurRad="50800" dist="38100" dir="5400000" algn="ctr" rotWithShape="0">
                        <a:srgbClr val="000000">
                          <a:alpha val="43137"/>
                        </a:srgbClr>
                      </a:outerShdw>
                    </a:effectLst>
                  </c:spPr>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HC1.1.2'!$N$17:$AL$17</c15:sqref>
                        </c15:formulaRef>
                      </c:ext>
                    </c:extLst>
                    <c:numCache>
                      <c:formatCode>0.0</c:formatCode>
                      <c:ptCount val="25"/>
                      <c:pt idx="0">
                        <c:v>19.7</c:v>
                      </c:pt>
                      <c:pt idx="1">
                        <c:v>20.100000000000001</c:v>
                      </c:pt>
                      <c:pt idx="2">
                        <c:v>19.600000000000001</c:v>
                      </c:pt>
                      <c:pt idx="3">
                        <c:v>19.100000000000001</c:v>
                      </c:pt>
                      <c:pt idx="4">
                        <c:v>18.600000000000001</c:v>
                      </c:pt>
                      <c:pt idx="5">
                        <c:v>18.5</c:v>
                      </c:pt>
                      <c:pt idx="6">
                        <c:v>18.7</c:v>
                      </c:pt>
                      <c:pt idx="7">
                        <c:v>18.600000000000001</c:v>
                      </c:pt>
                      <c:pt idx="8">
                        <c:v>19.3</c:v>
                      </c:pt>
                      <c:pt idx="9">
                        <c:v>19.8</c:v>
                      </c:pt>
                      <c:pt idx="10">
                        <c:v>20.399999999999999</c:v>
                      </c:pt>
                      <c:pt idx="11">
                        <c:v>20.7</c:v>
                      </c:pt>
                      <c:pt idx="12">
                        <c:v>20.399999999999999</c:v>
                      </c:pt>
                      <c:pt idx="13">
                        <c:v>20.8</c:v>
                      </c:pt>
                      <c:pt idx="14">
                        <c:v>22.2</c:v>
                      </c:pt>
                      <c:pt idx="15">
                        <c:v>22.6</c:v>
                      </c:pt>
                      <c:pt idx="16">
                        <c:v>22.4</c:v>
                      </c:pt>
                      <c:pt idx="17">
                        <c:v>23.4</c:v>
                      </c:pt>
                      <c:pt idx="18">
                        <c:v>24.2</c:v>
                      </c:pt>
                      <c:pt idx="19">
                        <c:v>24.2</c:v>
                      </c:pt>
                      <c:pt idx="20">
                        <c:v>24.4</c:v>
                      </c:pt>
                      <c:pt idx="21">
                        <c:v>24.4</c:v>
                      </c:pt>
                      <c:pt idx="22">
                        <c:v>24</c:v>
                      </c:pt>
                      <c:pt idx="23">
                        <c:v>24.1</c:v>
                      </c:pt>
                      <c:pt idx="24">
                        <c:v>24.3</c:v>
                      </c:pt>
                    </c:numCache>
                  </c:numRef>
                </c:val>
                <c:smooth val="0"/>
                <c:extLst xmlns:c15="http://schemas.microsoft.com/office/drawing/2012/chart">
                  <c:ext xmlns:c16="http://schemas.microsoft.com/office/drawing/2014/chart" uri="{C3380CC4-5D6E-409C-BE32-E72D297353CC}">
                    <c16:uniqueId val="{0000000D-90B4-4159-A9C2-D08B2F829127}"/>
                  </c:ext>
                </c:extLst>
              </c15:ser>
            </c15:filteredLineSeries>
            <c15:filteredLineSeries>
              <c15:ser>
                <c:idx val="14"/>
                <c:order val="14"/>
                <c:tx>
                  <c:strRef>
                    <c:extLst xmlns:c15="http://schemas.microsoft.com/office/drawing/2012/chart">
                      <c:ext xmlns:c15="http://schemas.microsoft.com/office/drawing/2012/chart" uri="{02D57815-91ED-43cb-92C2-25804820EDAC}">
                        <c15:formulaRef>
                          <c15:sqref>'Figure HC1.1.2'!$M$18</c15:sqref>
                        </c15:formulaRef>
                      </c:ext>
                    </c:extLst>
                    <c:strCache>
                      <c:ptCount val="1"/>
                      <c:pt idx="0">
                        <c:v>Luxembourg</c:v>
                      </c:pt>
                    </c:strCache>
                  </c:strRef>
                </c:tx>
                <c:spPr>
                  <a:ln w="28575" cap="rnd">
                    <a:solidFill>
                      <a:schemeClr val="accent3">
                        <a:lumMod val="80000"/>
                        <a:lumOff val="2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HC1.1.2'!$N$18:$AL$18</c15:sqref>
                        </c15:formulaRef>
                      </c:ext>
                    </c:extLst>
                    <c:numCache>
                      <c:formatCode>0.0</c:formatCode>
                      <c:ptCount val="25"/>
                      <c:pt idx="0">
                        <c:v>20.8</c:v>
                      </c:pt>
                      <c:pt idx="1">
                        <c:v>20.8</c:v>
                      </c:pt>
                      <c:pt idx="2">
                        <c:v>20.100000000000001</c:v>
                      </c:pt>
                      <c:pt idx="3">
                        <c:v>20.399999999999999</c:v>
                      </c:pt>
                      <c:pt idx="4">
                        <c:v>19.5</c:v>
                      </c:pt>
                      <c:pt idx="5">
                        <c:v>20</c:v>
                      </c:pt>
                      <c:pt idx="6">
                        <c:v>21.2</c:v>
                      </c:pt>
                      <c:pt idx="7">
                        <c:v>21.4</c:v>
                      </c:pt>
                      <c:pt idx="8">
                        <c:v>21.5</c:v>
                      </c:pt>
                      <c:pt idx="9">
                        <c:v>21.2</c:v>
                      </c:pt>
                      <c:pt idx="10">
                        <c:v>21.6</c:v>
                      </c:pt>
                      <c:pt idx="11">
                        <c:v>22.1</c:v>
                      </c:pt>
                      <c:pt idx="12">
                        <c:v>22</c:v>
                      </c:pt>
                      <c:pt idx="13">
                        <c:v>22.2</c:v>
                      </c:pt>
                      <c:pt idx="14">
                        <c:v>22.8</c:v>
                      </c:pt>
                      <c:pt idx="15">
                        <c:v>23.3</c:v>
                      </c:pt>
                      <c:pt idx="16">
                        <c:v>22.6</c:v>
                      </c:pt>
                      <c:pt idx="17">
                        <c:v>23.1</c:v>
                      </c:pt>
                      <c:pt idx="18">
                        <c:v>23.5</c:v>
                      </c:pt>
                      <c:pt idx="19">
                        <c:v>23.7</c:v>
                      </c:pt>
                      <c:pt idx="20">
                        <c:v>24.6</c:v>
                      </c:pt>
                      <c:pt idx="21">
                        <c:v>24.5</c:v>
                      </c:pt>
                      <c:pt idx="22">
                        <c:v>24.5</c:v>
                      </c:pt>
                      <c:pt idx="23">
                        <c:v>24.2</c:v>
                      </c:pt>
                      <c:pt idx="24">
                        <c:v>24.2</c:v>
                      </c:pt>
                    </c:numCache>
                  </c:numRef>
                </c:val>
                <c:smooth val="0"/>
                <c:extLst xmlns:c15="http://schemas.microsoft.com/office/drawing/2012/chart">
                  <c:ext xmlns:c16="http://schemas.microsoft.com/office/drawing/2014/chart" uri="{C3380CC4-5D6E-409C-BE32-E72D297353CC}">
                    <c16:uniqueId val="{0000000E-90B4-4159-A9C2-D08B2F829127}"/>
                  </c:ext>
                </c:extLst>
              </c15:ser>
            </c15:filteredLineSeries>
            <c15:filteredLineSeries>
              <c15:ser>
                <c:idx val="15"/>
                <c:order val="15"/>
                <c:tx>
                  <c:strRef>
                    <c:extLst xmlns:c15="http://schemas.microsoft.com/office/drawing/2012/chart">
                      <c:ext xmlns:c15="http://schemas.microsoft.com/office/drawing/2012/chart" uri="{02D57815-91ED-43cb-92C2-25804820EDAC}">
                        <c15:formulaRef>
                          <c15:sqref>'Figure HC1.1.2'!$M$19</c15:sqref>
                        </c15:formulaRef>
                      </c:ext>
                    </c:extLst>
                    <c:strCache>
                      <c:ptCount val="1"/>
                      <c:pt idx="0">
                        <c:v>Belgium</c:v>
                      </c:pt>
                    </c:strCache>
                  </c:strRef>
                </c:tx>
                <c:spPr>
                  <a:ln w="28575" cap="rnd">
                    <a:solidFill>
                      <a:schemeClr val="accent4">
                        <a:lumMod val="80000"/>
                        <a:lumOff val="2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HC1.1.2'!$N$19:$AL$19</c15:sqref>
                        </c15:formulaRef>
                      </c:ext>
                    </c:extLst>
                    <c:numCache>
                      <c:formatCode>0.0</c:formatCode>
                      <c:ptCount val="25"/>
                      <c:pt idx="0">
                        <c:v>21.2</c:v>
                      </c:pt>
                      <c:pt idx="1">
                        <c:v>21.9</c:v>
                      </c:pt>
                      <c:pt idx="2">
                        <c:v>21.8</c:v>
                      </c:pt>
                      <c:pt idx="3">
                        <c:v>21.5</c:v>
                      </c:pt>
                      <c:pt idx="4">
                        <c:v>21.5</c:v>
                      </c:pt>
                      <c:pt idx="5">
                        <c:v>21.5</c:v>
                      </c:pt>
                      <c:pt idx="6">
                        <c:v>21.7</c:v>
                      </c:pt>
                      <c:pt idx="7">
                        <c:v>21.6</c:v>
                      </c:pt>
                      <c:pt idx="8">
                        <c:v>21.8</c:v>
                      </c:pt>
                      <c:pt idx="9">
                        <c:v>21.5</c:v>
                      </c:pt>
                      <c:pt idx="10">
                        <c:v>21.9</c:v>
                      </c:pt>
                      <c:pt idx="11">
                        <c:v>22.1</c:v>
                      </c:pt>
                      <c:pt idx="12">
                        <c:v>21.4</c:v>
                      </c:pt>
                      <c:pt idx="13">
                        <c:v>22.4</c:v>
                      </c:pt>
                      <c:pt idx="14">
                        <c:v>22.5</c:v>
                      </c:pt>
                      <c:pt idx="15">
                        <c:v>23.1</c:v>
                      </c:pt>
                      <c:pt idx="16">
                        <c:v>23.8</c:v>
                      </c:pt>
                      <c:pt idx="17">
                        <c:v>24.7</c:v>
                      </c:pt>
                      <c:pt idx="18">
                        <c:v>24.8</c:v>
                      </c:pt>
                      <c:pt idx="19">
                        <c:v>24.1</c:v>
                      </c:pt>
                      <c:pt idx="20">
                        <c:v>23.9</c:v>
                      </c:pt>
                      <c:pt idx="21">
                        <c:v>23.7</c:v>
                      </c:pt>
                      <c:pt idx="22">
                        <c:v>23.8</c:v>
                      </c:pt>
                      <c:pt idx="23">
                        <c:v>23.9</c:v>
                      </c:pt>
                      <c:pt idx="24">
                        <c:v>23.9</c:v>
                      </c:pt>
                    </c:numCache>
                  </c:numRef>
                </c:val>
                <c:smooth val="0"/>
                <c:extLst xmlns:c15="http://schemas.microsoft.com/office/drawing/2012/chart">
                  <c:ext xmlns:c16="http://schemas.microsoft.com/office/drawing/2014/chart" uri="{C3380CC4-5D6E-409C-BE32-E72D297353CC}">
                    <c16:uniqueId val="{0000000F-90B4-4159-A9C2-D08B2F829127}"/>
                  </c:ext>
                </c:extLst>
              </c15:ser>
            </c15:filteredLineSeries>
            <c15:filteredLineSeries>
              <c15:ser>
                <c:idx val="16"/>
                <c:order val="16"/>
                <c:tx>
                  <c:strRef>
                    <c:extLst xmlns:c15="http://schemas.microsoft.com/office/drawing/2012/chart">
                      <c:ext xmlns:c15="http://schemas.microsoft.com/office/drawing/2012/chart" uri="{02D57815-91ED-43cb-92C2-25804820EDAC}">
                        <c15:formulaRef>
                          <c15:sqref>'Figure HC1.1.2'!$M$20</c15:sqref>
                        </c15:formulaRef>
                      </c:ext>
                    </c:extLst>
                    <c:strCache>
                      <c:ptCount val="1"/>
                      <c:pt idx="0">
                        <c:v>Germany</c:v>
                      </c:pt>
                    </c:strCache>
                  </c:strRef>
                </c:tx>
                <c:spPr>
                  <a:ln w="28575" cap="rnd">
                    <a:solidFill>
                      <a:schemeClr val="accent5">
                        <a:lumMod val="80000"/>
                        <a:lumOff val="2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HC1.1.2'!$N$20:$AL$20</c15:sqref>
                        </c15:formulaRef>
                      </c:ext>
                    </c:extLst>
                    <c:numCache>
                      <c:formatCode>0.0</c:formatCode>
                      <c:ptCount val="25"/>
                      <c:pt idx="0">
                        <c:v>22.8</c:v>
                      </c:pt>
                      <c:pt idx="1">
                        <c:v>23.4</c:v>
                      </c:pt>
                      <c:pt idx="2">
                        <c:v>23.8</c:v>
                      </c:pt>
                      <c:pt idx="3">
                        <c:v>23.7</c:v>
                      </c:pt>
                      <c:pt idx="4">
                        <c:v>23.5</c:v>
                      </c:pt>
                      <c:pt idx="5">
                        <c:v>23.6</c:v>
                      </c:pt>
                      <c:pt idx="6">
                        <c:v>23.8</c:v>
                      </c:pt>
                      <c:pt idx="7">
                        <c:v>24.1</c:v>
                      </c:pt>
                      <c:pt idx="8">
                        <c:v>24.5</c:v>
                      </c:pt>
                      <c:pt idx="9">
                        <c:v>24.5</c:v>
                      </c:pt>
                      <c:pt idx="10">
                        <c:v>24.7</c:v>
                      </c:pt>
                      <c:pt idx="11">
                        <c:v>24.9</c:v>
                      </c:pt>
                      <c:pt idx="12">
                        <c:v>24.7</c:v>
                      </c:pt>
                      <c:pt idx="13">
                        <c:v>25.3</c:v>
                      </c:pt>
                      <c:pt idx="14">
                        <c:v>25.3</c:v>
                      </c:pt>
                      <c:pt idx="15">
                        <c:v>25.3</c:v>
                      </c:pt>
                      <c:pt idx="16">
                        <c:v>24.8</c:v>
                      </c:pt>
                      <c:pt idx="17">
                        <c:v>24.9</c:v>
                      </c:pt>
                      <c:pt idx="18">
                        <c:v>25.2</c:v>
                      </c:pt>
                      <c:pt idx="19">
                        <c:v>24.7</c:v>
                      </c:pt>
                      <c:pt idx="20">
                        <c:v>24.5</c:v>
                      </c:pt>
                      <c:pt idx="21">
                        <c:v>24.2</c:v>
                      </c:pt>
                      <c:pt idx="22">
                        <c:v>24.1</c:v>
                      </c:pt>
                      <c:pt idx="23">
                        <c:v>24</c:v>
                      </c:pt>
                      <c:pt idx="24">
                        <c:v>23.9</c:v>
                      </c:pt>
                    </c:numCache>
                  </c:numRef>
                </c:val>
                <c:smooth val="0"/>
                <c:extLst xmlns:c15="http://schemas.microsoft.com/office/drawing/2012/chart">
                  <c:ext xmlns:c16="http://schemas.microsoft.com/office/drawing/2014/chart" uri="{C3380CC4-5D6E-409C-BE32-E72D297353CC}">
                    <c16:uniqueId val="{00000010-90B4-4159-A9C2-D08B2F829127}"/>
                  </c:ext>
                </c:extLst>
              </c15:ser>
            </c15:filteredLineSeries>
            <c15:filteredLineSeries>
              <c15:ser>
                <c:idx val="17"/>
                <c:order val="17"/>
                <c:tx>
                  <c:strRef>
                    <c:extLst xmlns:c15="http://schemas.microsoft.com/office/drawing/2012/chart">
                      <c:ext xmlns:c15="http://schemas.microsoft.com/office/drawing/2012/chart" uri="{02D57815-91ED-43cb-92C2-25804820EDAC}">
                        <c15:formulaRef>
                          <c15:sqref>'Figure HC1.1.2'!$M$21</c15:sqref>
                        </c15:formulaRef>
                      </c:ext>
                    </c:extLst>
                    <c:strCache>
                      <c:ptCount val="1"/>
                      <c:pt idx="0">
                        <c:v>Australia</c:v>
                      </c:pt>
                    </c:strCache>
                  </c:strRef>
                </c:tx>
                <c:spPr>
                  <a:ln w="28575" cap="rnd">
                    <a:solidFill>
                      <a:schemeClr val="accent1"/>
                    </a:solidFill>
                    <a:round/>
                  </a:ln>
                  <a:effectLst/>
                </c:spPr>
                <c:marker>
                  <c:symbol val="diamond"/>
                  <c:size val="5"/>
                  <c:spPr>
                    <a:solidFill>
                      <a:schemeClr val="tx1"/>
                    </a:solidFill>
                    <a:ln w="9525">
                      <a:solidFill>
                        <a:schemeClr val="tx1"/>
                      </a:solidFill>
                    </a:ln>
                    <a:effectLst/>
                  </c:spPr>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HC1.1.2'!$N$21:$AL$21</c15:sqref>
                        </c15:formulaRef>
                      </c:ext>
                    </c:extLst>
                    <c:numCache>
                      <c:formatCode>0.0</c:formatCode>
                      <c:ptCount val="25"/>
                      <c:pt idx="0">
                        <c:v>19.931414969028236</c:v>
                      </c:pt>
                      <c:pt idx="1">
                        <c:v>20.076648622434679</c:v>
                      </c:pt>
                      <c:pt idx="2">
                        <c:v>20.005670591779413</c:v>
                      </c:pt>
                      <c:pt idx="3">
                        <c:v>19.802983768454695</c:v>
                      </c:pt>
                      <c:pt idx="4">
                        <c:v>19.69814977376862</c:v>
                      </c:pt>
                      <c:pt idx="5">
                        <c:v>19.583243657608815</c:v>
                      </c:pt>
                      <c:pt idx="6">
                        <c:v>19.669476679031941</c:v>
                      </c:pt>
                      <c:pt idx="7">
                        <c:v>19.651238487561763</c:v>
                      </c:pt>
                      <c:pt idx="8">
                        <c:v>19.792719160472583</c:v>
                      </c:pt>
                      <c:pt idx="9">
                        <c:v>19.939263256528072</c:v>
                      </c:pt>
                      <c:pt idx="10">
                        <c:v>20.149656374105554</c:v>
                      </c:pt>
                      <c:pt idx="11">
                        <c:v>20.015346878386534</c:v>
                      </c:pt>
                      <c:pt idx="12">
                        <c:v>20.239521676471778</c:v>
                      </c:pt>
                      <c:pt idx="13">
                        <c:v>21.457843398477774</c:v>
                      </c:pt>
                      <c:pt idx="14">
                        <c:v>21.881036152621299</c:v>
                      </c:pt>
                      <c:pt idx="15">
                        <c:v>22.170359017230968</c:v>
                      </c:pt>
                      <c:pt idx="16">
                        <c:v>22.563492199407463</c:v>
                      </c:pt>
                      <c:pt idx="17">
                        <c:v>22.959804116826973</c:v>
                      </c:pt>
                      <c:pt idx="18">
                        <c:v>22.972634731208029</c:v>
                      </c:pt>
                      <c:pt idx="19">
                        <c:v>22.962949410328878</c:v>
                      </c:pt>
                      <c:pt idx="20">
                        <c:v>22.772327382121553</c:v>
                      </c:pt>
                      <c:pt idx="21">
                        <c:v>22.921594178693546</c:v>
                      </c:pt>
                      <c:pt idx="22">
                        <c:v>22.992271585945758</c:v>
                      </c:pt>
                      <c:pt idx="23">
                        <c:v>22.950283602731997</c:v>
                      </c:pt>
                      <c:pt idx="24">
                        <c:v>23.897411448488931</c:v>
                      </c:pt>
                    </c:numCache>
                  </c:numRef>
                </c:val>
                <c:smooth val="0"/>
                <c:extLst xmlns:c15="http://schemas.microsoft.com/office/drawing/2012/chart">
                  <c:ext xmlns:c16="http://schemas.microsoft.com/office/drawing/2014/chart" uri="{C3380CC4-5D6E-409C-BE32-E72D297353CC}">
                    <c16:uniqueId val="{00000011-90B4-4159-A9C2-D08B2F829127}"/>
                  </c:ext>
                </c:extLst>
              </c15:ser>
            </c15:filteredLineSeries>
            <c15:filteredLineSeries>
              <c15:ser>
                <c:idx val="18"/>
                <c:order val="18"/>
                <c:tx>
                  <c:strRef>
                    <c:extLst xmlns:c15="http://schemas.microsoft.com/office/drawing/2012/chart">
                      <c:ext xmlns:c15="http://schemas.microsoft.com/office/drawing/2012/chart" uri="{02D57815-91ED-43cb-92C2-25804820EDAC}">
                        <c15:formulaRef>
                          <c15:sqref>'Figure HC1.1.2'!$M$22</c15:sqref>
                        </c15:formulaRef>
                      </c:ext>
                    </c:extLst>
                    <c:strCache>
                      <c:ptCount val="1"/>
                      <c:pt idx="0">
                        <c:v>Iceland</c:v>
                      </c:pt>
                    </c:strCache>
                  </c:strRef>
                </c:tx>
                <c:spPr>
                  <a:ln w="28575" cap="rnd">
                    <a:solidFill>
                      <a:schemeClr val="accent1">
                        <a:lumMod val="80000"/>
                      </a:schemeClr>
                    </a:solidFill>
                    <a:round/>
                  </a:ln>
                  <a:effectLst/>
                </c:spPr>
                <c:marker>
                  <c:symbol val="diamond"/>
                  <c:size val="5"/>
                  <c:spPr>
                    <a:solidFill>
                      <a:schemeClr val="tx1"/>
                    </a:solidFill>
                    <a:ln w="9525">
                      <a:solidFill>
                        <a:schemeClr val="tx1"/>
                      </a:solidFill>
                    </a:ln>
                    <a:effectLst/>
                  </c:spPr>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HC1.1.2'!$N$22:$AL$22</c15:sqref>
                        </c15:formulaRef>
                      </c:ext>
                    </c:extLst>
                    <c:numCache>
                      <c:formatCode>0.0</c:formatCode>
                      <c:ptCount val="25"/>
                      <c:pt idx="0">
                        <c:v>17.899999999999999</c:v>
                      </c:pt>
                      <c:pt idx="1">
                        <c:v>16.8</c:v>
                      </c:pt>
                      <c:pt idx="2">
                        <c:v>16.5</c:v>
                      </c:pt>
                      <c:pt idx="3">
                        <c:v>16.100000000000001</c:v>
                      </c:pt>
                      <c:pt idx="4">
                        <c:v>15.9</c:v>
                      </c:pt>
                      <c:pt idx="5">
                        <c:v>17.100000000000001</c:v>
                      </c:pt>
                      <c:pt idx="6">
                        <c:v>17.3</c:v>
                      </c:pt>
                      <c:pt idx="7">
                        <c:v>18.399999999999999</c:v>
                      </c:pt>
                      <c:pt idx="8">
                        <c:v>19.5</c:v>
                      </c:pt>
                      <c:pt idx="9">
                        <c:v>20.100000000000001</c:v>
                      </c:pt>
                      <c:pt idx="10">
                        <c:v>19.899999999999999</c:v>
                      </c:pt>
                      <c:pt idx="11">
                        <c:v>20.3</c:v>
                      </c:pt>
                      <c:pt idx="12">
                        <c:v>21.4</c:v>
                      </c:pt>
                      <c:pt idx="13">
                        <c:v>23.8</c:v>
                      </c:pt>
                      <c:pt idx="14">
                        <c:v>25.1</c:v>
                      </c:pt>
                      <c:pt idx="15">
                        <c:v>25.4</c:v>
                      </c:pt>
                      <c:pt idx="16">
                        <c:v>25.3</c:v>
                      </c:pt>
                      <c:pt idx="17">
                        <c:v>24.6</c:v>
                      </c:pt>
                      <c:pt idx="18">
                        <c:v>24.5</c:v>
                      </c:pt>
                      <c:pt idx="19">
                        <c:v>24.3</c:v>
                      </c:pt>
                      <c:pt idx="20">
                        <c:v>24</c:v>
                      </c:pt>
                      <c:pt idx="21">
                        <c:v>23</c:v>
                      </c:pt>
                      <c:pt idx="22">
                        <c:v>22.9</c:v>
                      </c:pt>
                      <c:pt idx="23">
                        <c:v>23</c:v>
                      </c:pt>
                      <c:pt idx="24">
                        <c:v>23.4</c:v>
                      </c:pt>
                    </c:numCache>
                  </c:numRef>
                </c:val>
                <c:smooth val="0"/>
                <c:extLst xmlns:c15="http://schemas.microsoft.com/office/drawing/2012/chart">
                  <c:ext xmlns:c16="http://schemas.microsoft.com/office/drawing/2014/chart" uri="{C3380CC4-5D6E-409C-BE32-E72D297353CC}">
                    <c16:uniqueId val="{00000012-90B4-4159-A9C2-D08B2F829127}"/>
                  </c:ext>
                </c:extLst>
              </c15:ser>
            </c15:filteredLineSeries>
            <c15:filteredLineSeries>
              <c15:ser>
                <c:idx val="19"/>
                <c:order val="19"/>
                <c:tx>
                  <c:strRef>
                    <c:extLst xmlns:c15="http://schemas.microsoft.com/office/drawing/2012/chart">
                      <c:ext xmlns:c15="http://schemas.microsoft.com/office/drawing/2012/chart" uri="{02D57815-91ED-43cb-92C2-25804820EDAC}">
                        <c15:formulaRef>
                          <c15:sqref>'Figure HC1.1.2'!$M$23</c15:sqref>
                        </c15:formulaRef>
                      </c:ext>
                    </c:extLst>
                    <c:strCache>
                      <c:ptCount val="1"/>
                      <c:pt idx="0">
                        <c:v>Norway</c:v>
                      </c:pt>
                    </c:strCache>
                  </c:strRef>
                </c:tx>
                <c:spPr>
                  <a:ln w="28575" cap="rnd">
                    <a:solidFill>
                      <a:schemeClr val="accent2">
                        <a:lumMod val="8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HC1.1.2'!$N$23:$AL$23</c15:sqref>
                        </c15:formulaRef>
                      </c:ext>
                    </c:extLst>
                    <c:numCache>
                      <c:formatCode>0.0</c:formatCode>
                      <c:ptCount val="25"/>
                      <c:pt idx="0">
                        <c:v>21.8</c:v>
                      </c:pt>
                      <c:pt idx="1">
                        <c:v>21.3</c:v>
                      </c:pt>
                      <c:pt idx="2">
                        <c:v>20.8</c:v>
                      </c:pt>
                      <c:pt idx="3">
                        <c:v>20.2</c:v>
                      </c:pt>
                      <c:pt idx="4">
                        <c:v>19.7</c:v>
                      </c:pt>
                      <c:pt idx="5">
                        <c:v>19.7</c:v>
                      </c:pt>
                      <c:pt idx="6">
                        <c:v>20.8</c:v>
                      </c:pt>
                      <c:pt idx="7">
                        <c:v>21.2</c:v>
                      </c:pt>
                      <c:pt idx="8">
                        <c:v>21.9</c:v>
                      </c:pt>
                      <c:pt idx="9">
                        <c:v>21.1</c:v>
                      </c:pt>
                      <c:pt idx="10">
                        <c:v>21</c:v>
                      </c:pt>
                      <c:pt idx="11">
                        <c:v>21.3</c:v>
                      </c:pt>
                      <c:pt idx="12">
                        <c:v>20.399999999999999</c:v>
                      </c:pt>
                      <c:pt idx="13">
                        <c:v>21</c:v>
                      </c:pt>
                      <c:pt idx="14">
                        <c:v>21.5</c:v>
                      </c:pt>
                      <c:pt idx="15">
                        <c:v>22.4</c:v>
                      </c:pt>
                      <c:pt idx="16">
                        <c:v>21.8</c:v>
                      </c:pt>
                      <c:pt idx="17">
                        <c:v>21.2</c:v>
                      </c:pt>
                      <c:pt idx="18">
                        <c:v>22</c:v>
                      </c:pt>
                      <c:pt idx="19">
                        <c:v>21.9</c:v>
                      </c:pt>
                      <c:pt idx="20">
                        <c:v>22.4</c:v>
                      </c:pt>
                      <c:pt idx="21">
                        <c:v>22.5</c:v>
                      </c:pt>
                      <c:pt idx="22">
                        <c:v>22.4</c:v>
                      </c:pt>
                      <c:pt idx="23">
                        <c:v>22.9</c:v>
                      </c:pt>
                      <c:pt idx="24">
                        <c:v>23</c:v>
                      </c:pt>
                    </c:numCache>
                  </c:numRef>
                </c:val>
                <c:smooth val="0"/>
                <c:extLst xmlns:c15="http://schemas.microsoft.com/office/drawing/2012/chart">
                  <c:ext xmlns:c16="http://schemas.microsoft.com/office/drawing/2014/chart" uri="{C3380CC4-5D6E-409C-BE32-E72D297353CC}">
                    <c16:uniqueId val="{00000013-90B4-4159-A9C2-D08B2F829127}"/>
                  </c:ext>
                </c:extLst>
              </c15:ser>
            </c15:filteredLineSeries>
            <c15:filteredLineSeries>
              <c15:ser>
                <c:idx val="21"/>
                <c:order val="21"/>
                <c:tx>
                  <c:strRef>
                    <c:extLst xmlns:c15="http://schemas.microsoft.com/office/drawing/2012/chart">
                      <c:ext xmlns:c15="http://schemas.microsoft.com/office/drawing/2012/chart" uri="{02D57815-91ED-43cb-92C2-25804820EDAC}">
                        <c15:formulaRef>
                          <c15:sqref>'Figure HC1.1.2'!$M$25</c15:sqref>
                        </c15:formulaRef>
                      </c:ext>
                    </c:extLst>
                    <c:strCache>
                      <c:ptCount val="1"/>
                      <c:pt idx="0">
                        <c:v>Italy</c:v>
                      </c:pt>
                    </c:strCache>
                  </c:strRef>
                </c:tx>
                <c:spPr>
                  <a:ln w="28575" cap="rnd">
                    <a:solidFill>
                      <a:schemeClr val="accent4">
                        <a:lumMod val="8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HC1.1.2'!$N$25:$AL$25</c15:sqref>
                        </c15:formulaRef>
                      </c:ext>
                    </c:extLst>
                    <c:numCache>
                      <c:formatCode>0.0</c:formatCode>
                      <c:ptCount val="25"/>
                      <c:pt idx="0">
                        <c:v>18</c:v>
                      </c:pt>
                      <c:pt idx="1">
                        <c:v>18</c:v>
                      </c:pt>
                      <c:pt idx="2">
                        <c:v>17.8</c:v>
                      </c:pt>
                      <c:pt idx="3">
                        <c:v>17.8</c:v>
                      </c:pt>
                      <c:pt idx="4">
                        <c:v>18.100000000000001</c:v>
                      </c:pt>
                      <c:pt idx="5">
                        <c:v>18</c:v>
                      </c:pt>
                      <c:pt idx="6">
                        <c:v>18.2</c:v>
                      </c:pt>
                      <c:pt idx="7">
                        <c:v>18.7</c:v>
                      </c:pt>
                      <c:pt idx="8">
                        <c:v>19.100000000000001</c:v>
                      </c:pt>
                      <c:pt idx="9">
                        <c:v>19.7</c:v>
                      </c:pt>
                      <c:pt idx="10">
                        <c:v>20.100000000000001</c:v>
                      </c:pt>
                      <c:pt idx="11">
                        <c:v>20.3</c:v>
                      </c:pt>
                      <c:pt idx="12">
                        <c:v>20.399999999999999</c:v>
                      </c:pt>
                      <c:pt idx="13">
                        <c:v>20.9</c:v>
                      </c:pt>
                      <c:pt idx="14">
                        <c:v>22</c:v>
                      </c:pt>
                      <c:pt idx="15">
                        <c:v>22</c:v>
                      </c:pt>
                      <c:pt idx="16">
                        <c:v>22</c:v>
                      </c:pt>
                      <c:pt idx="17">
                        <c:v>23.1</c:v>
                      </c:pt>
                      <c:pt idx="18">
                        <c:v>23.7</c:v>
                      </c:pt>
                      <c:pt idx="19">
                        <c:v>23.4</c:v>
                      </c:pt>
                      <c:pt idx="20">
                        <c:v>23.2</c:v>
                      </c:pt>
                      <c:pt idx="21">
                        <c:v>22.9</c:v>
                      </c:pt>
                      <c:pt idx="22">
                        <c:v>22.6</c:v>
                      </c:pt>
                      <c:pt idx="23">
                        <c:v>22.5</c:v>
                      </c:pt>
                      <c:pt idx="24">
                        <c:v>22.5</c:v>
                      </c:pt>
                    </c:numCache>
                  </c:numRef>
                </c:val>
                <c:smooth val="0"/>
                <c:extLst xmlns:c15="http://schemas.microsoft.com/office/drawing/2012/chart">
                  <c:ext xmlns:c16="http://schemas.microsoft.com/office/drawing/2014/chart" uri="{C3380CC4-5D6E-409C-BE32-E72D297353CC}">
                    <c16:uniqueId val="{00000015-90B4-4159-A9C2-D08B2F829127}"/>
                  </c:ext>
                </c:extLst>
              </c15:ser>
            </c15:filteredLineSeries>
            <c15:filteredLineSeries>
              <c15:ser>
                <c:idx val="22"/>
                <c:order val="22"/>
                <c:tx>
                  <c:strRef>
                    <c:extLst xmlns:c15="http://schemas.microsoft.com/office/drawing/2012/chart">
                      <c:ext xmlns:c15="http://schemas.microsoft.com/office/drawing/2012/chart" uri="{02D57815-91ED-43cb-92C2-25804820EDAC}">
                        <c15:formulaRef>
                          <c15:sqref>'Figure HC1.1.2'!$M$26</c15:sqref>
                        </c15:formulaRef>
                      </c:ext>
                    </c:extLst>
                    <c:strCache>
                      <c:ptCount val="1"/>
                      <c:pt idx="0">
                        <c:v>Austria</c:v>
                      </c:pt>
                    </c:strCache>
                  </c:strRef>
                </c:tx>
                <c:spPr>
                  <a:ln w="28575" cap="rnd">
                    <a:solidFill>
                      <a:schemeClr val="accent5">
                        <a:lumMod val="8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HC1.1.2'!$N$26:$AL$26</c15:sqref>
                        </c15:formulaRef>
                      </c:ext>
                    </c:extLst>
                    <c:numCache>
                      <c:formatCode>0.0</c:formatCode>
                      <c:ptCount val="25"/>
                      <c:pt idx="0">
                        <c:v>19</c:v>
                      </c:pt>
                      <c:pt idx="1">
                        <c:v>19.600000000000001</c:v>
                      </c:pt>
                      <c:pt idx="2">
                        <c:v>19.5</c:v>
                      </c:pt>
                      <c:pt idx="3">
                        <c:v>19.3</c:v>
                      </c:pt>
                      <c:pt idx="4">
                        <c:v>19.5</c:v>
                      </c:pt>
                      <c:pt idx="5">
                        <c:v>19.399999999999999</c:v>
                      </c:pt>
                      <c:pt idx="6">
                        <c:v>19.5</c:v>
                      </c:pt>
                      <c:pt idx="7">
                        <c:v>19.600000000000001</c:v>
                      </c:pt>
                      <c:pt idx="8">
                        <c:v>19.600000000000001</c:v>
                      </c:pt>
                      <c:pt idx="9">
                        <c:v>19.899999999999999</c:v>
                      </c:pt>
                      <c:pt idx="10">
                        <c:v>20.8</c:v>
                      </c:pt>
                      <c:pt idx="11">
                        <c:v>20.9</c:v>
                      </c:pt>
                      <c:pt idx="12">
                        <c:v>20.6</c:v>
                      </c:pt>
                      <c:pt idx="13">
                        <c:v>20.9</c:v>
                      </c:pt>
                      <c:pt idx="14">
                        <c:v>21.2</c:v>
                      </c:pt>
                      <c:pt idx="15">
                        <c:v>21.2</c:v>
                      </c:pt>
                      <c:pt idx="16">
                        <c:v>21.1</c:v>
                      </c:pt>
                      <c:pt idx="17">
                        <c:v>21.5</c:v>
                      </c:pt>
                      <c:pt idx="18">
                        <c:v>21.8</c:v>
                      </c:pt>
                      <c:pt idx="19">
                        <c:v>21.9</c:v>
                      </c:pt>
                      <c:pt idx="20">
                        <c:v>22.1</c:v>
                      </c:pt>
                      <c:pt idx="21">
                        <c:v>22.1</c:v>
                      </c:pt>
                      <c:pt idx="22">
                        <c:v>22.3</c:v>
                      </c:pt>
                      <c:pt idx="23">
                        <c:v>22.3</c:v>
                      </c:pt>
                      <c:pt idx="24">
                        <c:v>22.3</c:v>
                      </c:pt>
                    </c:numCache>
                  </c:numRef>
                </c:val>
                <c:smooth val="0"/>
                <c:extLst xmlns:c15="http://schemas.microsoft.com/office/drawing/2012/chart">
                  <c:ext xmlns:c16="http://schemas.microsoft.com/office/drawing/2014/chart" uri="{C3380CC4-5D6E-409C-BE32-E72D297353CC}">
                    <c16:uniqueId val="{00000016-90B4-4159-A9C2-D08B2F829127}"/>
                  </c:ext>
                </c:extLst>
              </c15:ser>
            </c15:filteredLineSeries>
            <c15:filteredLineSeries>
              <c15:ser>
                <c:idx val="24"/>
                <c:order val="24"/>
                <c:tx>
                  <c:strRef>
                    <c:extLst xmlns:c15="http://schemas.microsoft.com/office/drawing/2012/chart">
                      <c:ext xmlns:c15="http://schemas.microsoft.com/office/drawing/2012/chart" uri="{02D57815-91ED-43cb-92C2-25804820EDAC}">
                        <c15:formulaRef>
                          <c15:sqref>'Figure HC1.1.2'!$M$28</c15:sqref>
                        </c15:formulaRef>
                      </c:ext>
                    </c:extLst>
                    <c:strCache>
                      <c:ptCount val="1"/>
                      <c:pt idx="0">
                        <c:v>Spain</c:v>
                      </c:pt>
                    </c:strCache>
                  </c:strRef>
                </c:tx>
                <c:spPr>
                  <a:ln w="28575" cap="rnd">
                    <a:solidFill>
                      <a:schemeClr val="accent1">
                        <a:lumMod val="60000"/>
                        <a:lumOff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HC1.1.2'!$N$28:$AL$28</c15:sqref>
                        </c15:formulaRef>
                      </c:ext>
                    </c:extLst>
                    <c:numCache>
                      <c:formatCode>0.0</c:formatCode>
                      <c:ptCount val="25"/>
                      <c:pt idx="0">
                        <c:v>14.3</c:v>
                      </c:pt>
                      <c:pt idx="1">
                        <c:v>14.7</c:v>
                      </c:pt>
                      <c:pt idx="2">
                        <c:v>14.9</c:v>
                      </c:pt>
                      <c:pt idx="3">
                        <c:v>15</c:v>
                      </c:pt>
                      <c:pt idx="4">
                        <c:v>15.1</c:v>
                      </c:pt>
                      <c:pt idx="5">
                        <c:v>15.1</c:v>
                      </c:pt>
                      <c:pt idx="6">
                        <c:v>15.2</c:v>
                      </c:pt>
                      <c:pt idx="7">
                        <c:v>16</c:v>
                      </c:pt>
                      <c:pt idx="8">
                        <c:v>16.600000000000001</c:v>
                      </c:pt>
                      <c:pt idx="9">
                        <c:v>16.899999999999999</c:v>
                      </c:pt>
                      <c:pt idx="10">
                        <c:v>17.399999999999999</c:v>
                      </c:pt>
                      <c:pt idx="11">
                        <c:v>18</c:v>
                      </c:pt>
                      <c:pt idx="12">
                        <c:v>18.7</c:v>
                      </c:pt>
                      <c:pt idx="13">
                        <c:v>19.8</c:v>
                      </c:pt>
                      <c:pt idx="14">
                        <c:v>21.8</c:v>
                      </c:pt>
                      <c:pt idx="15">
                        <c:v>22.4</c:v>
                      </c:pt>
                      <c:pt idx="16">
                        <c:v>23.1</c:v>
                      </c:pt>
                      <c:pt idx="17">
                        <c:v>23.8</c:v>
                      </c:pt>
                      <c:pt idx="18">
                        <c:v>24.4</c:v>
                      </c:pt>
                      <c:pt idx="19">
                        <c:v>24</c:v>
                      </c:pt>
                      <c:pt idx="20">
                        <c:v>23.2</c:v>
                      </c:pt>
                      <c:pt idx="21">
                        <c:v>22.6</c:v>
                      </c:pt>
                      <c:pt idx="22">
                        <c:v>22</c:v>
                      </c:pt>
                      <c:pt idx="23">
                        <c:v>21.9</c:v>
                      </c:pt>
                      <c:pt idx="24">
                        <c:v>22</c:v>
                      </c:pt>
                    </c:numCache>
                  </c:numRef>
                </c:val>
                <c:smooth val="0"/>
                <c:extLst xmlns:c15="http://schemas.microsoft.com/office/drawing/2012/chart">
                  <c:ext xmlns:c16="http://schemas.microsoft.com/office/drawing/2014/chart" uri="{C3380CC4-5D6E-409C-BE32-E72D297353CC}">
                    <c16:uniqueId val="{00000018-90B4-4159-A9C2-D08B2F829127}"/>
                  </c:ext>
                </c:extLst>
              </c15:ser>
            </c15:filteredLineSeries>
            <c15:filteredLineSeries>
              <c15:ser>
                <c:idx val="25"/>
                <c:order val="25"/>
                <c:tx>
                  <c:strRef>
                    <c:extLst xmlns:c15="http://schemas.microsoft.com/office/drawing/2012/chart">
                      <c:ext xmlns:c15="http://schemas.microsoft.com/office/drawing/2012/chart" uri="{02D57815-91ED-43cb-92C2-25804820EDAC}">
                        <c15:formulaRef>
                          <c15:sqref>'Figure HC1.1.2'!$M$29</c15:sqref>
                        </c15:formulaRef>
                      </c:ext>
                    </c:extLst>
                    <c:strCache>
                      <c:ptCount val="1"/>
                      <c:pt idx="0">
                        <c:v>Latvia</c:v>
                      </c:pt>
                    </c:strCache>
                  </c:strRef>
                </c:tx>
                <c:spPr>
                  <a:ln w="28575" cap="rnd">
                    <a:solidFill>
                      <a:schemeClr val="accent2">
                        <a:lumMod val="60000"/>
                        <a:lumOff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HC1.1.2'!$N$29:$AL$29</c15:sqref>
                        </c15:formulaRef>
                      </c:ext>
                    </c:extLst>
                    <c:numCache>
                      <c:formatCode>0.0</c:formatCode>
                      <c:ptCount val="25"/>
                      <c:pt idx="0">
                        <c:v>17.100000000000001</c:v>
                      </c:pt>
                      <c:pt idx="1">
                        <c:v>18.399999999999999</c:v>
                      </c:pt>
                      <c:pt idx="2">
                        <c:v>18.399999999999999</c:v>
                      </c:pt>
                      <c:pt idx="3">
                        <c:v>19.5</c:v>
                      </c:pt>
                      <c:pt idx="4">
                        <c:v>20</c:v>
                      </c:pt>
                      <c:pt idx="5">
                        <c:v>18.3</c:v>
                      </c:pt>
                      <c:pt idx="6">
                        <c:v>17.899999999999999</c:v>
                      </c:pt>
                      <c:pt idx="7">
                        <c:v>19</c:v>
                      </c:pt>
                      <c:pt idx="8">
                        <c:v>19.8</c:v>
                      </c:pt>
                      <c:pt idx="9">
                        <c:v>18.8</c:v>
                      </c:pt>
                      <c:pt idx="10">
                        <c:v>18.7</c:v>
                      </c:pt>
                      <c:pt idx="11">
                        <c:v>19.899999999999999</c:v>
                      </c:pt>
                      <c:pt idx="12">
                        <c:v>21</c:v>
                      </c:pt>
                      <c:pt idx="13">
                        <c:v>23.2</c:v>
                      </c:pt>
                      <c:pt idx="14">
                        <c:v>23.1</c:v>
                      </c:pt>
                      <c:pt idx="15">
                        <c:v>21.2</c:v>
                      </c:pt>
                      <c:pt idx="16">
                        <c:v>21.9</c:v>
                      </c:pt>
                      <c:pt idx="17">
                        <c:v>22.6</c:v>
                      </c:pt>
                      <c:pt idx="18">
                        <c:v>21.4</c:v>
                      </c:pt>
                      <c:pt idx="19">
                        <c:v>21.9</c:v>
                      </c:pt>
                      <c:pt idx="20">
                        <c:v>21.3</c:v>
                      </c:pt>
                      <c:pt idx="21">
                        <c:v>21.3</c:v>
                      </c:pt>
                      <c:pt idx="22">
                        <c:v>21</c:v>
                      </c:pt>
                      <c:pt idx="23">
                        <c:v>21</c:v>
                      </c:pt>
                      <c:pt idx="24">
                        <c:v>20.9</c:v>
                      </c:pt>
                    </c:numCache>
                  </c:numRef>
                </c:val>
                <c:smooth val="0"/>
                <c:extLst xmlns:c15="http://schemas.microsoft.com/office/drawing/2012/chart">
                  <c:ext xmlns:c16="http://schemas.microsoft.com/office/drawing/2014/chart" uri="{C3380CC4-5D6E-409C-BE32-E72D297353CC}">
                    <c16:uniqueId val="{00000019-90B4-4159-A9C2-D08B2F829127}"/>
                  </c:ext>
                </c:extLst>
              </c15:ser>
            </c15:filteredLineSeries>
            <c15:filteredLineSeries>
              <c15:ser>
                <c:idx val="26"/>
                <c:order val="26"/>
                <c:tx>
                  <c:strRef>
                    <c:extLst xmlns:c15="http://schemas.microsoft.com/office/drawing/2012/chart">
                      <c:ext xmlns:c15="http://schemas.microsoft.com/office/drawing/2012/chart" uri="{02D57815-91ED-43cb-92C2-25804820EDAC}">
                        <c15:formulaRef>
                          <c15:sqref>'Figure HC1.1.2'!$M$30</c15:sqref>
                        </c15:formulaRef>
                      </c:ext>
                    </c:extLst>
                    <c:strCache>
                      <c:ptCount val="1"/>
                      <c:pt idx="0">
                        <c:v>Poland</c:v>
                      </c:pt>
                    </c:strCache>
                  </c:strRef>
                </c:tx>
                <c:spPr>
                  <a:ln w="28575" cap="rnd">
                    <a:solidFill>
                      <a:schemeClr val="accent3">
                        <a:lumMod val="60000"/>
                        <a:lumOff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HC1.1.2'!$N$30:$AL$30</c15:sqref>
                        </c15:formulaRef>
                      </c:ext>
                    </c:extLst>
                    <c:numCache>
                      <c:formatCode>0.0</c:formatCode>
                      <c:ptCount val="25"/>
                      <c:pt idx="0">
                        <c:v>16.8</c:v>
                      </c:pt>
                      <c:pt idx="1">
                        <c:v>16.7</c:v>
                      </c:pt>
                      <c:pt idx="2">
                        <c:v>18.2</c:v>
                      </c:pt>
                      <c:pt idx="3">
                        <c:v>18.600000000000001</c:v>
                      </c:pt>
                      <c:pt idx="4">
                        <c:v>19.3</c:v>
                      </c:pt>
                      <c:pt idx="5">
                        <c:v>18.8</c:v>
                      </c:pt>
                      <c:pt idx="6">
                        <c:v>20.399999999999999</c:v>
                      </c:pt>
                      <c:pt idx="7">
                        <c:v>21.1</c:v>
                      </c:pt>
                      <c:pt idx="8">
                        <c:v>21.3</c:v>
                      </c:pt>
                      <c:pt idx="9">
                        <c:v>21.2</c:v>
                      </c:pt>
                      <c:pt idx="10">
                        <c:v>22.1</c:v>
                      </c:pt>
                      <c:pt idx="11">
                        <c:v>22.1</c:v>
                      </c:pt>
                      <c:pt idx="12">
                        <c:v>21.5</c:v>
                      </c:pt>
                      <c:pt idx="13">
                        <c:v>21.1</c:v>
                      </c:pt>
                      <c:pt idx="14">
                        <c:v>22.7</c:v>
                      </c:pt>
                      <c:pt idx="15">
                        <c:v>22.8</c:v>
                      </c:pt>
                      <c:pt idx="16">
                        <c:v>22.7</c:v>
                      </c:pt>
                      <c:pt idx="17">
                        <c:v>21.7</c:v>
                      </c:pt>
                      <c:pt idx="18">
                        <c:v>21.4</c:v>
                      </c:pt>
                      <c:pt idx="19">
                        <c:v>21.7</c:v>
                      </c:pt>
                      <c:pt idx="20">
                        <c:v>21.3</c:v>
                      </c:pt>
                      <c:pt idx="21">
                        <c:v>21.2</c:v>
                      </c:pt>
                      <c:pt idx="22">
                        <c:v>20.6</c:v>
                      </c:pt>
                      <c:pt idx="23">
                        <c:v>20.3</c:v>
                      </c:pt>
                      <c:pt idx="24">
                        <c:v>20.100000000000001</c:v>
                      </c:pt>
                    </c:numCache>
                  </c:numRef>
                </c:val>
                <c:smooth val="0"/>
                <c:extLst xmlns:c15="http://schemas.microsoft.com/office/drawing/2012/chart">
                  <c:ext xmlns:c16="http://schemas.microsoft.com/office/drawing/2014/chart" uri="{C3380CC4-5D6E-409C-BE32-E72D297353CC}">
                    <c16:uniqueId val="{0000001A-90B4-4159-A9C2-D08B2F829127}"/>
                  </c:ext>
                </c:extLst>
              </c15:ser>
            </c15:filteredLineSeries>
            <c15:filteredLineSeries>
              <c15:ser>
                <c:idx val="27"/>
                <c:order val="27"/>
                <c:tx>
                  <c:strRef>
                    <c:extLst xmlns:c15="http://schemas.microsoft.com/office/drawing/2012/chart">
                      <c:ext xmlns:c15="http://schemas.microsoft.com/office/drawing/2012/chart" uri="{02D57815-91ED-43cb-92C2-25804820EDAC}">
                        <c15:formulaRef>
                          <c15:sqref>'Figure HC1.1.2'!$M$31</c15:sqref>
                        </c15:formulaRef>
                      </c:ext>
                    </c:extLst>
                    <c:strCache>
                      <c:ptCount val="1"/>
                      <c:pt idx="0">
                        <c:v>Bulgaria</c:v>
                      </c:pt>
                    </c:strCache>
                  </c:strRef>
                </c:tx>
                <c:spPr>
                  <a:ln w="28575" cap="rnd">
                    <a:solidFill>
                      <a:schemeClr val="accent4">
                        <a:lumMod val="60000"/>
                        <a:lumOff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HC1.1.2'!$N$31:$AL$31</c15:sqref>
                        </c15:formulaRef>
                      </c:ext>
                    </c:extLst>
                    <c:numCache>
                      <c:formatCode>0.0</c:formatCode>
                      <c:ptCount val="25"/>
                      <c:pt idx="0">
                        <c:v>27.6</c:v>
                      </c:pt>
                      <c:pt idx="1">
                        <c:v>28.9</c:v>
                      </c:pt>
                      <c:pt idx="2">
                        <c:v>26.1</c:v>
                      </c:pt>
                      <c:pt idx="3">
                        <c:v>26</c:v>
                      </c:pt>
                      <c:pt idx="4">
                        <c:v>26.1</c:v>
                      </c:pt>
                      <c:pt idx="5">
                        <c:v>21</c:v>
                      </c:pt>
                      <c:pt idx="6">
                        <c:v>20.8</c:v>
                      </c:pt>
                      <c:pt idx="7">
                        <c:v>20.399999999999999</c:v>
                      </c:pt>
                      <c:pt idx="8">
                        <c:v>20.100000000000001</c:v>
                      </c:pt>
                      <c:pt idx="9">
                        <c:v>18.3</c:v>
                      </c:pt>
                      <c:pt idx="10">
                        <c:v>16.899999999999999</c:v>
                      </c:pt>
                      <c:pt idx="11">
                        <c:v>17.600000000000001</c:v>
                      </c:pt>
                      <c:pt idx="12">
                        <c:v>16.3</c:v>
                      </c:pt>
                      <c:pt idx="13">
                        <c:v>17.399999999999999</c:v>
                      </c:pt>
                      <c:pt idx="14">
                        <c:v>19.2</c:v>
                      </c:pt>
                      <c:pt idx="15">
                        <c:v>19.2</c:v>
                      </c:pt>
                      <c:pt idx="16">
                        <c:v>19.8</c:v>
                      </c:pt>
                      <c:pt idx="17">
                        <c:v>19.3</c:v>
                      </c:pt>
                      <c:pt idx="18">
                        <c:v>20</c:v>
                      </c:pt>
                      <c:pt idx="19">
                        <c:v>19.899999999999999</c:v>
                      </c:pt>
                      <c:pt idx="20">
                        <c:v>20</c:v>
                      </c:pt>
                      <c:pt idx="21">
                        <c:v>19.2</c:v>
                      </c:pt>
                      <c:pt idx="22">
                        <c:v>19.600000000000001</c:v>
                      </c:pt>
                      <c:pt idx="23">
                        <c:v>19.899999999999999</c:v>
                      </c:pt>
                      <c:pt idx="24">
                        <c:v>20</c:v>
                      </c:pt>
                    </c:numCache>
                  </c:numRef>
                </c:val>
                <c:smooth val="0"/>
                <c:extLst xmlns:c15="http://schemas.microsoft.com/office/drawing/2012/chart">
                  <c:ext xmlns:c16="http://schemas.microsoft.com/office/drawing/2014/chart" uri="{C3380CC4-5D6E-409C-BE32-E72D297353CC}">
                    <c16:uniqueId val="{0000001B-90B4-4159-A9C2-D08B2F829127}"/>
                  </c:ext>
                </c:extLst>
              </c15:ser>
            </c15:filteredLineSeries>
            <c15:filteredLineSeries>
              <c15:ser>
                <c:idx val="28"/>
                <c:order val="28"/>
                <c:tx>
                  <c:strRef>
                    <c:extLst xmlns:c15="http://schemas.microsoft.com/office/drawing/2012/chart">
                      <c:ext xmlns:c15="http://schemas.microsoft.com/office/drawing/2012/chart" uri="{02D57815-91ED-43cb-92C2-25804820EDAC}">
                        <c15:formulaRef>
                          <c15:sqref>'Figure HC1.1.2'!$M$32</c15:sqref>
                        </c15:formulaRef>
                      </c:ext>
                    </c:extLst>
                    <c:strCache>
                      <c:ptCount val="1"/>
                      <c:pt idx="0">
                        <c:v>Hungary</c:v>
                      </c:pt>
                    </c:strCache>
                  </c:strRef>
                </c:tx>
                <c:spPr>
                  <a:ln w="28575" cap="rnd">
                    <a:solidFill>
                      <a:schemeClr val="accent5">
                        <a:lumMod val="60000"/>
                        <a:lumOff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HC1.1.2'!$N$32:$AL$32</c15:sqref>
                        </c15:formulaRef>
                      </c:ext>
                    </c:extLst>
                    <c:numCache>
                      <c:formatCode>0.0</c:formatCode>
                      <c:ptCount val="25"/>
                      <c:pt idx="0">
                        <c:v>17.2</c:v>
                      </c:pt>
                      <c:pt idx="1">
                        <c:v>18.600000000000001</c:v>
                      </c:pt>
                      <c:pt idx="2">
                        <c:v>18.899999999999999</c:v>
                      </c:pt>
                      <c:pt idx="3">
                        <c:v>18.2</c:v>
                      </c:pt>
                      <c:pt idx="4">
                        <c:v>18.399999999999999</c:v>
                      </c:pt>
                      <c:pt idx="5">
                        <c:v>18.100000000000001</c:v>
                      </c:pt>
                      <c:pt idx="6">
                        <c:v>17.8</c:v>
                      </c:pt>
                      <c:pt idx="7">
                        <c:v>18</c:v>
                      </c:pt>
                      <c:pt idx="8">
                        <c:v>18.3</c:v>
                      </c:pt>
                      <c:pt idx="9">
                        <c:v>18.600000000000001</c:v>
                      </c:pt>
                      <c:pt idx="10">
                        <c:v>18.7</c:v>
                      </c:pt>
                      <c:pt idx="11">
                        <c:v>19.100000000000001</c:v>
                      </c:pt>
                      <c:pt idx="12">
                        <c:v>19.3</c:v>
                      </c:pt>
                      <c:pt idx="13">
                        <c:v>20.2</c:v>
                      </c:pt>
                      <c:pt idx="14">
                        <c:v>22</c:v>
                      </c:pt>
                      <c:pt idx="15">
                        <c:v>23.7</c:v>
                      </c:pt>
                      <c:pt idx="16">
                        <c:v>23.1</c:v>
                      </c:pt>
                      <c:pt idx="17">
                        <c:v>22.6</c:v>
                      </c:pt>
                      <c:pt idx="18">
                        <c:v>21.5</c:v>
                      </c:pt>
                      <c:pt idx="19">
                        <c:v>20</c:v>
                      </c:pt>
                      <c:pt idx="20">
                        <c:v>20.2</c:v>
                      </c:pt>
                      <c:pt idx="21">
                        <c:v>20.2</c:v>
                      </c:pt>
                      <c:pt idx="22">
                        <c:v>20.100000000000001</c:v>
                      </c:pt>
                      <c:pt idx="23">
                        <c:v>20.2</c:v>
                      </c:pt>
                      <c:pt idx="24">
                        <c:v>19.7</c:v>
                      </c:pt>
                    </c:numCache>
                  </c:numRef>
                </c:val>
                <c:smooth val="0"/>
                <c:extLst xmlns:c15="http://schemas.microsoft.com/office/drawing/2012/chart">
                  <c:ext xmlns:c16="http://schemas.microsoft.com/office/drawing/2014/chart" uri="{C3380CC4-5D6E-409C-BE32-E72D297353CC}">
                    <c16:uniqueId val="{0000001C-90B4-4159-A9C2-D08B2F829127}"/>
                  </c:ext>
                </c:extLst>
              </c15:ser>
            </c15:filteredLineSeries>
            <c15:filteredLineSeries>
              <c15:ser>
                <c:idx val="29"/>
                <c:order val="29"/>
                <c:tx>
                  <c:strRef>
                    <c:extLst xmlns:c15="http://schemas.microsoft.com/office/drawing/2012/chart">
                      <c:ext xmlns:c15="http://schemas.microsoft.com/office/drawing/2012/chart" uri="{02D57815-91ED-43cb-92C2-25804820EDAC}">
                        <c15:formulaRef>
                          <c15:sqref>'Figure HC1.1.2'!$M$33</c15:sqref>
                        </c15:formulaRef>
                      </c:ext>
                    </c:extLst>
                    <c:strCache>
                      <c:ptCount val="1"/>
                      <c:pt idx="0">
                        <c:v>Romania</c:v>
                      </c:pt>
                    </c:strCache>
                  </c:strRef>
                </c:tx>
                <c:spPr>
                  <a:ln w="28575" cap="rnd">
                    <a:solidFill>
                      <a:schemeClr val="accent6">
                        <a:lumMod val="60000"/>
                        <a:lumOff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HC1.1.2'!$N$33:$AL$33</c15:sqref>
                        </c15:formulaRef>
                      </c:ext>
                    </c:extLst>
                    <c:numCache>
                      <c:formatCode>0.0</c:formatCode>
                      <c:ptCount val="25"/>
                      <c:pt idx="0">
                        <c:v>13.2</c:v>
                      </c:pt>
                      <c:pt idx="1">
                        <c:v>12.4</c:v>
                      </c:pt>
                      <c:pt idx="2">
                        <c:v>17.399999999999999</c:v>
                      </c:pt>
                      <c:pt idx="3">
                        <c:v>19.2</c:v>
                      </c:pt>
                      <c:pt idx="4">
                        <c:v>21.5</c:v>
                      </c:pt>
                      <c:pt idx="5">
                        <c:v>22.8</c:v>
                      </c:pt>
                      <c:pt idx="6">
                        <c:v>20.9</c:v>
                      </c:pt>
                      <c:pt idx="7">
                        <c:v>22.5</c:v>
                      </c:pt>
                      <c:pt idx="8">
                        <c:v>21.2</c:v>
                      </c:pt>
                      <c:pt idx="9">
                        <c:v>21.7</c:v>
                      </c:pt>
                      <c:pt idx="10">
                        <c:v>20.9</c:v>
                      </c:pt>
                      <c:pt idx="11">
                        <c:v>20</c:v>
                      </c:pt>
                      <c:pt idx="12">
                        <c:v>22.3</c:v>
                      </c:pt>
                      <c:pt idx="13">
                        <c:v>21.9</c:v>
                      </c:pt>
                      <c:pt idx="14">
                        <c:v>25.2</c:v>
                      </c:pt>
                      <c:pt idx="15">
                        <c:v>23</c:v>
                      </c:pt>
                      <c:pt idx="16">
                        <c:v>23.2</c:v>
                      </c:pt>
                      <c:pt idx="17">
                        <c:v>21.2</c:v>
                      </c:pt>
                      <c:pt idx="18">
                        <c:v>19.600000000000001</c:v>
                      </c:pt>
                      <c:pt idx="19">
                        <c:v>19.600000000000001</c:v>
                      </c:pt>
                      <c:pt idx="20">
                        <c:v>20.100000000000001</c:v>
                      </c:pt>
                      <c:pt idx="21">
                        <c:v>19.2</c:v>
                      </c:pt>
                      <c:pt idx="22">
                        <c:v>21.1</c:v>
                      </c:pt>
                      <c:pt idx="23">
                        <c:v>17.2</c:v>
                      </c:pt>
                      <c:pt idx="24">
                        <c:v>19.600000000000001</c:v>
                      </c:pt>
                    </c:numCache>
                  </c:numRef>
                </c:val>
                <c:smooth val="0"/>
                <c:extLst xmlns:c15="http://schemas.microsoft.com/office/drawing/2012/chart">
                  <c:ext xmlns:c16="http://schemas.microsoft.com/office/drawing/2014/chart" uri="{C3380CC4-5D6E-409C-BE32-E72D297353CC}">
                    <c16:uniqueId val="{0000001D-90B4-4159-A9C2-D08B2F829127}"/>
                  </c:ext>
                </c:extLst>
              </c15:ser>
            </c15:filteredLineSeries>
            <c15:filteredLineSeries>
              <c15:ser>
                <c:idx val="30"/>
                <c:order val="30"/>
                <c:tx>
                  <c:strRef>
                    <c:extLst xmlns:c15="http://schemas.microsoft.com/office/drawing/2012/chart">
                      <c:ext xmlns:c15="http://schemas.microsoft.com/office/drawing/2012/chart" uri="{02D57815-91ED-43cb-92C2-25804820EDAC}">
                        <c15:formulaRef>
                          <c15:sqref>'Figure HC1.1.2'!$M$34</c15:sqref>
                        </c15:formulaRef>
                      </c:ext>
                    </c:extLst>
                    <c:strCache>
                      <c:ptCount val="1"/>
                      <c:pt idx="0">
                        <c:v>Greece</c:v>
                      </c:pt>
                    </c:strCache>
                  </c:strRef>
                </c:tx>
                <c:spPr>
                  <a:ln w="28575" cap="rnd">
                    <a:solidFill>
                      <a:schemeClr val="accent1">
                        <a:lumMod val="5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HC1.1.2'!$N$34:$AL$34</c15:sqref>
                        </c15:formulaRef>
                      </c:ext>
                    </c:extLst>
                    <c:numCache>
                      <c:formatCode>0.0</c:formatCode>
                      <c:ptCount val="25"/>
                      <c:pt idx="0">
                        <c:v>18.600000000000001</c:v>
                      </c:pt>
                      <c:pt idx="1">
                        <c:v>18.899999999999999</c:v>
                      </c:pt>
                      <c:pt idx="2">
                        <c:v>18.5</c:v>
                      </c:pt>
                      <c:pt idx="3">
                        <c:v>18.5</c:v>
                      </c:pt>
                      <c:pt idx="4">
                        <c:v>17.3</c:v>
                      </c:pt>
                      <c:pt idx="5">
                        <c:v>16.899999999999999</c:v>
                      </c:pt>
                      <c:pt idx="6">
                        <c:v>16.600000000000001</c:v>
                      </c:pt>
                      <c:pt idx="7">
                        <c:v>17.3</c:v>
                      </c:pt>
                      <c:pt idx="8">
                        <c:v>17</c:v>
                      </c:pt>
                      <c:pt idx="9">
                        <c:v>17</c:v>
                      </c:pt>
                      <c:pt idx="10">
                        <c:v>17.899999999999999</c:v>
                      </c:pt>
                      <c:pt idx="11">
                        <c:v>17.600000000000001</c:v>
                      </c:pt>
                      <c:pt idx="12">
                        <c:v>17.600000000000001</c:v>
                      </c:pt>
                      <c:pt idx="13">
                        <c:v>18.600000000000001</c:v>
                      </c:pt>
                      <c:pt idx="14">
                        <c:v>19.7</c:v>
                      </c:pt>
                      <c:pt idx="15">
                        <c:v>20.9</c:v>
                      </c:pt>
                      <c:pt idx="16">
                        <c:v>22.5</c:v>
                      </c:pt>
                      <c:pt idx="17">
                        <c:v>24.1</c:v>
                      </c:pt>
                      <c:pt idx="18">
                        <c:v>23.2</c:v>
                      </c:pt>
                      <c:pt idx="19">
                        <c:v>22.1</c:v>
                      </c:pt>
                      <c:pt idx="20">
                        <c:v>21.5</c:v>
                      </c:pt>
                      <c:pt idx="21">
                        <c:v>21.7</c:v>
                      </c:pt>
                      <c:pt idx="22">
                        <c:v>20.8</c:v>
                      </c:pt>
                      <c:pt idx="23">
                        <c:v>19.7</c:v>
                      </c:pt>
                      <c:pt idx="24">
                        <c:v>19.100000000000001</c:v>
                      </c:pt>
                    </c:numCache>
                  </c:numRef>
                </c:val>
                <c:smooth val="0"/>
                <c:extLst xmlns:c15="http://schemas.microsoft.com/office/drawing/2012/chart">
                  <c:ext xmlns:c16="http://schemas.microsoft.com/office/drawing/2014/chart" uri="{C3380CC4-5D6E-409C-BE32-E72D297353CC}">
                    <c16:uniqueId val="{0000001E-90B4-4159-A9C2-D08B2F829127}"/>
                  </c:ext>
                </c:extLst>
              </c15:ser>
            </c15:filteredLineSeries>
            <c15:filteredLineSeries>
              <c15:ser>
                <c:idx val="31"/>
                <c:order val="31"/>
                <c:tx>
                  <c:strRef>
                    <c:extLst xmlns:c15="http://schemas.microsoft.com/office/drawing/2012/chart">
                      <c:ext xmlns:c15="http://schemas.microsoft.com/office/drawing/2012/chart" uri="{02D57815-91ED-43cb-92C2-25804820EDAC}">
                        <c15:formulaRef>
                          <c15:sqref>'Figure HC1.1.2'!$M$35</c15:sqref>
                        </c15:formulaRef>
                      </c:ext>
                    </c:extLst>
                    <c:strCache>
                      <c:ptCount val="1"/>
                      <c:pt idx="0">
                        <c:v>United States</c:v>
                      </c:pt>
                    </c:strCache>
                  </c:strRef>
                </c:tx>
                <c:spPr>
                  <a:ln w="28575" cap="rnd">
                    <a:solidFill>
                      <a:schemeClr val="accent2">
                        <a:lumMod val="5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HC1.1.2'!$N$35:$AL$35</c15:sqref>
                        </c15:formulaRef>
                      </c:ext>
                    </c:extLst>
                    <c:numCache>
                      <c:formatCode>0.0</c:formatCode>
                      <c:ptCount val="25"/>
                      <c:pt idx="0">
                        <c:v>18.980782130915014</c:v>
                      </c:pt>
                      <c:pt idx="1">
                        <c:v>18.92911326264738</c:v>
                      </c:pt>
                      <c:pt idx="2">
                        <c:v>18.758779517560868</c:v>
                      </c:pt>
                      <c:pt idx="3">
                        <c:v>18.663953186929273</c:v>
                      </c:pt>
                      <c:pt idx="4">
                        <c:v>18.407640410604145</c:v>
                      </c:pt>
                      <c:pt idx="5">
                        <c:v>18.314128925141262</c:v>
                      </c:pt>
                      <c:pt idx="6">
                        <c:v>18.8765489742946</c:v>
                      </c:pt>
                      <c:pt idx="7">
                        <c:v>18.835287377202665</c:v>
                      </c:pt>
                      <c:pt idx="8">
                        <c:v>18.763536246933846</c:v>
                      </c:pt>
                      <c:pt idx="9">
                        <c:v>18.578511501300113</c:v>
                      </c:pt>
                      <c:pt idx="10">
                        <c:v>18.797616273278564</c:v>
                      </c:pt>
                      <c:pt idx="11">
                        <c:v>18.907281733456553</c:v>
                      </c:pt>
                      <c:pt idx="12">
                        <c:v>18.837932696851755</c:v>
                      </c:pt>
                      <c:pt idx="13">
                        <c:v>19.216337213320891</c:v>
                      </c:pt>
                      <c:pt idx="14">
                        <c:v>19.862071588527712</c:v>
                      </c:pt>
                      <c:pt idx="15">
                        <c:v>19.439657944517997</c:v>
                      </c:pt>
                      <c:pt idx="16">
                        <c:v>19.132619980316861</c:v>
                      </c:pt>
                      <c:pt idx="17">
                        <c:v>18.884831332024156</c:v>
                      </c:pt>
                      <c:pt idx="18">
                        <c:v>18.887872303107265</c:v>
                      </c:pt>
                      <c:pt idx="19">
                        <c:v>18.907582518804212</c:v>
                      </c:pt>
                      <c:pt idx="20">
                        <c:v>19.017177066351611</c:v>
                      </c:pt>
                      <c:pt idx="21">
                        <c:v>19.124830174356877</c:v>
                      </c:pt>
                      <c:pt idx="22">
                        <c:v>19.115760449300897</c:v>
                      </c:pt>
                      <c:pt idx="23">
                        <c:v>19.083605661980513</c:v>
                      </c:pt>
                      <c:pt idx="24">
                        <c:v>19.100000000000001</c:v>
                      </c:pt>
                    </c:numCache>
                  </c:numRef>
                </c:val>
                <c:smooth val="0"/>
                <c:extLst xmlns:c15="http://schemas.microsoft.com/office/drawing/2012/chart">
                  <c:ext xmlns:c16="http://schemas.microsoft.com/office/drawing/2014/chart" uri="{C3380CC4-5D6E-409C-BE32-E72D297353CC}">
                    <c16:uniqueId val="{0000001F-90B4-4159-A9C2-D08B2F829127}"/>
                  </c:ext>
                </c:extLst>
              </c15:ser>
            </c15:filteredLineSeries>
            <c15:filteredLineSeries>
              <c15:ser>
                <c:idx val="32"/>
                <c:order val="32"/>
                <c:tx>
                  <c:strRef>
                    <c:extLst xmlns:c15="http://schemas.microsoft.com/office/drawing/2012/chart">
                      <c:ext xmlns:c15="http://schemas.microsoft.com/office/drawing/2012/chart" uri="{02D57815-91ED-43cb-92C2-25804820EDAC}">
                        <c15:formulaRef>
                          <c15:sqref>'Figure HC1.1.2'!$M$36</c15:sqref>
                        </c15:formulaRef>
                      </c:ext>
                    </c:extLst>
                    <c:strCache>
                      <c:ptCount val="1"/>
                      <c:pt idx="0">
                        <c:v>Estonia</c:v>
                      </c:pt>
                    </c:strCache>
                  </c:strRef>
                </c:tx>
                <c:spPr>
                  <a:ln w="28575" cap="rnd">
                    <a:solidFill>
                      <a:schemeClr val="accent3">
                        <a:lumMod val="5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HC1.1.2'!$N$36:$AL$36</c15:sqref>
                        </c15:formulaRef>
                      </c:ext>
                    </c:extLst>
                    <c:numCache>
                      <c:formatCode>0.0</c:formatCode>
                      <c:ptCount val="25"/>
                      <c:pt idx="0">
                        <c:v>21.7</c:v>
                      </c:pt>
                      <c:pt idx="1">
                        <c:v>20.3</c:v>
                      </c:pt>
                      <c:pt idx="2">
                        <c:v>22</c:v>
                      </c:pt>
                      <c:pt idx="3">
                        <c:v>22.3</c:v>
                      </c:pt>
                      <c:pt idx="4">
                        <c:v>22.6</c:v>
                      </c:pt>
                      <c:pt idx="5">
                        <c:v>21.5</c:v>
                      </c:pt>
                      <c:pt idx="6">
                        <c:v>21.2</c:v>
                      </c:pt>
                      <c:pt idx="7">
                        <c:v>20.2</c:v>
                      </c:pt>
                      <c:pt idx="8">
                        <c:v>19.7</c:v>
                      </c:pt>
                      <c:pt idx="9">
                        <c:v>19</c:v>
                      </c:pt>
                      <c:pt idx="10">
                        <c:v>17.600000000000001</c:v>
                      </c:pt>
                      <c:pt idx="11">
                        <c:v>17.399999999999999</c:v>
                      </c:pt>
                      <c:pt idx="12">
                        <c:v>17.7</c:v>
                      </c:pt>
                      <c:pt idx="13">
                        <c:v>17.600000000000001</c:v>
                      </c:pt>
                      <c:pt idx="14">
                        <c:v>20</c:v>
                      </c:pt>
                      <c:pt idx="15">
                        <c:v>21</c:v>
                      </c:pt>
                      <c:pt idx="16">
                        <c:v>20.3</c:v>
                      </c:pt>
                      <c:pt idx="17">
                        <c:v>20.100000000000001</c:v>
                      </c:pt>
                      <c:pt idx="18">
                        <c:v>19.399999999999999</c:v>
                      </c:pt>
                      <c:pt idx="19">
                        <c:v>18.899999999999999</c:v>
                      </c:pt>
                      <c:pt idx="20">
                        <c:v>18.5</c:v>
                      </c:pt>
                      <c:pt idx="21">
                        <c:v>18.5</c:v>
                      </c:pt>
                      <c:pt idx="22">
                        <c:v>18.3</c:v>
                      </c:pt>
                      <c:pt idx="23">
                        <c:v>18.5</c:v>
                      </c:pt>
                      <c:pt idx="24">
                        <c:v>18.899999999999999</c:v>
                      </c:pt>
                    </c:numCache>
                  </c:numRef>
                </c:val>
                <c:smooth val="0"/>
                <c:extLst xmlns:c15="http://schemas.microsoft.com/office/drawing/2012/chart">
                  <c:ext xmlns:c16="http://schemas.microsoft.com/office/drawing/2014/chart" uri="{C3380CC4-5D6E-409C-BE32-E72D297353CC}">
                    <c16:uniqueId val="{00000020-90B4-4159-A9C2-D08B2F829127}"/>
                  </c:ext>
                </c:extLst>
              </c15:ser>
            </c15:filteredLineSeries>
            <c15:filteredLineSeries>
              <c15:ser>
                <c:idx val="33"/>
                <c:order val="33"/>
                <c:tx>
                  <c:strRef>
                    <c:extLst xmlns:c15="http://schemas.microsoft.com/office/drawing/2012/chart">
                      <c:ext xmlns:c15="http://schemas.microsoft.com/office/drawing/2012/chart" uri="{02D57815-91ED-43cb-92C2-25804820EDAC}">
                        <c15:formulaRef>
                          <c15:sqref>'Figure HC1.1.2'!$M$37</c15:sqref>
                        </c15:formulaRef>
                      </c:ext>
                    </c:extLst>
                    <c:strCache>
                      <c:ptCount val="1"/>
                      <c:pt idx="0">
                        <c:v>Slovenia</c:v>
                      </c:pt>
                    </c:strCache>
                  </c:strRef>
                </c:tx>
                <c:spPr>
                  <a:ln w="28575" cap="rnd">
                    <a:solidFill>
                      <a:schemeClr val="accent4">
                        <a:lumMod val="5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HC1.1.2'!$N$37:$AL$37</c15:sqref>
                        </c15:formulaRef>
                      </c:ext>
                    </c:extLst>
                    <c:numCache>
                      <c:formatCode>0.0</c:formatCode>
                      <c:ptCount val="25"/>
                      <c:pt idx="0">
                        <c:v>18</c:v>
                      </c:pt>
                      <c:pt idx="1">
                        <c:v>18.399999999999999</c:v>
                      </c:pt>
                      <c:pt idx="2">
                        <c:v>18.399999999999999</c:v>
                      </c:pt>
                      <c:pt idx="3">
                        <c:v>18.600000000000001</c:v>
                      </c:pt>
                      <c:pt idx="4">
                        <c:v>18.399999999999999</c:v>
                      </c:pt>
                      <c:pt idx="5">
                        <c:v>19.100000000000001</c:v>
                      </c:pt>
                      <c:pt idx="6">
                        <c:v>19.2</c:v>
                      </c:pt>
                      <c:pt idx="7">
                        <c:v>18.899999999999999</c:v>
                      </c:pt>
                      <c:pt idx="8">
                        <c:v>18.3</c:v>
                      </c:pt>
                      <c:pt idx="9">
                        <c:v>18.7</c:v>
                      </c:pt>
                      <c:pt idx="10">
                        <c:v>19.100000000000001</c:v>
                      </c:pt>
                      <c:pt idx="11">
                        <c:v>19.3</c:v>
                      </c:pt>
                      <c:pt idx="12">
                        <c:v>18.3</c:v>
                      </c:pt>
                      <c:pt idx="13">
                        <c:v>18.7</c:v>
                      </c:pt>
                      <c:pt idx="14">
                        <c:v>19.899999999999999</c:v>
                      </c:pt>
                      <c:pt idx="15">
                        <c:v>19.8</c:v>
                      </c:pt>
                      <c:pt idx="16">
                        <c:v>19.600000000000001</c:v>
                      </c:pt>
                      <c:pt idx="17">
                        <c:v>19.600000000000001</c:v>
                      </c:pt>
                      <c:pt idx="18">
                        <c:v>20.399999999999999</c:v>
                      </c:pt>
                      <c:pt idx="19">
                        <c:v>19.7</c:v>
                      </c:pt>
                      <c:pt idx="20">
                        <c:v>19.8</c:v>
                      </c:pt>
                      <c:pt idx="21">
                        <c:v>19.7</c:v>
                      </c:pt>
                      <c:pt idx="22">
                        <c:v>19.399999999999999</c:v>
                      </c:pt>
                      <c:pt idx="23">
                        <c:v>19</c:v>
                      </c:pt>
                      <c:pt idx="24">
                        <c:v>18.5</c:v>
                      </c:pt>
                    </c:numCache>
                  </c:numRef>
                </c:val>
                <c:smooth val="0"/>
                <c:extLst xmlns:c15="http://schemas.microsoft.com/office/drawing/2012/chart">
                  <c:ext xmlns:c16="http://schemas.microsoft.com/office/drawing/2014/chart" uri="{C3380CC4-5D6E-409C-BE32-E72D297353CC}">
                    <c16:uniqueId val="{00000021-90B4-4159-A9C2-D08B2F829127}"/>
                  </c:ext>
                </c:extLst>
              </c15:ser>
            </c15:filteredLineSeries>
            <c15:filteredLineSeries>
              <c15:ser>
                <c:idx val="34"/>
                <c:order val="34"/>
                <c:tx>
                  <c:strRef>
                    <c:extLst xmlns:c15="http://schemas.microsoft.com/office/drawing/2012/chart">
                      <c:ext xmlns:c15="http://schemas.microsoft.com/office/drawing/2012/chart" uri="{02D57815-91ED-43cb-92C2-25804820EDAC}">
                        <c15:formulaRef>
                          <c15:sqref>'Figure HC1.1.2'!$M$38</c15:sqref>
                        </c15:formulaRef>
                      </c:ext>
                    </c:extLst>
                    <c:strCache>
                      <c:ptCount val="1"/>
                      <c:pt idx="0">
                        <c:v>Korea</c:v>
                      </c:pt>
                    </c:strCache>
                  </c:strRef>
                </c:tx>
                <c:spPr>
                  <a:ln w="28575" cap="rnd">
                    <a:solidFill>
                      <a:schemeClr val="accent5">
                        <a:lumMod val="5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HC1.1.2'!$N$38:$AL$38</c15:sqref>
                        </c15:formulaRef>
                      </c:ext>
                    </c:extLst>
                    <c:numCache>
                      <c:formatCode>0.0</c:formatCode>
                      <c:ptCount val="25"/>
                      <c:pt idx="0">
                        <c:v>17.317162591543177</c:v>
                      </c:pt>
                      <c:pt idx="1">
                        <c:v>17.902757992020803</c:v>
                      </c:pt>
                      <c:pt idx="2">
                        <c:v>19.322379019909206</c:v>
                      </c:pt>
                      <c:pt idx="3">
                        <c:v>21.840622736684328</c:v>
                      </c:pt>
                      <c:pt idx="4">
                        <c:v>19.672403163818093</c:v>
                      </c:pt>
                      <c:pt idx="5">
                        <c:v>19.556489325809075</c:v>
                      </c:pt>
                      <c:pt idx="6">
                        <c:v>19.037341161896148</c:v>
                      </c:pt>
                      <c:pt idx="7">
                        <c:v>18.146630231432805</c:v>
                      </c:pt>
                      <c:pt idx="8">
                        <c:v>18.898196979977577</c:v>
                      </c:pt>
                      <c:pt idx="9">
                        <c:v>19.272551394011746</c:v>
                      </c:pt>
                      <c:pt idx="10">
                        <c:v>19.121109797974501</c:v>
                      </c:pt>
                      <c:pt idx="11">
                        <c:v>18.777327542376057</c:v>
                      </c:pt>
                      <c:pt idx="12">
                        <c:v>18.2429051371147</c:v>
                      </c:pt>
                      <c:pt idx="13">
                        <c:v>18.091953366741667</c:v>
                      </c:pt>
                      <c:pt idx="14">
                        <c:v>17.996969711203278</c:v>
                      </c:pt>
                      <c:pt idx="15">
                        <c:v>17.716341444684577</c:v>
                      </c:pt>
                      <c:pt idx="16">
                        <c:v>17.48653134744545</c:v>
                      </c:pt>
                      <c:pt idx="17">
                        <c:v>17.844102611423565</c:v>
                      </c:pt>
                      <c:pt idx="18">
                        <c:v>18.241959253411711</c:v>
                      </c:pt>
                      <c:pt idx="19">
                        <c:v>18.163184115067779</c:v>
                      </c:pt>
                      <c:pt idx="20">
                        <c:v>18.103862109624767</c:v>
                      </c:pt>
                      <c:pt idx="21">
                        <c:v>17.957372106451317</c:v>
                      </c:pt>
                      <c:pt idx="22">
                        <c:v>17.825740843384221</c:v>
                      </c:pt>
                      <c:pt idx="23">
                        <c:v>17.654759429567108</c:v>
                      </c:pt>
                      <c:pt idx="24">
                        <c:v>17.602056328032329</c:v>
                      </c:pt>
                    </c:numCache>
                  </c:numRef>
                </c:val>
                <c:smooth val="0"/>
                <c:extLst xmlns:c15="http://schemas.microsoft.com/office/drawing/2012/chart">
                  <c:ext xmlns:c16="http://schemas.microsoft.com/office/drawing/2014/chart" uri="{C3380CC4-5D6E-409C-BE32-E72D297353CC}">
                    <c16:uniqueId val="{00000022-90B4-4159-A9C2-D08B2F829127}"/>
                  </c:ext>
                </c:extLst>
              </c15:ser>
            </c15:filteredLineSeries>
            <c15:filteredLineSeries>
              <c15:ser>
                <c:idx val="35"/>
                <c:order val="35"/>
                <c:tx>
                  <c:strRef>
                    <c:extLst xmlns:c15="http://schemas.microsoft.com/office/drawing/2012/chart">
                      <c:ext xmlns:c15="http://schemas.microsoft.com/office/drawing/2012/chart" uri="{02D57815-91ED-43cb-92C2-25804820EDAC}">
                        <c15:formulaRef>
                          <c15:sqref>'Figure HC1.1.2'!$M$39</c15:sqref>
                        </c15:formulaRef>
                      </c:ext>
                    </c:extLst>
                    <c:strCache>
                      <c:ptCount val="1"/>
                      <c:pt idx="0">
                        <c:v>Portugal</c:v>
                      </c:pt>
                    </c:strCache>
                  </c:strRef>
                </c:tx>
                <c:spPr>
                  <a:ln w="28575" cap="rnd">
                    <a:solidFill>
                      <a:schemeClr val="accent6">
                        <a:lumMod val="5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HC1.1.2'!$N$39:$AL$39</c15:sqref>
                        </c15:formulaRef>
                      </c:ext>
                    </c:extLst>
                    <c:numCache>
                      <c:formatCode>0.0</c:formatCode>
                      <c:ptCount val="25"/>
                      <c:pt idx="0">
                        <c:v>12.8</c:v>
                      </c:pt>
                      <c:pt idx="1">
                        <c:v>12.9</c:v>
                      </c:pt>
                      <c:pt idx="2">
                        <c:v>12.7</c:v>
                      </c:pt>
                      <c:pt idx="3">
                        <c:v>12.4</c:v>
                      </c:pt>
                      <c:pt idx="4">
                        <c:v>12.2</c:v>
                      </c:pt>
                      <c:pt idx="5">
                        <c:v>12.1</c:v>
                      </c:pt>
                      <c:pt idx="6">
                        <c:v>12.5</c:v>
                      </c:pt>
                      <c:pt idx="7">
                        <c:v>13</c:v>
                      </c:pt>
                      <c:pt idx="8">
                        <c:v>13.7</c:v>
                      </c:pt>
                      <c:pt idx="9">
                        <c:v>13.9</c:v>
                      </c:pt>
                      <c:pt idx="10">
                        <c:v>14.2</c:v>
                      </c:pt>
                      <c:pt idx="11">
                        <c:v>14.3</c:v>
                      </c:pt>
                      <c:pt idx="12">
                        <c:v>14.5</c:v>
                      </c:pt>
                      <c:pt idx="13">
                        <c:v>14.9</c:v>
                      </c:pt>
                      <c:pt idx="14">
                        <c:v>16.2</c:v>
                      </c:pt>
                      <c:pt idx="15">
                        <c:v>16.5</c:v>
                      </c:pt>
                      <c:pt idx="16">
                        <c:v>17.100000000000001</c:v>
                      </c:pt>
                      <c:pt idx="17">
                        <c:v>18.5</c:v>
                      </c:pt>
                      <c:pt idx="18">
                        <c:v>18.899999999999999</c:v>
                      </c:pt>
                      <c:pt idx="19">
                        <c:v>19.100000000000001</c:v>
                      </c:pt>
                      <c:pt idx="20">
                        <c:v>18.8</c:v>
                      </c:pt>
                      <c:pt idx="21">
                        <c:v>18.3</c:v>
                      </c:pt>
                      <c:pt idx="22">
                        <c:v>17.7</c:v>
                      </c:pt>
                      <c:pt idx="23">
                        <c:v>17.399999999999999</c:v>
                      </c:pt>
                      <c:pt idx="24">
                        <c:v>17.600000000000001</c:v>
                      </c:pt>
                    </c:numCache>
                  </c:numRef>
                </c:val>
                <c:smooth val="0"/>
                <c:extLst xmlns:c15="http://schemas.microsoft.com/office/drawing/2012/chart">
                  <c:ext xmlns:c16="http://schemas.microsoft.com/office/drawing/2014/chart" uri="{C3380CC4-5D6E-409C-BE32-E72D297353CC}">
                    <c16:uniqueId val="{00000023-90B4-4159-A9C2-D08B2F829127}"/>
                  </c:ext>
                </c:extLst>
              </c15:ser>
            </c15:filteredLineSeries>
            <c15:filteredLineSeries>
              <c15:ser>
                <c:idx val="36"/>
                <c:order val="36"/>
                <c:tx>
                  <c:strRef>
                    <c:extLst xmlns:c15="http://schemas.microsoft.com/office/drawing/2012/chart">
                      <c:ext xmlns:c15="http://schemas.microsoft.com/office/drawing/2012/chart" uri="{02D57815-91ED-43cb-92C2-25804820EDAC}">
                        <c15:formulaRef>
                          <c15:sqref>'Figure HC1.1.2'!$M$40</c15:sqref>
                        </c15:formulaRef>
                      </c:ext>
                    </c:extLst>
                    <c:strCache>
                      <c:ptCount val="1"/>
                      <c:pt idx="0">
                        <c:v>Mexico</c:v>
                      </c:pt>
                    </c:strCache>
                  </c:strRef>
                </c:tx>
                <c:spPr>
                  <a:ln w="28575" cap="rnd">
                    <a:solidFill>
                      <a:schemeClr val="accent1">
                        <a:lumMod val="70000"/>
                        <a:lumOff val="3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HC1.1.2'!$N$40:$AL$40</c15:sqref>
                        </c15:formulaRef>
                      </c:ext>
                    </c:extLst>
                    <c:numCache>
                      <c:formatCode>0.0</c:formatCode>
                      <c:ptCount val="25"/>
                      <c:pt idx="0">
                        <c:v>22.043652270129876</c:v>
                      </c:pt>
                      <c:pt idx="1">
                        <c:v>22.729057841887904</c:v>
                      </c:pt>
                      <c:pt idx="2">
                        <c:v>23.174148749587278</c:v>
                      </c:pt>
                      <c:pt idx="3">
                        <c:v>23.766975750674451</c:v>
                      </c:pt>
                      <c:pt idx="4">
                        <c:v>23.744176460713991</c:v>
                      </c:pt>
                      <c:pt idx="5">
                        <c:v>23.593300534276715</c:v>
                      </c:pt>
                      <c:pt idx="6">
                        <c:v>23.646120074655474</c:v>
                      </c:pt>
                      <c:pt idx="7">
                        <c:v>24.015894407573469</c:v>
                      </c:pt>
                      <c:pt idx="8">
                        <c:v>24.002230171453878</c:v>
                      </c:pt>
                      <c:pt idx="9">
                        <c:v>22.504006359962766</c:v>
                      </c:pt>
                      <c:pt idx="10">
                        <c:v>22.25849465127364</c:v>
                      </c:pt>
                      <c:pt idx="11">
                        <c:v>21.826285607430105</c:v>
                      </c:pt>
                      <c:pt idx="12">
                        <c:v>21.697268176723178</c:v>
                      </c:pt>
                      <c:pt idx="13">
                        <c:v>22.371593362965474</c:v>
                      </c:pt>
                      <c:pt idx="14">
                        <c:v>21.273967114248432</c:v>
                      </c:pt>
                      <c:pt idx="15">
                        <c:v>21.005571906085049</c:v>
                      </c:pt>
                      <c:pt idx="16">
                        <c:v>20.504050997160387</c:v>
                      </c:pt>
                      <c:pt idx="17">
                        <c:v>19.27402280779831</c:v>
                      </c:pt>
                      <c:pt idx="18">
                        <c:v>19.251883501169161</c:v>
                      </c:pt>
                      <c:pt idx="19">
                        <c:v>19.342879976497862</c:v>
                      </c:pt>
                      <c:pt idx="20">
                        <c:v>18.289399121478869</c:v>
                      </c:pt>
                      <c:pt idx="21">
                        <c:v>17.777419229594244</c:v>
                      </c:pt>
                      <c:pt idx="22">
                        <c:v>17.526351096332366</c:v>
                      </c:pt>
                      <c:pt idx="23">
                        <c:v>17.056930354991966</c:v>
                      </c:pt>
                      <c:pt idx="24">
                        <c:v>16.720545069082778</c:v>
                      </c:pt>
                    </c:numCache>
                  </c:numRef>
                </c:val>
                <c:smooth val="0"/>
                <c:extLst xmlns:c15="http://schemas.microsoft.com/office/drawing/2012/chart">
                  <c:ext xmlns:c16="http://schemas.microsoft.com/office/drawing/2014/chart" uri="{C3380CC4-5D6E-409C-BE32-E72D297353CC}">
                    <c16:uniqueId val="{00000024-90B4-4159-A9C2-D08B2F829127}"/>
                  </c:ext>
                </c:extLst>
              </c15:ser>
            </c15:filteredLineSeries>
            <c15:filteredLineSeries>
              <c15:ser>
                <c:idx val="37"/>
                <c:order val="37"/>
                <c:tx>
                  <c:strRef>
                    <c:extLst xmlns:c15="http://schemas.microsoft.com/office/drawing/2012/chart">
                      <c:ext xmlns:c15="http://schemas.microsoft.com/office/drawing/2012/chart" uri="{02D57815-91ED-43cb-92C2-25804820EDAC}">
                        <c15:formulaRef>
                          <c15:sqref>'Figure HC1.1.2'!$M$41</c15:sqref>
                        </c15:formulaRef>
                      </c:ext>
                    </c:extLst>
                    <c:strCache>
                      <c:ptCount val="1"/>
                      <c:pt idx="0">
                        <c:v>Colombia</c:v>
                      </c:pt>
                    </c:strCache>
                  </c:strRef>
                </c:tx>
                <c:spPr>
                  <a:ln w="28575" cap="rnd">
                    <a:solidFill>
                      <a:schemeClr val="accent2">
                        <a:lumMod val="70000"/>
                        <a:lumOff val="3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HC1.1.2'!$N$41:$AL$41</c15:sqref>
                        </c15:formulaRef>
                      </c:ext>
                    </c:extLst>
                    <c:numCache>
                      <c:formatCode>0.0</c:formatCode>
                      <c:ptCount val="25"/>
                      <c:pt idx="10">
                        <c:v>16.849711235179505</c:v>
                      </c:pt>
                      <c:pt idx="11">
                        <c:v>16.550682670901249</c:v>
                      </c:pt>
                      <c:pt idx="12">
                        <c:v>16.159755510434763</c:v>
                      </c:pt>
                      <c:pt idx="13">
                        <c:v>15.864587213207649</c:v>
                      </c:pt>
                      <c:pt idx="14">
                        <c:v>16.522608478967705</c:v>
                      </c:pt>
                      <c:pt idx="15">
                        <c:v>16.46989803045118</c:v>
                      </c:pt>
                      <c:pt idx="16">
                        <c:v>15.900879722632178</c:v>
                      </c:pt>
                      <c:pt idx="17">
                        <c:v>15.963940730165675</c:v>
                      </c:pt>
                      <c:pt idx="18">
                        <c:v>16.088520616133163</c:v>
                      </c:pt>
                      <c:pt idx="19">
                        <c:v>16.050921302709146</c:v>
                      </c:pt>
                      <c:pt idx="20">
                        <c:v>15.789909563719482</c:v>
                      </c:pt>
                      <c:pt idx="21">
                        <c:v>15.849312108824094</c:v>
                      </c:pt>
                      <c:pt idx="22">
                        <c:v>15.993695863953919</c:v>
                      </c:pt>
                      <c:pt idx="23">
                        <c:v>16.04652743683674</c:v>
                      </c:pt>
                    </c:numCache>
                  </c:numRef>
                </c:val>
                <c:smooth val="0"/>
                <c:extLst xmlns:c15="http://schemas.microsoft.com/office/drawing/2012/chart">
                  <c:ext xmlns:c16="http://schemas.microsoft.com/office/drawing/2014/chart" uri="{C3380CC4-5D6E-409C-BE32-E72D297353CC}">
                    <c16:uniqueId val="{00000025-90B4-4159-A9C2-D08B2F829127}"/>
                  </c:ext>
                </c:extLst>
              </c15:ser>
            </c15:filteredLineSeries>
            <c15:filteredLineSeries>
              <c15:ser>
                <c:idx val="38"/>
                <c:order val="38"/>
                <c:tx>
                  <c:strRef>
                    <c:extLst xmlns:c15="http://schemas.microsoft.com/office/drawing/2012/chart">
                      <c:ext xmlns:c15="http://schemas.microsoft.com/office/drawing/2012/chart" uri="{02D57815-91ED-43cb-92C2-25804820EDAC}">
                        <c15:formulaRef>
                          <c15:sqref>'Figure HC1.1.2'!$M$42</c15:sqref>
                        </c15:formulaRef>
                      </c:ext>
                    </c:extLst>
                    <c:strCache>
                      <c:ptCount val="1"/>
                      <c:pt idx="0">
                        <c:v>Cyprus</c:v>
                      </c:pt>
                    </c:strCache>
                  </c:strRef>
                </c:tx>
                <c:spPr>
                  <a:ln w="28575" cap="rnd">
                    <a:solidFill>
                      <a:schemeClr val="accent3">
                        <a:lumMod val="70000"/>
                        <a:lumOff val="3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HC1.1.2'!$N$42:$AL$42</c15:sqref>
                        </c15:formulaRef>
                      </c:ext>
                    </c:extLst>
                    <c:numCache>
                      <c:formatCode>0.0</c:formatCode>
                      <c:ptCount val="25"/>
                      <c:pt idx="0">
                        <c:v>10.8</c:v>
                      </c:pt>
                      <c:pt idx="1">
                        <c:v>11.4</c:v>
                      </c:pt>
                      <c:pt idx="2">
                        <c:v>11.7</c:v>
                      </c:pt>
                      <c:pt idx="3">
                        <c:v>11.7</c:v>
                      </c:pt>
                      <c:pt idx="4">
                        <c:v>11.5</c:v>
                      </c:pt>
                      <c:pt idx="5">
                        <c:v>11.1</c:v>
                      </c:pt>
                      <c:pt idx="6">
                        <c:v>10.9</c:v>
                      </c:pt>
                      <c:pt idx="7">
                        <c:v>11.7</c:v>
                      </c:pt>
                      <c:pt idx="8">
                        <c:v>12.5</c:v>
                      </c:pt>
                      <c:pt idx="9">
                        <c:v>13.2</c:v>
                      </c:pt>
                      <c:pt idx="10">
                        <c:v>14.2</c:v>
                      </c:pt>
                      <c:pt idx="11">
                        <c:v>15.4</c:v>
                      </c:pt>
                      <c:pt idx="12">
                        <c:v>15.3</c:v>
                      </c:pt>
                      <c:pt idx="13">
                        <c:v>16.100000000000001</c:v>
                      </c:pt>
                      <c:pt idx="14">
                        <c:v>18.100000000000001</c:v>
                      </c:pt>
                      <c:pt idx="15">
                        <c:v>18.8</c:v>
                      </c:pt>
                      <c:pt idx="16">
                        <c:v>18.899999999999999</c:v>
                      </c:pt>
                      <c:pt idx="17">
                        <c:v>20.3</c:v>
                      </c:pt>
                      <c:pt idx="18">
                        <c:v>19</c:v>
                      </c:pt>
                      <c:pt idx="19">
                        <c:v>16.399999999999999</c:v>
                      </c:pt>
                      <c:pt idx="20">
                        <c:v>15.7</c:v>
                      </c:pt>
                      <c:pt idx="21">
                        <c:v>15</c:v>
                      </c:pt>
                      <c:pt idx="22">
                        <c:v>14.7</c:v>
                      </c:pt>
                      <c:pt idx="23">
                        <c:v>14.8</c:v>
                      </c:pt>
                      <c:pt idx="24">
                        <c:v>15.6</c:v>
                      </c:pt>
                    </c:numCache>
                  </c:numRef>
                </c:val>
                <c:smooth val="0"/>
                <c:extLst xmlns:c15="http://schemas.microsoft.com/office/drawing/2012/chart">
                  <c:ext xmlns:c16="http://schemas.microsoft.com/office/drawing/2014/chart" uri="{C3380CC4-5D6E-409C-BE32-E72D297353CC}">
                    <c16:uniqueId val="{00000000-C1CE-46DC-A074-5318534EFAA2}"/>
                  </c:ext>
                </c:extLst>
              </c15:ser>
            </c15:filteredLineSeries>
            <c15:filteredLineSeries>
              <c15:ser>
                <c:idx val="39"/>
                <c:order val="39"/>
                <c:tx>
                  <c:strRef>
                    <c:extLst xmlns:c15="http://schemas.microsoft.com/office/drawing/2012/chart">
                      <c:ext xmlns:c15="http://schemas.microsoft.com/office/drawing/2012/chart" uri="{02D57815-91ED-43cb-92C2-25804820EDAC}">
                        <c15:formulaRef>
                          <c15:sqref>'Figure HC1.1.2'!$M$43</c15:sqref>
                        </c15:formulaRef>
                      </c:ext>
                    </c:extLst>
                    <c:strCache>
                      <c:ptCount val="1"/>
                      <c:pt idx="0">
                        <c:v>Chile</c:v>
                      </c:pt>
                    </c:strCache>
                  </c:strRef>
                </c:tx>
                <c:spPr>
                  <a:ln w="28575" cap="rnd">
                    <a:solidFill>
                      <a:schemeClr val="accent4">
                        <a:lumMod val="70000"/>
                        <a:lumOff val="3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HC1.1.2'!$N$43:$AL$43</c15:sqref>
                        </c15:formulaRef>
                      </c:ext>
                    </c:extLst>
                    <c:numCache>
                      <c:formatCode>0.0</c:formatCode>
                      <c:ptCount val="25"/>
                      <c:pt idx="18">
                        <c:v>13.860011432535568</c:v>
                      </c:pt>
                      <c:pt idx="19">
                        <c:v>13.837559222892693</c:v>
                      </c:pt>
                      <c:pt idx="20">
                        <c:v>14.010236728689478</c:v>
                      </c:pt>
                      <c:pt idx="21">
                        <c:v>14.51589058538849</c:v>
                      </c:pt>
                      <c:pt idx="22">
                        <c:v>14.825658903794283</c:v>
                      </c:pt>
                      <c:pt idx="23">
                        <c:v>15.158973123707861</c:v>
                      </c:pt>
                    </c:numCache>
                  </c:numRef>
                </c:val>
                <c:smooth val="0"/>
                <c:extLst xmlns:c15="http://schemas.microsoft.com/office/drawing/2012/chart">
                  <c:ext xmlns:c16="http://schemas.microsoft.com/office/drawing/2014/chart" uri="{C3380CC4-5D6E-409C-BE32-E72D297353CC}">
                    <c16:uniqueId val="{00000001-C1CE-46DC-A074-5318534EFAA2}"/>
                  </c:ext>
                </c:extLst>
              </c15:ser>
            </c15:filteredLineSeries>
            <c15:filteredLineSeries>
              <c15:ser>
                <c:idx val="40"/>
                <c:order val="40"/>
                <c:tx>
                  <c:strRef>
                    <c:extLst xmlns:c15="http://schemas.microsoft.com/office/drawing/2012/chart">
                      <c:ext xmlns:c15="http://schemas.microsoft.com/office/drawing/2012/chart" uri="{02D57815-91ED-43cb-92C2-25804820EDAC}">
                        <c15:formulaRef>
                          <c15:sqref>'Figure HC1.1.2'!$M$44</c15:sqref>
                        </c15:formulaRef>
                      </c:ext>
                    </c:extLst>
                    <c:strCache>
                      <c:ptCount val="1"/>
                      <c:pt idx="0">
                        <c:v>Lithuania</c:v>
                      </c:pt>
                    </c:strCache>
                  </c:strRef>
                </c:tx>
                <c:spPr>
                  <a:ln w="28575" cap="rnd">
                    <a:solidFill>
                      <a:schemeClr val="accent5">
                        <a:lumMod val="70000"/>
                        <a:lumOff val="3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HC1.1.2'!$N$44:$AL$44</c15:sqref>
                        </c15:formulaRef>
                      </c:ext>
                    </c:extLst>
                    <c:numCache>
                      <c:formatCode>0.0</c:formatCode>
                      <c:ptCount val="25"/>
                      <c:pt idx="0">
                        <c:v>21.2</c:v>
                      </c:pt>
                      <c:pt idx="1">
                        <c:v>19.100000000000001</c:v>
                      </c:pt>
                      <c:pt idx="2">
                        <c:v>18.8</c:v>
                      </c:pt>
                      <c:pt idx="3">
                        <c:v>17.2</c:v>
                      </c:pt>
                      <c:pt idx="4">
                        <c:v>16.7</c:v>
                      </c:pt>
                      <c:pt idx="5">
                        <c:v>16.7</c:v>
                      </c:pt>
                      <c:pt idx="6">
                        <c:v>15.4</c:v>
                      </c:pt>
                      <c:pt idx="7">
                        <c:v>15.8</c:v>
                      </c:pt>
                      <c:pt idx="8">
                        <c:v>14.8</c:v>
                      </c:pt>
                      <c:pt idx="9">
                        <c:v>14.6</c:v>
                      </c:pt>
                      <c:pt idx="10">
                        <c:v>14.6</c:v>
                      </c:pt>
                      <c:pt idx="11">
                        <c:v>14.7</c:v>
                      </c:pt>
                      <c:pt idx="12">
                        <c:v>14.2</c:v>
                      </c:pt>
                      <c:pt idx="13">
                        <c:v>14.8</c:v>
                      </c:pt>
                      <c:pt idx="14">
                        <c:v>16.2</c:v>
                      </c:pt>
                      <c:pt idx="15">
                        <c:v>16.2</c:v>
                      </c:pt>
                      <c:pt idx="16">
                        <c:v>16.5</c:v>
                      </c:pt>
                      <c:pt idx="17">
                        <c:v>16.7</c:v>
                      </c:pt>
                      <c:pt idx="18">
                        <c:v>16.600000000000001</c:v>
                      </c:pt>
                      <c:pt idx="19">
                        <c:v>16.5</c:v>
                      </c:pt>
                      <c:pt idx="20">
                        <c:v>15.7</c:v>
                      </c:pt>
                      <c:pt idx="21">
                        <c:v>15.6</c:v>
                      </c:pt>
                      <c:pt idx="22">
                        <c:v>15</c:v>
                      </c:pt>
                      <c:pt idx="23">
                        <c:v>15</c:v>
                      </c:pt>
                      <c:pt idx="24">
                        <c:v>14.9</c:v>
                      </c:pt>
                    </c:numCache>
                  </c:numRef>
                </c:val>
                <c:smooth val="0"/>
                <c:extLst xmlns:c15="http://schemas.microsoft.com/office/drawing/2012/chart">
                  <c:ext xmlns:c16="http://schemas.microsoft.com/office/drawing/2014/chart" uri="{C3380CC4-5D6E-409C-BE32-E72D297353CC}">
                    <c16:uniqueId val="{00000002-C1CE-46DC-A074-5318534EFAA2}"/>
                  </c:ext>
                </c:extLst>
              </c15:ser>
            </c15:filteredLineSeries>
            <c15:filteredLineSeries>
              <c15:ser>
                <c:idx val="41"/>
                <c:order val="41"/>
                <c:tx>
                  <c:strRef>
                    <c:extLst xmlns:c15="http://schemas.microsoft.com/office/drawing/2012/chart">
                      <c:ext xmlns:c15="http://schemas.microsoft.com/office/drawing/2012/chart" uri="{02D57815-91ED-43cb-92C2-25804820EDAC}">
                        <c15:formulaRef>
                          <c15:sqref>'Figure HC1.1.2'!$M$45</c15:sqref>
                        </c15:formulaRef>
                      </c:ext>
                    </c:extLst>
                    <c:strCache>
                      <c:ptCount val="1"/>
                      <c:pt idx="0">
                        <c:v>Turkey</c:v>
                      </c:pt>
                    </c:strCache>
                  </c:strRef>
                </c:tx>
                <c:spPr>
                  <a:ln w="28575" cap="rnd">
                    <a:solidFill>
                      <a:schemeClr val="accent6">
                        <a:lumMod val="70000"/>
                        <a:lumOff val="3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HC1.1.2'!$N$45:$AL$45</c15:sqref>
                        </c15:formulaRef>
                      </c:ext>
                    </c:extLst>
                    <c:numCache>
                      <c:formatCode>0.0</c:formatCode>
                      <c:ptCount val="25"/>
                      <c:pt idx="14">
                        <c:v>20</c:v>
                      </c:pt>
                      <c:pt idx="15">
                        <c:v>18.899999999999999</c:v>
                      </c:pt>
                      <c:pt idx="16">
                        <c:v>17.600000000000001</c:v>
                      </c:pt>
                      <c:pt idx="17">
                        <c:v>17.5</c:v>
                      </c:pt>
                      <c:pt idx="18">
                        <c:v>16.899999999999999</c:v>
                      </c:pt>
                      <c:pt idx="19">
                        <c:v>16.5</c:v>
                      </c:pt>
                      <c:pt idx="20">
                        <c:v>16.2</c:v>
                      </c:pt>
                      <c:pt idx="21">
                        <c:v>16.3</c:v>
                      </c:pt>
                      <c:pt idx="22">
                        <c:v>15.6</c:v>
                      </c:pt>
                      <c:pt idx="23">
                        <c:v>15.2</c:v>
                      </c:pt>
                      <c:pt idx="24">
                        <c:v>14.5</c:v>
                      </c:pt>
                    </c:numCache>
                  </c:numRef>
                </c:val>
                <c:smooth val="0"/>
                <c:extLst xmlns:c15="http://schemas.microsoft.com/office/drawing/2012/chart">
                  <c:ext xmlns:c16="http://schemas.microsoft.com/office/drawing/2014/chart" uri="{C3380CC4-5D6E-409C-BE32-E72D297353CC}">
                    <c16:uniqueId val="{00000003-C1CE-46DC-A074-5318534EFAA2}"/>
                  </c:ext>
                </c:extLst>
              </c15:ser>
            </c15:filteredLineSeries>
            <c15:filteredLineSeries>
              <c15:ser>
                <c:idx val="42"/>
                <c:order val="42"/>
                <c:tx>
                  <c:strRef>
                    <c:extLst xmlns:c15="http://schemas.microsoft.com/office/drawing/2012/chart">
                      <c:ext xmlns:c15="http://schemas.microsoft.com/office/drawing/2012/chart" uri="{02D57815-91ED-43cb-92C2-25804820EDAC}">
                        <c15:formulaRef>
                          <c15:sqref>'Figure HC1.1.2'!$M$46</c15:sqref>
                        </c15:formulaRef>
                      </c:ext>
                    </c:extLst>
                    <c:strCache>
                      <c:ptCount val="1"/>
                      <c:pt idx="0">
                        <c:v>Malta</c:v>
                      </c:pt>
                    </c:strCache>
                  </c:strRef>
                </c:tx>
                <c:spPr>
                  <a:ln w="28575" cap="rnd">
                    <a:solidFill>
                      <a:schemeClr val="accent1">
                        <a:lumMod val="7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HC1.1.2'!$N$3:$AL$3</c15:sqref>
                        </c15:formulaRef>
                      </c:ext>
                    </c:extLst>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extLst xmlns:c15="http://schemas.microsoft.com/office/drawing/2012/chart">
                      <c:ext xmlns:c15="http://schemas.microsoft.com/office/drawing/2012/chart" uri="{02D57815-91ED-43cb-92C2-25804820EDAC}">
                        <c15:formulaRef>
                          <c15:sqref>'Figure HC1.1.2'!$N$46:$AL$46</c15:sqref>
                        </c15:formulaRef>
                      </c:ext>
                    </c:extLst>
                    <c:numCache>
                      <c:formatCode>0.0</c:formatCode>
                      <c:ptCount val="25"/>
                      <c:pt idx="0">
                        <c:v>11.9</c:v>
                      </c:pt>
                      <c:pt idx="1">
                        <c:v>11.6</c:v>
                      </c:pt>
                      <c:pt idx="2">
                        <c:v>11.5</c:v>
                      </c:pt>
                      <c:pt idx="3">
                        <c:v>11.4</c:v>
                      </c:pt>
                      <c:pt idx="4">
                        <c:v>10.9</c:v>
                      </c:pt>
                      <c:pt idx="5">
                        <c:v>10.9</c:v>
                      </c:pt>
                      <c:pt idx="6">
                        <c:v>10.9</c:v>
                      </c:pt>
                      <c:pt idx="7">
                        <c:v>11.3</c:v>
                      </c:pt>
                      <c:pt idx="8">
                        <c:v>11.6</c:v>
                      </c:pt>
                      <c:pt idx="9">
                        <c:v>10.9</c:v>
                      </c:pt>
                      <c:pt idx="10">
                        <c:v>10.8</c:v>
                      </c:pt>
                      <c:pt idx="11">
                        <c:v>11.1</c:v>
                      </c:pt>
                      <c:pt idx="12">
                        <c:v>11</c:v>
                      </c:pt>
                      <c:pt idx="13">
                        <c:v>12</c:v>
                      </c:pt>
                      <c:pt idx="14">
                        <c:v>13.7</c:v>
                      </c:pt>
                      <c:pt idx="15">
                        <c:v>13.6</c:v>
                      </c:pt>
                      <c:pt idx="16">
                        <c:v>12.9</c:v>
                      </c:pt>
                      <c:pt idx="17">
                        <c:v>13.1</c:v>
                      </c:pt>
                      <c:pt idx="18">
                        <c:v>12.6</c:v>
                      </c:pt>
                      <c:pt idx="19">
                        <c:v>12</c:v>
                      </c:pt>
                      <c:pt idx="20">
                        <c:v>12</c:v>
                      </c:pt>
                      <c:pt idx="21">
                        <c:v>12.8</c:v>
                      </c:pt>
                      <c:pt idx="22">
                        <c:v>13.2</c:v>
                      </c:pt>
                      <c:pt idx="23">
                        <c:v>12.4</c:v>
                      </c:pt>
                      <c:pt idx="24">
                        <c:v>12.4</c:v>
                      </c:pt>
                    </c:numCache>
                  </c:numRef>
                </c:val>
                <c:smooth val="0"/>
                <c:extLst xmlns:c15="http://schemas.microsoft.com/office/drawing/2012/chart">
                  <c:ext xmlns:c16="http://schemas.microsoft.com/office/drawing/2014/chart" uri="{C3380CC4-5D6E-409C-BE32-E72D297353CC}">
                    <c16:uniqueId val="{00000004-C1CE-46DC-A074-5318534EFAA2}"/>
                  </c:ext>
                </c:extLst>
              </c15:ser>
            </c15:filteredLineSeries>
          </c:ext>
        </c:extLst>
      </c:lineChart>
      <c:catAx>
        <c:axId val="71314468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13140416"/>
        <c:crosses val="autoZero"/>
        <c:auto val="1"/>
        <c:lblAlgn val="ctr"/>
        <c:lblOffset val="0"/>
        <c:tickLblSkip val="1"/>
        <c:noMultiLvlLbl val="0"/>
      </c:catAx>
      <c:valAx>
        <c:axId val="713140416"/>
        <c:scaling>
          <c:orientation val="minMax"/>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13144680"/>
        <c:crosses val="autoZero"/>
        <c:crossBetween val="between"/>
      </c:valAx>
      <c:spPr>
        <a:solidFill>
          <a:srgbClr val="EAEAEA"/>
        </a:solidFill>
        <a:ln>
          <a:noFill/>
        </a:ln>
        <a:effectLst/>
        <a:extLst>
          <a:ext uri="{91240B29-F687-4F45-9708-019B960494DF}">
            <a14:hiddenLine xmlns:a14="http://schemas.microsoft.com/office/drawing/2010/main">
              <a:solidFill>
                <a:srgbClr val="000000"/>
              </a:solidFill>
            </a14:hiddenLine>
          </a:ext>
        </a:extLst>
      </c:spPr>
    </c:plotArea>
    <c:legend>
      <c:legendPos val="t"/>
      <c:layout>
        <c:manualLayout>
          <c:xMode val="edge"/>
          <c:yMode val="edge"/>
          <c:x val="4.1301613461006498E-2"/>
          <c:y val="1.9920803043647736E-2"/>
          <c:w val="0.9482234818471651"/>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5718195830922828"/>
        </c:manualLayout>
      </c:layout>
      <c:barChart>
        <c:barDir val="col"/>
        <c:grouping val="clustered"/>
        <c:varyColors val="0"/>
        <c:ser>
          <c:idx val="26"/>
          <c:order val="26"/>
          <c:tx>
            <c:strRef>
              <c:f>'Figure HC1.1.2'!$AN$3</c:f>
              <c:strCache>
                <c:ptCount val="1"/>
                <c:pt idx="0">
                  <c:v>2019 or last year available</c:v>
                </c:pt>
              </c:strCache>
            </c:strRef>
          </c:tx>
          <c:spPr>
            <a:solidFill>
              <a:srgbClr val="002F6C"/>
            </a:solidFill>
            <a:ln w="25400">
              <a:noFill/>
            </a:ln>
            <a:effectLst/>
          </c:spPr>
          <c:invertIfNegative val="0"/>
          <c:cat>
            <c:strRef>
              <c:f>'Figure HC1.1.2'!$M$4:$M$46</c:f>
              <c:strCache>
                <c:ptCount val="43"/>
                <c:pt idx="0">
                  <c:v>Finland</c:v>
                </c:pt>
                <c:pt idx="1">
                  <c:v>Slovak Republic</c:v>
                </c:pt>
                <c:pt idx="2">
                  <c:v>Denmark</c:v>
                </c:pt>
                <c:pt idx="3">
                  <c:v>Czech Republic</c:v>
                </c:pt>
                <c:pt idx="4">
                  <c:v>France</c:v>
                </c:pt>
                <c:pt idx="5">
                  <c:v>Israel</c:v>
                </c:pt>
                <c:pt idx="6">
                  <c:v>Sweden</c:v>
                </c:pt>
                <c:pt idx="7">
                  <c:v>United Kingdom</c:v>
                </c:pt>
                <c:pt idx="8">
                  <c:v>Ireland</c:v>
                </c:pt>
                <c:pt idx="9">
                  <c:v>Switzerland</c:v>
                </c:pt>
                <c:pt idx="10">
                  <c:v>Japan</c:v>
                </c:pt>
                <c:pt idx="11">
                  <c:v>New Zealand (2)</c:v>
                </c:pt>
                <c:pt idx="12">
                  <c:v>Canada</c:v>
                </c:pt>
                <c:pt idx="13">
                  <c:v>Netherlands</c:v>
                </c:pt>
                <c:pt idx="14">
                  <c:v>Luxembourg</c:v>
                </c:pt>
                <c:pt idx="15">
                  <c:v>Belgium</c:v>
                </c:pt>
                <c:pt idx="16">
                  <c:v>Germany</c:v>
                </c:pt>
                <c:pt idx="17">
                  <c:v>Australia</c:v>
                </c:pt>
                <c:pt idx="18">
                  <c:v>Iceland</c:v>
                </c:pt>
                <c:pt idx="19">
                  <c:v>Norway</c:v>
                </c:pt>
                <c:pt idx="20">
                  <c:v>OECD (1)</c:v>
                </c:pt>
                <c:pt idx="21">
                  <c:v>Italy</c:v>
                </c:pt>
                <c:pt idx="22">
                  <c:v>Austria</c:v>
                </c:pt>
                <c:pt idx="23">
                  <c:v>EU</c:v>
                </c:pt>
                <c:pt idx="24">
                  <c:v>Spain</c:v>
                </c:pt>
                <c:pt idx="25">
                  <c:v>Latvia</c:v>
                </c:pt>
                <c:pt idx="26">
                  <c:v>Poland</c:v>
                </c:pt>
                <c:pt idx="27">
                  <c:v>Bulgaria</c:v>
                </c:pt>
                <c:pt idx="28">
                  <c:v>Hungary</c:v>
                </c:pt>
                <c:pt idx="29">
                  <c:v>Romania</c:v>
                </c:pt>
                <c:pt idx="30">
                  <c:v>Greece</c:v>
                </c:pt>
                <c:pt idx="31">
                  <c:v>United States</c:v>
                </c:pt>
                <c:pt idx="32">
                  <c:v>Estonia</c:v>
                </c:pt>
                <c:pt idx="33">
                  <c:v>Slovenia</c:v>
                </c:pt>
                <c:pt idx="34">
                  <c:v>Korea</c:v>
                </c:pt>
                <c:pt idx="35">
                  <c:v>Portugal</c:v>
                </c:pt>
                <c:pt idx="36">
                  <c:v>Mexico</c:v>
                </c:pt>
                <c:pt idx="37">
                  <c:v>Colombia</c:v>
                </c:pt>
                <c:pt idx="38">
                  <c:v>Cyprus</c:v>
                </c:pt>
                <c:pt idx="39">
                  <c:v>Chile</c:v>
                </c:pt>
                <c:pt idx="40">
                  <c:v>Lithuania</c:v>
                </c:pt>
                <c:pt idx="41">
                  <c:v>Turkey</c:v>
                </c:pt>
                <c:pt idx="42">
                  <c:v>Malta</c:v>
                </c:pt>
              </c:strCache>
            </c:strRef>
          </c:cat>
          <c:val>
            <c:numRef>
              <c:f>'Figure HC1.1.2'!$AN$4:$AN$46</c:f>
              <c:numCache>
                <c:formatCode>0.0</c:formatCode>
                <c:ptCount val="43"/>
                <c:pt idx="0">
                  <c:v>28.8</c:v>
                </c:pt>
                <c:pt idx="1">
                  <c:v>28.4</c:v>
                </c:pt>
                <c:pt idx="2">
                  <c:v>27.9</c:v>
                </c:pt>
                <c:pt idx="3">
                  <c:v>26.4</c:v>
                </c:pt>
                <c:pt idx="4">
                  <c:v>26.2</c:v>
                </c:pt>
                <c:pt idx="5">
                  <c:v>25.844877849112272</c:v>
                </c:pt>
                <c:pt idx="6">
                  <c:v>25.8</c:v>
                </c:pt>
                <c:pt idx="7">
                  <c:v>25.7</c:v>
                </c:pt>
                <c:pt idx="8">
                  <c:v>25.4</c:v>
                </c:pt>
                <c:pt idx="9">
                  <c:v>25.104658609572276</c:v>
                </c:pt>
                <c:pt idx="10">
                  <c:v>25.054727426316116</c:v>
                </c:pt>
                <c:pt idx="11">
                  <c:v>24.446262376098929</c:v>
                </c:pt>
                <c:pt idx="12">
                  <c:v>24.320995506137372</c:v>
                </c:pt>
                <c:pt idx="13">
                  <c:v>24.3</c:v>
                </c:pt>
                <c:pt idx="14">
                  <c:v>24.2</c:v>
                </c:pt>
                <c:pt idx="15">
                  <c:v>23.9</c:v>
                </c:pt>
                <c:pt idx="16">
                  <c:v>23.9</c:v>
                </c:pt>
                <c:pt idx="17">
                  <c:v>23.897411448488931</c:v>
                </c:pt>
                <c:pt idx="18">
                  <c:v>23.4</c:v>
                </c:pt>
                <c:pt idx="19">
                  <c:v>23</c:v>
                </c:pt>
                <c:pt idx="20">
                  <c:v>22.62212536131786</c:v>
                </c:pt>
                <c:pt idx="21">
                  <c:v>22.5</c:v>
                </c:pt>
                <c:pt idx="22">
                  <c:v>22.3</c:v>
                </c:pt>
                <c:pt idx="23">
                  <c:v>22.037037037037038</c:v>
                </c:pt>
                <c:pt idx="24">
                  <c:v>22</c:v>
                </c:pt>
                <c:pt idx="25">
                  <c:v>20.9</c:v>
                </c:pt>
                <c:pt idx="26">
                  <c:v>20.100000000000001</c:v>
                </c:pt>
                <c:pt idx="27">
                  <c:v>20</c:v>
                </c:pt>
                <c:pt idx="28">
                  <c:v>19.7</c:v>
                </c:pt>
                <c:pt idx="29">
                  <c:v>19.600000000000001</c:v>
                </c:pt>
                <c:pt idx="30">
                  <c:v>19.100000000000001</c:v>
                </c:pt>
                <c:pt idx="31">
                  <c:v>19.100000000000001</c:v>
                </c:pt>
                <c:pt idx="32">
                  <c:v>18.899999999999999</c:v>
                </c:pt>
                <c:pt idx="33">
                  <c:v>18.5</c:v>
                </c:pt>
                <c:pt idx="34">
                  <c:v>17.602056328032329</c:v>
                </c:pt>
                <c:pt idx="35">
                  <c:v>17.600000000000001</c:v>
                </c:pt>
                <c:pt idx="36">
                  <c:v>16.720545069082778</c:v>
                </c:pt>
                <c:pt idx="37">
                  <c:v>16.04652743683674</c:v>
                </c:pt>
                <c:pt idx="38">
                  <c:v>15.6</c:v>
                </c:pt>
                <c:pt idx="39">
                  <c:v>15.158973123707861</c:v>
                </c:pt>
                <c:pt idx="40">
                  <c:v>14.9</c:v>
                </c:pt>
                <c:pt idx="41">
                  <c:v>14.5</c:v>
                </c:pt>
                <c:pt idx="42">
                  <c:v>12.4</c:v>
                </c:pt>
              </c:numCache>
            </c:numRef>
          </c:val>
          <c:extLst>
            <c:ext xmlns:c16="http://schemas.microsoft.com/office/drawing/2014/chart" uri="{C3380CC4-5D6E-409C-BE32-E72D297353CC}">
              <c16:uniqueId val="{00000003-0497-4EF5-B9C0-4772F1194DBA}"/>
            </c:ext>
          </c:extLst>
        </c:ser>
        <c:dLbls>
          <c:showLegendKey val="0"/>
          <c:showVal val="0"/>
          <c:showCatName val="0"/>
          <c:showSerName val="0"/>
          <c:showPercent val="0"/>
          <c:showBubbleSize val="0"/>
        </c:dLbls>
        <c:gapWidth val="150"/>
        <c:axId val="511058520"/>
        <c:axId val="511053928"/>
        <c:extLst>
          <c:ext xmlns:c15="http://schemas.microsoft.com/office/drawing/2012/chart" uri="{02D57815-91ED-43cb-92C2-25804820EDAC}">
            <c15:filteredBarSeries>
              <c15:ser>
                <c:idx val="23"/>
                <c:order val="23"/>
                <c:tx>
                  <c:strRef>
                    <c:extLst>
                      <c:ext uri="{02D57815-91ED-43cb-92C2-25804820EDAC}">
                        <c15:formulaRef>
                          <c15:sqref>'Figure HC1.1.2'!$AK$3</c15:sqref>
                        </c15:formulaRef>
                      </c:ext>
                    </c:extLst>
                    <c:strCache>
                      <c:ptCount val="1"/>
                      <c:pt idx="0">
                        <c:v>2018</c:v>
                      </c:pt>
                    </c:strCache>
                  </c:strRef>
                </c:tx>
                <c:spPr>
                  <a:solidFill>
                    <a:schemeClr val="accent6">
                      <a:lumMod val="80000"/>
                    </a:schemeClr>
                  </a:solidFill>
                  <a:ln>
                    <a:noFill/>
                  </a:ln>
                  <a:effectLst/>
                </c:spPr>
                <c:invertIfNegative val="0"/>
                <c:cat>
                  <c:strRef>
                    <c:extLst>
                      <c:ext uri="{02D57815-91ED-43cb-92C2-25804820EDAC}">
                        <c15:formulaRef>
                          <c15:sqref>'Figure HC1.1.2'!$M$4:$M$46</c15:sqref>
                        </c15:formulaRef>
                      </c:ext>
                    </c:extLst>
                    <c:strCache>
                      <c:ptCount val="43"/>
                      <c:pt idx="0">
                        <c:v>Finland</c:v>
                      </c:pt>
                      <c:pt idx="1">
                        <c:v>Slovak Republic</c:v>
                      </c:pt>
                      <c:pt idx="2">
                        <c:v>Denmark</c:v>
                      </c:pt>
                      <c:pt idx="3">
                        <c:v>Czech Republic</c:v>
                      </c:pt>
                      <c:pt idx="4">
                        <c:v>France</c:v>
                      </c:pt>
                      <c:pt idx="5">
                        <c:v>Israel</c:v>
                      </c:pt>
                      <c:pt idx="6">
                        <c:v>Sweden</c:v>
                      </c:pt>
                      <c:pt idx="7">
                        <c:v>United Kingdom</c:v>
                      </c:pt>
                      <c:pt idx="8">
                        <c:v>Ireland</c:v>
                      </c:pt>
                      <c:pt idx="9">
                        <c:v>Switzerland</c:v>
                      </c:pt>
                      <c:pt idx="10">
                        <c:v>Japan</c:v>
                      </c:pt>
                      <c:pt idx="11">
                        <c:v>New Zealand (2)</c:v>
                      </c:pt>
                      <c:pt idx="12">
                        <c:v>Canada</c:v>
                      </c:pt>
                      <c:pt idx="13">
                        <c:v>Netherlands</c:v>
                      </c:pt>
                      <c:pt idx="14">
                        <c:v>Luxembourg</c:v>
                      </c:pt>
                      <c:pt idx="15">
                        <c:v>Belgium</c:v>
                      </c:pt>
                      <c:pt idx="16">
                        <c:v>Germany</c:v>
                      </c:pt>
                      <c:pt idx="17">
                        <c:v>Australia</c:v>
                      </c:pt>
                      <c:pt idx="18">
                        <c:v>Iceland</c:v>
                      </c:pt>
                      <c:pt idx="19">
                        <c:v>Norway</c:v>
                      </c:pt>
                      <c:pt idx="20">
                        <c:v>OECD (1)</c:v>
                      </c:pt>
                      <c:pt idx="21">
                        <c:v>Italy</c:v>
                      </c:pt>
                      <c:pt idx="22">
                        <c:v>Austria</c:v>
                      </c:pt>
                      <c:pt idx="23">
                        <c:v>EU</c:v>
                      </c:pt>
                      <c:pt idx="24">
                        <c:v>Spain</c:v>
                      </c:pt>
                      <c:pt idx="25">
                        <c:v>Latvia</c:v>
                      </c:pt>
                      <c:pt idx="26">
                        <c:v>Poland</c:v>
                      </c:pt>
                      <c:pt idx="27">
                        <c:v>Bulgaria</c:v>
                      </c:pt>
                      <c:pt idx="28">
                        <c:v>Hungary</c:v>
                      </c:pt>
                      <c:pt idx="29">
                        <c:v>Romania</c:v>
                      </c:pt>
                      <c:pt idx="30">
                        <c:v>Greece</c:v>
                      </c:pt>
                      <c:pt idx="31">
                        <c:v>United States</c:v>
                      </c:pt>
                      <c:pt idx="32">
                        <c:v>Estonia</c:v>
                      </c:pt>
                      <c:pt idx="33">
                        <c:v>Slovenia</c:v>
                      </c:pt>
                      <c:pt idx="34">
                        <c:v>Korea</c:v>
                      </c:pt>
                      <c:pt idx="35">
                        <c:v>Portugal</c:v>
                      </c:pt>
                      <c:pt idx="36">
                        <c:v>Mexico</c:v>
                      </c:pt>
                      <c:pt idx="37">
                        <c:v>Colombia</c:v>
                      </c:pt>
                      <c:pt idx="38">
                        <c:v>Cyprus</c:v>
                      </c:pt>
                      <c:pt idx="39">
                        <c:v>Chile</c:v>
                      </c:pt>
                      <c:pt idx="40">
                        <c:v>Lithuania</c:v>
                      </c:pt>
                      <c:pt idx="41">
                        <c:v>Turkey</c:v>
                      </c:pt>
                      <c:pt idx="42">
                        <c:v>Malta</c:v>
                      </c:pt>
                    </c:strCache>
                  </c:strRef>
                </c:cat>
                <c:val>
                  <c:numRef>
                    <c:extLst>
                      <c:ext uri="{02D57815-91ED-43cb-92C2-25804820EDAC}">
                        <c15:formulaRef>
                          <c15:sqref>'Figure HC1.1.2'!$AK$4:$AK$46</c15:sqref>
                        </c15:formulaRef>
                      </c:ext>
                    </c:extLst>
                    <c:numCache>
                      <c:formatCode>0.0</c:formatCode>
                      <c:ptCount val="43"/>
                      <c:pt idx="0">
                        <c:v>28.6</c:v>
                      </c:pt>
                      <c:pt idx="1">
                        <c:v>28.2</c:v>
                      </c:pt>
                      <c:pt idx="2">
                        <c:v>28</c:v>
                      </c:pt>
                      <c:pt idx="3">
                        <c:v>26.5</c:v>
                      </c:pt>
                      <c:pt idx="4">
                        <c:v>26.1</c:v>
                      </c:pt>
                      <c:pt idx="5">
                        <c:v>25.666589759916988</c:v>
                      </c:pt>
                      <c:pt idx="6">
                        <c:v>25.8</c:v>
                      </c:pt>
                      <c:pt idx="7">
                        <c:v>25.8</c:v>
                      </c:pt>
                      <c:pt idx="8">
                        <c:v>25.1</c:v>
                      </c:pt>
                      <c:pt idx="9">
                        <c:v>25.104658609572276</c:v>
                      </c:pt>
                      <c:pt idx="10">
                        <c:v>25.054727426316116</c:v>
                      </c:pt>
                      <c:pt idx="11">
                        <c:v>24.446262376098929</c:v>
                      </c:pt>
                      <c:pt idx="12">
                        <c:v>23.968032876430634</c:v>
                      </c:pt>
                      <c:pt idx="13">
                        <c:v>24.1</c:v>
                      </c:pt>
                      <c:pt idx="14">
                        <c:v>24.2</c:v>
                      </c:pt>
                      <c:pt idx="15">
                        <c:v>23.9</c:v>
                      </c:pt>
                      <c:pt idx="16">
                        <c:v>24</c:v>
                      </c:pt>
                      <c:pt idx="17">
                        <c:v>22.950283602731997</c:v>
                      </c:pt>
                      <c:pt idx="18">
                        <c:v>23</c:v>
                      </c:pt>
                      <c:pt idx="19">
                        <c:v>22.9</c:v>
                      </c:pt>
                      <c:pt idx="20">
                        <c:v>22.592909731794173</c:v>
                      </c:pt>
                      <c:pt idx="21">
                        <c:v>22.5</c:v>
                      </c:pt>
                      <c:pt idx="22">
                        <c:v>22.3</c:v>
                      </c:pt>
                      <c:pt idx="23">
                        <c:v>21.940740740740736</c:v>
                      </c:pt>
                      <c:pt idx="24">
                        <c:v>21.9</c:v>
                      </c:pt>
                      <c:pt idx="25">
                        <c:v>21</c:v>
                      </c:pt>
                      <c:pt idx="26">
                        <c:v>20.3</c:v>
                      </c:pt>
                      <c:pt idx="27">
                        <c:v>19.899999999999999</c:v>
                      </c:pt>
                      <c:pt idx="28">
                        <c:v>20.2</c:v>
                      </c:pt>
                      <c:pt idx="29">
                        <c:v>17.2</c:v>
                      </c:pt>
                      <c:pt idx="30">
                        <c:v>19.7</c:v>
                      </c:pt>
                      <c:pt idx="31">
                        <c:v>19.083605661980513</c:v>
                      </c:pt>
                      <c:pt idx="32">
                        <c:v>18.5</c:v>
                      </c:pt>
                      <c:pt idx="33">
                        <c:v>19</c:v>
                      </c:pt>
                      <c:pt idx="34">
                        <c:v>17.654759429567108</c:v>
                      </c:pt>
                      <c:pt idx="35">
                        <c:v>17.399999999999999</c:v>
                      </c:pt>
                      <c:pt idx="36">
                        <c:v>17.056930354991966</c:v>
                      </c:pt>
                      <c:pt idx="37">
                        <c:v>16.04652743683674</c:v>
                      </c:pt>
                      <c:pt idx="38">
                        <c:v>14.8</c:v>
                      </c:pt>
                      <c:pt idx="39">
                        <c:v>15.158973123707861</c:v>
                      </c:pt>
                      <c:pt idx="40">
                        <c:v>15</c:v>
                      </c:pt>
                      <c:pt idx="41">
                        <c:v>15.2</c:v>
                      </c:pt>
                      <c:pt idx="42">
                        <c:v>12.4</c:v>
                      </c:pt>
                    </c:numCache>
                  </c:numRef>
                </c:val>
                <c:extLst>
                  <c:ext xmlns:c16="http://schemas.microsoft.com/office/drawing/2014/chart" uri="{C3380CC4-5D6E-409C-BE32-E72D297353CC}">
                    <c16:uniqueId val="{00000018-0392-4AA7-B964-B7B525F3CE6D}"/>
                  </c:ext>
                </c:extLst>
              </c15:ser>
            </c15:filteredBarSeries>
            <c15:filteredBarSeries>
              <c15:ser>
                <c:idx val="24"/>
                <c:order val="24"/>
                <c:tx>
                  <c:strRef>
                    <c:extLst>
                      <c:ext xmlns:c15="http://schemas.microsoft.com/office/drawing/2012/chart" uri="{02D57815-91ED-43cb-92C2-25804820EDAC}">
                        <c15:formulaRef>
                          <c15:sqref>'Figure HC1.1.2'!$AL$3</c15:sqref>
                        </c15:formulaRef>
                      </c:ext>
                    </c:extLst>
                    <c:strCache>
                      <c:ptCount val="1"/>
                      <c:pt idx="0">
                        <c:v>2019</c:v>
                      </c:pt>
                    </c:strCache>
                  </c:strRef>
                </c:tx>
                <c:spPr>
                  <a:solidFill>
                    <a:schemeClr val="accent1">
                      <a:alpha val="99000"/>
                    </a:schemeClr>
                  </a:solidFill>
                  <a:ln w="3175">
                    <a:solidFill>
                      <a:schemeClr val="tx1"/>
                    </a:solidFill>
                  </a:ln>
                  <a:effectLst/>
                </c:spPr>
                <c:invertIfNegative val="0"/>
                <c:cat>
                  <c:strRef>
                    <c:extLst>
                      <c:ext xmlns:c15="http://schemas.microsoft.com/office/drawing/2012/chart" uri="{02D57815-91ED-43cb-92C2-25804820EDAC}">
                        <c15:formulaRef>
                          <c15:sqref>'Figure HC1.1.2'!$M$4:$M$46</c15:sqref>
                        </c15:formulaRef>
                      </c:ext>
                    </c:extLst>
                    <c:strCache>
                      <c:ptCount val="43"/>
                      <c:pt idx="0">
                        <c:v>Finland</c:v>
                      </c:pt>
                      <c:pt idx="1">
                        <c:v>Slovak Republic</c:v>
                      </c:pt>
                      <c:pt idx="2">
                        <c:v>Denmark</c:v>
                      </c:pt>
                      <c:pt idx="3">
                        <c:v>Czech Republic</c:v>
                      </c:pt>
                      <c:pt idx="4">
                        <c:v>France</c:v>
                      </c:pt>
                      <c:pt idx="5">
                        <c:v>Israel</c:v>
                      </c:pt>
                      <c:pt idx="6">
                        <c:v>Sweden</c:v>
                      </c:pt>
                      <c:pt idx="7">
                        <c:v>United Kingdom</c:v>
                      </c:pt>
                      <c:pt idx="8">
                        <c:v>Ireland</c:v>
                      </c:pt>
                      <c:pt idx="9">
                        <c:v>Switzerland</c:v>
                      </c:pt>
                      <c:pt idx="10">
                        <c:v>Japan</c:v>
                      </c:pt>
                      <c:pt idx="11">
                        <c:v>New Zealand (2)</c:v>
                      </c:pt>
                      <c:pt idx="12">
                        <c:v>Canada</c:v>
                      </c:pt>
                      <c:pt idx="13">
                        <c:v>Netherlands</c:v>
                      </c:pt>
                      <c:pt idx="14">
                        <c:v>Luxembourg</c:v>
                      </c:pt>
                      <c:pt idx="15">
                        <c:v>Belgium</c:v>
                      </c:pt>
                      <c:pt idx="16">
                        <c:v>Germany</c:v>
                      </c:pt>
                      <c:pt idx="17">
                        <c:v>Australia</c:v>
                      </c:pt>
                      <c:pt idx="18">
                        <c:v>Iceland</c:v>
                      </c:pt>
                      <c:pt idx="19">
                        <c:v>Norway</c:v>
                      </c:pt>
                      <c:pt idx="20">
                        <c:v>OECD (1)</c:v>
                      </c:pt>
                      <c:pt idx="21">
                        <c:v>Italy</c:v>
                      </c:pt>
                      <c:pt idx="22">
                        <c:v>Austria</c:v>
                      </c:pt>
                      <c:pt idx="23">
                        <c:v>EU</c:v>
                      </c:pt>
                      <c:pt idx="24">
                        <c:v>Spain</c:v>
                      </c:pt>
                      <c:pt idx="25">
                        <c:v>Latvia</c:v>
                      </c:pt>
                      <c:pt idx="26">
                        <c:v>Poland</c:v>
                      </c:pt>
                      <c:pt idx="27">
                        <c:v>Bulgaria</c:v>
                      </c:pt>
                      <c:pt idx="28">
                        <c:v>Hungary</c:v>
                      </c:pt>
                      <c:pt idx="29">
                        <c:v>Romania</c:v>
                      </c:pt>
                      <c:pt idx="30">
                        <c:v>Greece</c:v>
                      </c:pt>
                      <c:pt idx="31">
                        <c:v>United States</c:v>
                      </c:pt>
                      <c:pt idx="32">
                        <c:v>Estonia</c:v>
                      </c:pt>
                      <c:pt idx="33">
                        <c:v>Slovenia</c:v>
                      </c:pt>
                      <c:pt idx="34">
                        <c:v>Korea</c:v>
                      </c:pt>
                      <c:pt idx="35">
                        <c:v>Portugal</c:v>
                      </c:pt>
                      <c:pt idx="36">
                        <c:v>Mexico</c:v>
                      </c:pt>
                      <c:pt idx="37">
                        <c:v>Colombia</c:v>
                      </c:pt>
                      <c:pt idx="38">
                        <c:v>Cyprus</c:v>
                      </c:pt>
                      <c:pt idx="39">
                        <c:v>Chile</c:v>
                      </c:pt>
                      <c:pt idx="40">
                        <c:v>Lithuania</c:v>
                      </c:pt>
                      <c:pt idx="41">
                        <c:v>Turkey</c:v>
                      </c:pt>
                      <c:pt idx="42">
                        <c:v>Malta</c:v>
                      </c:pt>
                    </c:strCache>
                  </c:strRef>
                </c:cat>
                <c:val>
                  <c:numRef>
                    <c:extLst>
                      <c:ext xmlns:c15="http://schemas.microsoft.com/office/drawing/2012/chart" uri="{02D57815-91ED-43cb-92C2-25804820EDAC}">
                        <c15:formulaRef>
                          <c15:sqref>'Figure HC1.1.2'!$AL$4:$AL$46</c15:sqref>
                        </c15:formulaRef>
                      </c:ext>
                    </c:extLst>
                    <c:numCache>
                      <c:formatCode>0.0</c:formatCode>
                      <c:ptCount val="43"/>
                      <c:pt idx="0">
                        <c:v>28.8</c:v>
                      </c:pt>
                      <c:pt idx="1">
                        <c:v>28.4</c:v>
                      </c:pt>
                      <c:pt idx="2">
                        <c:v>27.9</c:v>
                      </c:pt>
                      <c:pt idx="3">
                        <c:v>26.4</c:v>
                      </c:pt>
                      <c:pt idx="4">
                        <c:v>26.2</c:v>
                      </c:pt>
                      <c:pt idx="5">
                        <c:v>25.844877849112272</c:v>
                      </c:pt>
                      <c:pt idx="6">
                        <c:v>25.8</c:v>
                      </c:pt>
                      <c:pt idx="7">
                        <c:v>25.7</c:v>
                      </c:pt>
                      <c:pt idx="8">
                        <c:v>25.4</c:v>
                      </c:pt>
                      <c:pt idx="12">
                        <c:v>24.320995506137372</c:v>
                      </c:pt>
                      <c:pt idx="13">
                        <c:v>24.3</c:v>
                      </c:pt>
                      <c:pt idx="14">
                        <c:v>24.2</c:v>
                      </c:pt>
                      <c:pt idx="15">
                        <c:v>23.9</c:v>
                      </c:pt>
                      <c:pt idx="16">
                        <c:v>23.9</c:v>
                      </c:pt>
                      <c:pt idx="17">
                        <c:v>23.897411448488931</c:v>
                      </c:pt>
                      <c:pt idx="18">
                        <c:v>23.4</c:v>
                      </c:pt>
                      <c:pt idx="19">
                        <c:v>23</c:v>
                      </c:pt>
                      <c:pt idx="20">
                        <c:v>22.62212536131786</c:v>
                      </c:pt>
                      <c:pt idx="21">
                        <c:v>22.5</c:v>
                      </c:pt>
                      <c:pt idx="22">
                        <c:v>22.3</c:v>
                      </c:pt>
                      <c:pt idx="23">
                        <c:v>22.037037037037038</c:v>
                      </c:pt>
                      <c:pt idx="24">
                        <c:v>22</c:v>
                      </c:pt>
                      <c:pt idx="25">
                        <c:v>20.9</c:v>
                      </c:pt>
                      <c:pt idx="26">
                        <c:v>20.100000000000001</c:v>
                      </c:pt>
                      <c:pt idx="27">
                        <c:v>20</c:v>
                      </c:pt>
                      <c:pt idx="28">
                        <c:v>19.7</c:v>
                      </c:pt>
                      <c:pt idx="29">
                        <c:v>19.600000000000001</c:v>
                      </c:pt>
                      <c:pt idx="30">
                        <c:v>19.100000000000001</c:v>
                      </c:pt>
                      <c:pt idx="31">
                        <c:v>19.100000000000001</c:v>
                      </c:pt>
                      <c:pt idx="32">
                        <c:v>18.899999999999999</c:v>
                      </c:pt>
                      <c:pt idx="33">
                        <c:v>18.5</c:v>
                      </c:pt>
                      <c:pt idx="34">
                        <c:v>17.602056328032329</c:v>
                      </c:pt>
                      <c:pt idx="35">
                        <c:v>17.600000000000001</c:v>
                      </c:pt>
                      <c:pt idx="36">
                        <c:v>16.720545069082778</c:v>
                      </c:pt>
                      <c:pt idx="38">
                        <c:v>15.6</c:v>
                      </c:pt>
                      <c:pt idx="40">
                        <c:v>14.9</c:v>
                      </c:pt>
                      <c:pt idx="41">
                        <c:v>14.5</c:v>
                      </c:pt>
                      <c:pt idx="42">
                        <c:v>12.4</c:v>
                      </c:pt>
                    </c:numCache>
                  </c:numRef>
                </c:val>
                <c:extLst xmlns:c15="http://schemas.microsoft.com/office/drawing/2012/chart">
                  <c:ext xmlns:c16="http://schemas.microsoft.com/office/drawing/2014/chart" uri="{C3380CC4-5D6E-409C-BE32-E72D297353CC}">
                    <c16:uniqueId val="{00000000-0392-4AA7-B964-B7B525F3CE6D}"/>
                  </c:ext>
                </c:extLst>
              </c15:ser>
            </c15:filteredBarSeries>
          </c:ext>
        </c:extLst>
      </c:barChart>
      <c:lineChart>
        <c:grouping val="standard"/>
        <c:varyColors val="0"/>
        <c:ser>
          <c:idx val="0"/>
          <c:order val="0"/>
          <c:tx>
            <c:strRef>
              <c:f>'Figure HC1.1.2'!$N$3</c:f>
              <c:strCache>
                <c:ptCount val="1"/>
                <c:pt idx="0">
                  <c:v>1995</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7FA8D9"/>
              </a:solidFill>
              <a:ln w="3175">
                <a:solidFill>
                  <a:srgbClr val="7FA8D9"/>
                </a:solidFill>
                <a:prstDash val="solid"/>
              </a:ln>
              <a:effectLst/>
            </c:spPr>
          </c:marker>
          <c:cat>
            <c:strRef>
              <c:f>'Figure HC1.1.2'!$M$4:$M$46</c:f>
              <c:strCache>
                <c:ptCount val="43"/>
                <c:pt idx="0">
                  <c:v>Finland</c:v>
                </c:pt>
                <c:pt idx="1">
                  <c:v>Slovak Republic</c:v>
                </c:pt>
                <c:pt idx="2">
                  <c:v>Denmark</c:v>
                </c:pt>
                <c:pt idx="3">
                  <c:v>Czech Republic</c:v>
                </c:pt>
                <c:pt idx="4">
                  <c:v>France</c:v>
                </c:pt>
                <c:pt idx="5">
                  <c:v>Israel</c:v>
                </c:pt>
                <c:pt idx="6">
                  <c:v>Sweden</c:v>
                </c:pt>
                <c:pt idx="7">
                  <c:v>United Kingdom</c:v>
                </c:pt>
                <c:pt idx="8">
                  <c:v>Ireland</c:v>
                </c:pt>
                <c:pt idx="9">
                  <c:v>Switzerland</c:v>
                </c:pt>
                <c:pt idx="10">
                  <c:v>Japan</c:v>
                </c:pt>
                <c:pt idx="11">
                  <c:v>New Zealand (2)</c:v>
                </c:pt>
                <c:pt idx="12">
                  <c:v>Canada</c:v>
                </c:pt>
                <c:pt idx="13">
                  <c:v>Netherlands</c:v>
                </c:pt>
                <c:pt idx="14">
                  <c:v>Luxembourg</c:v>
                </c:pt>
                <c:pt idx="15">
                  <c:v>Belgium</c:v>
                </c:pt>
                <c:pt idx="16">
                  <c:v>Germany</c:v>
                </c:pt>
                <c:pt idx="17">
                  <c:v>Australia</c:v>
                </c:pt>
                <c:pt idx="18">
                  <c:v>Iceland</c:v>
                </c:pt>
                <c:pt idx="19">
                  <c:v>Norway</c:v>
                </c:pt>
                <c:pt idx="20">
                  <c:v>OECD (1)</c:v>
                </c:pt>
                <c:pt idx="21">
                  <c:v>Italy</c:v>
                </c:pt>
                <c:pt idx="22">
                  <c:v>Austria</c:v>
                </c:pt>
                <c:pt idx="23">
                  <c:v>EU</c:v>
                </c:pt>
                <c:pt idx="24">
                  <c:v>Spain</c:v>
                </c:pt>
                <c:pt idx="25">
                  <c:v>Latvia</c:v>
                </c:pt>
                <c:pt idx="26">
                  <c:v>Poland</c:v>
                </c:pt>
                <c:pt idx="27">
                  <c:v>Bulgaria</c:v>
                </c:pt>
                <c:pt idx="28">
                  <c:v>Hungary</c:v>
                </c:pt>
                <c:pt idx="29">
                  <c:v>Romania</c:v>
                </c:pt>
                <c:pt idx="30">
                  <c:v>Greece</c:v>
                </c:pt>
                <c:pt idx="31">
                  <c:v>United States</c:v>
                </c:pt>
                <c:pt idx="32">
                  <c:v>Estonia</c:v>
                </c:pt>
                <c:pt idx="33">
                  <c:v>Slovenia</c:v>
                </c:pt>
                <c:pt idx="34">
                  <c:v>Korea</c:v>
                </c:pt>
                <c:pt idx="35">
                  <c:v>Portugal</c:v>
                </c:pt>
                <c:pt idx="36">
                  <c:v>Mexico</c:v>
                </c:pt>
                <c:pt idx="37">
                  <c:v>Colombia</c:v>
                </c:pt>
                <c:pt idx="38">
                  <c:v>Cyprus</c:v>
                </c:pt>
                <c:pt idx="39">
                  <c:v>Chile</c:v>
                </c:pt>
                <c:pt idx="40">
                  <c:v>Lithuania</c:v>
                </c:pt>
                <c:pt idx="41">
                  <c:v>Turkey</c:v>
                </c:pt>
                <c:pt idx="42">
                  <c:v>Malta</c:v>
                </c:pt>
              </c:strCache>
            </c:strRef>
          </c:cat>
          <c:val>
            <c:numRef>
              <c:f>'Figure HC1.1.2'!$N$4:$N$46</c:f>
              <c:numCache>
                <c:formatCode>0.0</c:formatCode>
                <c:ptCount val="43"/>
                <c:pt idx="0">
                  <c:v>24.6</c:v>
                </c:pt>
                <c:pt idx="1">
                  <c:v>33.1</c:v>
                </c:pt>
                <c:pt idx="2">
                  <c:v>25.9</c:v>
                </c:pt>
                <c:pt idx="3">
                  <c:v>19.2</c:v>
                </c:pt>
                <c:pt idx="4">
                  <c:v>23.1</c:v>
                </c:pt>
                <c:pt idx="5">
                  <c:v>22.657651880544371</c:v>
                </c:pt>
                <c:pt idx="6">
                  <c:v>30.3</c:v>
                </c:pt>
                <c:pt idx="7">
                  <c:v>27.6</c:v>
                </c:pt>
                <c:pt idx="8">
                  <c:v>15.3</c:v>
                </c:pt>
                <c:pt idx="9">
                  <c:v>23.19090144062131</c:v>
                </c:pt>
                <c:pt idx="10">
                  <c:v>20.943218461563841</c:v>
                </c:pt>
                <c:pt idx="11">
                  <c:v>24.272404691569509</c:v>
                </c:pt>
                <c:pt idx="12">
                  <c:v>24.994038050486672</c:v>
                </c:pt>
                <c:pt idx="13">
                  <c:v>19.7</c:v>
                </c:pt>
                <c:pt idx="14">
                  <c:v>20.8</c:v>
                </c:pt>
                <c:pt idx="15">
                  <c:v>21.2</c:v>
                </c:pt>
                <c:pt idx="16">
                  <c:v>22.8</c:v>
                </c:pt>
                <c:pt idx="17">
                  <c:v>19.931414969028236</c:v>
                </c:pt>
                <c:pt idx="18">
                  <c:v>17.899999999999999</c:v>
                </c:pt>
                <c:pt idx="19">
                  <c:v>21.8</c:v>
                </c:pt>
                <c:pt idx="20">
                  <c:v>20.771764577182175</c:v>
                </c:pt>
                <c:pt idx="21">
                  <c:v>18</c:v>
                </c:pt>
                <c:pt idx="22">
                  <c:v>19</c:v>
                </c:pt>
                <c:pt idx="23">
                  <c:v>20.06666666666667</c:v>
                </c:pt>
                <c:pt idx="24">
                  <c:v>14.3</c:v>
                </c:pt>
                <c:pt idx="25">
                  <c:v>17.100000000000001</c:v>
                </c:pt>
                <c:pt idx="26">
                  <c:v>16.8</c:v>
                </c:pt>
                <c:pt idx="27">
                  <c:v>27.6</c:v>
                </c:pt>
                <c:pt idx="28">
                  <c:v>17.2</c:v>
                </c:pt>
                <c:pt idx="29">
                  <c:v>13.2</c:v>
                </c:pt>
                <c:pt idx="30">
                  <c:v>18.600000000000001</c:v>
                </c:pt>
                <c:pt idx="31">
                  <c:v>18.980782130915014</c:v>
                </c:pt>
                <c:pt idx="32">
                  <c:v>21.7</c:v>
                </c:pt>
                <c:pt idx="33">
                  <c:v>18</c:v>
                </c:pt>
                <c:pt idx="34">
                  <c:v>17.317162591543177</c:v>
                </c:pt>
                <c:pt idx="35">
                  <c:v>12.8</c:v>
                </c:pt>
                <c:pt idx="36">
                  <c:v>22.043652270129876</c:v>
                </c:pt>
                <c:pt idx="38">
                  <c:v>10.8</c:v>
                </c:pt>
                <c:pt idx="40">
                  <c:v>21.2</c:v>
                </c:pt>
                <c:pt idx="42">
                  <c:v>11.9</c:v>
                </c:pt>
              </c:numCache>
            </c:numRef>
          </c:val>
          <c:smooth val="0"/>
          <c:extLst>
            <c:ext xmlns:c16="http://schemas.microsoft.com/office/drawing/2014/chart" uri="{C3380CC4-5D6E-409C-BE32-E72D297353CC}">
              <c16:uniqueId val="{00000001-0392-4AA7-B964-B7B525F3CE6D}"/>
            </c:ext>
          </c:extLst>
        </c:ser>
        <c:ser>
          <c:idx val="12"/>
          <c:order val="12"/>
          <c:tx>
            <c:strRef>
              <c:f>'Figure HC1.1.2'!$Z$3</c:f>
              <c:strCache>
                <c:ptCount val="1"/>
                <c:pt idx="0">
                  <c:v>2007</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006BB6"/>
              </a:solidFill>
              <a:ln w="3175">
                <a:solidFill>
                  <a:srgbClr val="006BB6"/>
                </a:solidFill>
                <a:prstDash val="solid"/>
              </a:ln>
              <a:effectLst/>
            </c:spPr>
          </c:marker>
          <c:cat>
            <c:strRef>
              <c:f>'Figure HC1.1.2'!$M$4:$M$46</c:f>
              <c:strCache>
                <c:ptCount val="43"/>
                <c:pt idx="0">
                  <c:v>Finland</c:v>
                </c:pt>
                <c:pt idx="1">
                  <c:v>Slovak Republic</c:v>
                </c:pt>
                <c:pt idx="2">
                  <c:v>Denmark</c:v>
                </c:pt>
                <c:pt idx="3">
                  <c:v>Czech Republic</c:v>
                </c:pt>
                <c:pt idx="4">
                  <c:v>France</c:v>
                </c:pt>
                <c:pt idx="5">
                  <c:v>Israel</c:v>
                </c:pt>
                <c:pt idx="6">
                  <c:v>Sweden</c:v>
                </c:pt>
                <c:pt idx="7">
                  <c:v>United Kingdom</c:v>
                </c:pt>
                <c:pt idx="8">
                  <c:v>Ireland</c:v>
                </c:pt>
                <c:pt idx="9">
                  <c:v>Switzerland</c:v>
                </c:pt>
                <c:pt idx="10">
                  <c:v>Japan</c:v>
                </c:pt>
                <c:pt idx="11">
                  <c:v>New Zealand (2)</c:v>
                </c:pt>
                <c:pt idx="12">
                  <c:v>Canada</c:v>
                </c:pt>
                <c:pt idx="13">
                  <c:v>Netherlands</c:v>
                </c:pt>
                <c:pt idx="14">
                  <c:v>Luxembourg</c:v>
                </c:pt>
                <c:pt idx="15">
                  <c:v>Belgium</c:v>
                </c:pt>
                <c:pt idx="16">
                  <c:v>Germany</c:v>
                </c:pt>
                <c:pt idx="17">
                  <c:v>Australia</c:v>
                </c:pt>
                <c:pt idx="18">
                  <c:v>Iceland</c:v>
                </c:pt>
                <c:pt idx="19">
                  <c:v>Norway</c:v>
                </c:pt>
                <c:pt idx="20">
                  <c:v>OECD (1)</c:v>
                </c:pt>
                <c:pt idx="21">
                  <c:v>Italy</c:v>
                </c:pt>
                <c:pt idx="22">
                  <c:v>Austria</c:v>
                </c:pt>
                <c:pt idx="23">
                  <c:v>EU</c:v>
                </c:pt>
                <c:pt idx="24">
                  <c:v>Spain</c:v>
                </c:pt>
                <c:pt idx="25">
                  <c:v>Latvia</c:v>
                </c:pt>
                <c:pt idx="26">
                  <c:v>Poland</c:v>
                </c:pt>
                <c:pt idx="27">
                  <c:v>Bulgaria</c:v>
                </c:pt>
                <c:pt idx="28">
                  <c:v>Hungary</c:v>
                </c:pt>
                <c:pt idx="29">
                  <c:v>Romania</c:v>
                </c:pt>
                <c:pt idx="30">
                  <c:v>Greece</c:v>
                </c:pt>
                <c:pt idx="31">
                  <c:v>United States</c:v>
                </c:pt>
                <c:pt idx="32">
                  <c:v>Estonia</c:v>
                </c:pt>
                <c:pt idx="33">
                  <c:v>Slovenia</c:v>
                </c:pt>
                <c:pt idx="34">
                  <c:v>Korea</c:v>
                </c:pt>
                <c:pt idx="35">
                  <c:v>Portugal</c:v>
                </c:pt>
                <c:pt idx="36">
                  <c:v>Mexico</c:v>
                </c:pt>
                <c:pt idx="37">
                  <c:v>Colombia</c:v>
                </c:pt>
                <c:pt idx="38">
                  <c:v>Cyprus</c:v>
                </c:pt>
                <c:pt idx="39">
                  <c:v>Chile</c:v>
                </c:pt>
                <c:pt idx="40">
                  <c:v>Lithuania</c:v>
                </c:pt>
                <c:pt idx="41">
                  <c:v>Turkey</c:v>
                </c:pt>
                <c:pt idx="42">
                  <c:v>Malta</c:v>
                </c:pt>
              </c:strCache>
            </c:strRef>
          </c:cat>
          <c:val>
            <c:numRef>
              <c:f>'Figure HC1.1.2'!$Z$4:$Z$46</c:f>
              <c:numCache>
                <c:formatCode>0.0</c:formatCode>
                <c:ptCount val="43"/>
                <c:pt idx="0">
                  <c:v>23.7</c:v>
                </c:pt>
                <c:pt idx="1">
                  <c:v>30.8</c:v>
                </c:pt>
                <c:pt idx="2">
                  <c:v>25.8</c:v>
                </c:pt>
                <c:pt idx="3">
                  <c:v>24.8</c:v>
                </c:pt>
                <c:pt idx="4">
                  <c:v>24</c:v>
                </c:pt>
                <c:pt idx="5">
                  <c:v>21.950158601337925</c:v>
                </c:pt>
                <c:pt idx="6">
                  <c:v>26</c:v>
                </c:pt>
                <c:pt idx="7">
                  <c:v>25.7</c:v>
                </c:pt>
                <c:pt idx="8">
                  <c:v>20.6</c:v>
                </c:pt>
                <c:pt idx="9">
                  <c:v>23.670374077488912</c:v>
                </c:pt>
                <c:pt idx="10">
                  <c:v>25.130682545181052</c:v>
                </c:pt>
                <c:pt idx="11">
                  <c:v>23.875616508681542</c:v>
                </c:pt>
                <c:pt idx="12">
                  <c:v>22.684803269968096</c:v>
                </c:pt>
                <c:pt idx="13">
                  <c:v>20.399999999999999</c:v>
                </c:pt>
                <c:pt idx="14">
                  <c:v>22</c:v>
                </c:pt>
                <c:pt idx="15">
                  <c:v>21.4</c:v>
                </c:pt>
                <c:pt idx="16">
                  <c:v>24.7</c:v>
                </c:pt>
                <c:pt idx="17">
                  <c:v>20.239521676471778</c:v>
                </c:pt>
                <c:pt idx="18">
                  <c:v>21.4</c:v>
                </c:pt>
                <c:pt idx="19">
                  <c:v>20.399999999999999</c:v>
                </c:pt>
                <c:pt idx="20">
                  <c:v>21.262986759950557</c:v>
                </c:pt>
                <c:pt idx="21">
                  <c:v>20.399999999999999</c:v>
                </c:pt>
                <c:pt idx="22">
                  <c:v>20.6</c:v>
                </c:pt>
                <c:pt idx="23">
                  <c:v>20.68888888888889</c:v>
                </c:pt>
                <c:pt idx="24">
                  <c:v>18.7</c:v>
                </c:pt>
                <c:pt idx="25">
                  <c:v>21</c:v>
                </c:pt>
                <c:pt idx="26">
                  <c:v>21.5</c:v>
                </c:pt>
                <c:pt idx="27">
                  <c:v>16.3</c:v>
                </c:pt>
                <c:pt idx="28">
                  <c:v>19.3</c:v>
                </c:pt>
                <c:pt idx="29">
                  <c:v>22.3</c:v>
                </c:pt>
                <c:pt idx="30">
                  <c:v>17.600000000000001</c:v>
                </c:pt>
                <c:pt idx="31">
                  <c:v>18.837932696851755</c:v>
                </c:pt>
                <c:pt idx="32">
                  <c:v>17.7</c:v>
                </c:pt>
                <c:pt idx="33">
                  <c:v>18.3</c:v>
                </c:pt>
                <c:pt idx="34">
                  <c:v>18.2429051371147</c:v>
                </c:pt>
                <c:pt idx="35">
                  <c:v>14.5</c:v>
                </c:pt>
                <c:pt idx="36">
                  <c:v>21.697268176723178</c:v>
                </c:pt>
                <c:pt idx="37">
                  <c:v>16.159755510434763</c:v>
                </c:pt>
                <c:pt idx="38">
                  <c:v>15.3</c:v>
                </c:pt>
                <c:pt idx="40">
                  <c:v>14.2</c:v>
                </c:pt>
                <c:pt idx="42">
                  <c:v>11</c:v>
                </c:pt>
              </c:numCache>
            </c:numRef>
          </c:val>
          <c:smooth val="0"/>
          <c:extLst xmlns:c15="http://schemas.microsoft.com/office/drawing/2012/chart">
            <c:ext xmlns:c16="http://schemas.microsoft.com/office/drawing/2014/chart" uri="{C3380CC4-5D6E-409C-BE32-E72D297353CC}">
              <c16:uniqueId val="{0000000D-0392-4AA7-B964-B7B525F3CE6D}"/>
            </c:ext>
          </c:extLst>
        </c:ser>
        <c:dLbls>
          <c:showLegendKey val="0"/>
          <c:showVal val="0"/>
          <c:showCatName val="0"/>
          <c:showSerName val="0"/>
          <c:showPercent val="0"/>
          <c:showBubbleSize val="0"/>
        </c:dLbls>
        <c:marker val="1"/>
        <c:smooth val="0"/>
        <c:axId val="511058520"/>
        <c:axId val="511053928"/>
        <c:extLst>
          <c:ext xmlns:c15="http://schemas.microsoft.com/office/drawing/2012/chart" uri="{02D57815-91ED-43cb-92C2-25804820EDAC}">
            <c15:filteredLineSeries>
              <c15:ser>
                <c:idx val="1"/>
                <c:order val="1"/>
                <c:tx>
                  <c:strRef>
                    <c:extLst>
                      <c:ext uri="{02D57815-91ED-43cb-92C2-25804820EDAC}">
                        <c15:formulaRef>
                          <c15:sqref>'Figure HC1.1.2'!$O$3</c15:sqref>
                        </c15:formulaRef>
                      </c:ext>
                    </c:extLst>
                    <c:strCache>
                      <c:ptCount val="1"/>
                      <c:pt idx="0">
                        <c:v>1996</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uri="{02D57815-91ED-43cb-92C2-25804820EDAC}">
                        <c15:formulaRef>
                          <c15:sqref>'Figure HC1.1.2'!$M$4:$M$46</c15:sqref>
                        </c15:formulaRef>
                      </c:ext>
                    </c:extLst>
                    <c:strCache>
                      <c:ptCount val="43"/>
                      <c:pt idx="0">
                        <c:v>Finland</c:v>
                      </c:pt>
                      <c:pt idx="1">
                        <c:v>Slovak Republic</c:v>
                      </c:pt>
                      <c:pt idx="2">
                        <c:v>Denmark</c:v>
                      </c:pt>
                      <c:pt idx="3">
                        <c:v>Czech Republic</c:v>
                      </c:pt>
                      <c:pt idx="4">
                        <c:v>France</c:v>
                      </c:pt>
                      <c:pt idx="5">
                        <c:v>Israel</c:v>
                      </c:pt>
                      <c:pt idx="6">
                        <c:v>Sweden</c:v>
                      </c:pt>
                      <c:pt idx="7">
                        <c:v>United Kingdom</c:v>
                      </c:pt>
                      <c:pt idx="8">
                        <c:v>Ireland</c:v>
                      </c:pt>
                      <c:pt idx="9">
                        <c:v>Switzerland</c:v>
                      </c:pt>
                      <c:pt idx="10">
                        <c:v>Japan</c:v>
                      </c:pt>
                      <c:pt idx="11">
                        <c:v>New Zealand (2)</c:v>
                      </c:pt>
                      <c:pt idx="12">
                        <c:v>Canada</c:v>
                      </c:pt>
                      <c:pt idx="13">
                        <c:v>Netherlands</c:v>
                      </c:pt>
                      <c:pt idx="14">
                        <c:v>Luxembourg</c:v>
                      </c:pt>
                      <c:pt idx="15">
                        <c:v>Belgium</c:v>
                      </c:pt>
                      <c:pt idx="16">
                        <c:v>Germany</c:v>
                      </c:pt>
                      <c:pt idx="17">
                        <c:v>Australia</c:v>
                      </c:pt>
                      <c:pt idx="18">
                        <c:v>Iceland</c:v>
                      </c:pt>
                      <c:pt idx="19">
                        <c:v>Norway</c:v>
                      </c:pt>
                      <c:pt idx="20">
                        <c:v>OECD (1)</c:v>
                      </c:pt>
                      <c:pt idx="21">
                        <c:v>Italy</c:v>
                      </c:pt>
                      <c:pt idx="22">
                        <c:v>Austria</c:v>
                      </c:pt>
                      <c:pt idx="23">
                        <c:v>EU</c:v>
                      </c:pt>
                      <c:pt idx="24">
                        <c:v>Spain</c:v>
                      </c:pt>
                      <c:pt idx="25">
                        <c:v>Latvia</c:v>
                      </c:pt>
                      <c:pt idx="26">
                        <c:v>Poland</c:v>
                      </c:pt>
                      <c:pt idx="27">
                        <c:v>Bulgaria</c:v>
                      </c:pt>
                      <c:pt idx="28">
                        <c:v>Hungary</c:v>
                      </c:pt>
                      <c:pt idx="29">
                        <c:v>Romania</c:v>
                      </c:pt>
                      <c:pt idx="30">
                        <c:v>Greece</c:v>
                      </c:pt>
                      <c:pt idx="31">
                        <c:v>United States</c:v>
                      </c:pt>
                      <c:pt idx="32">
                        <c:v>Estonia</c:v>
                      </c:pt>
                      <c:pt idx="33">
                        <c:v>Slovenia</c:v>
                      </c:pt>
                      <c:pt idx="34">
                        <c:v>Korea</c:v>
                      </c:pt>
                      <c:pt idx="35">
                        <c:v>Portugal</c:v>
                      </c:pt>
                      <c:pt idx="36">
                        <c:v>Mexico</c:v>
                      </c:pt>
                      <c:pt idx="37">
                        <c:v>Colombia</c:v>
                      </c:pt>
                      <c:pt idx="38">
                        <c:v>Cyprus</c:v>
                      </c:pt>
                      <c:pt idx="39">
                        <c:v>Chile</c:v>
                      </c:pt>
                      <c:pt idx="40">
                        <c:v>Lithuania</c:v>
                      </c:pt>
                      <c:pt idx="41">
                        <c:v>Turkey</c:v>
                      </c:pt>
                      <c:pt idx="42">
                        <c:v>Malta</c:v>
                      </c:pt>
                    </c:strCache>
                  </c:strRef>
                </c:cat>
                <c:val>
                  <c:numRef>
                    <c:extLst>
                      <c:ext uri="{02D57815-91ED-43cb-92C2-25804820EDAC}">
                        <c15:formulaRef>
                          <c15:sqref>'Figure HC1.1.2'!$O$4:$O$46</c15:sqref>
                        </c15:formulaRef>
                      </c:ext>
                    </c:extLst>
                    <c:numCache>
                      <c:formatCode>0.0</c:formatCode>
                      <c:ptCount val="43"/>
                      <c:pt idx="0">
                        <c:v>24.8</c:v>
                      </c:pt>
                      <c:pt idx="1">
                        <c:v>31.2</c:v>
                      </c:pt>
                      <c:pt idx="2">
                        <c:v>26.1</c:v>
                      </c:pt>
                      <c:pt idx="3">
                        <c:v>18.7</c:v>
                      </c:pt>
                      <c:pt idx="4">
                        <c:v>23.4</c:v>
                      </c:pt>
                      <c:pt idx="5">
                        <c:v>21.833391153199873</c:v>
                      </c:pt>
                      <c:pt idx="6">
                        <c:v>31.1</c:v>
                      </c:pt>
                      <c:pt idx="7">
                        <c:v>27.1</c:v>
                      </c:pt>
                      <c:pt idx="8">
                        <c:v>15.5</c:v>
                      </c:pt>
                      <c:pt idx="9">
                        <c:v>23.504497419148059</c:v>
                      </c:pt>
                      <c:pt idx="10">
                        <c:v>21.450922883542461</c:v>
                      </c:pt>
                      <c:pt idx="11">
                        <c:v>24.646983311938381</c:v>
                      </c:pt>
                      <c:pt idx="12">
                        <c:v>24.767882304973604</c:v>
                      </c:pt>
                      <c:pt idx="13">
                        <c:v>20.100000000000001</c:v>
                      </c:pt>
                      <c:pt idx="14">
                        <c:v>20.8</c:v>
                      </c:pt>
                      <c:pt idx="15">
                        <c:v>21.9</c:v>
                      </c:pt>
                      <c:pt idx="16">
                        <c:v>23.4</c:v>
                      </c:pt>
                      <c:pt idx="17">
                        <c:v>20.076648622434679</c:v>
                      </c:pt>
                      <c:pt idx="18">
                        <c:v>16.8</c:v>
                      </c:pt>
                      <c:pt idx="19">
                        <c:v>21.3</c:v>
                      </c:pt>
                      <c:pt idx="20">
                        <c:v>20.775446812166592</c:v>
                      </c:pt>
                      <c:pt idx="21">
                        <c:v>18</c:v>
                      </c:pt>
                      <c:pt idx="22">
                        <c:v>19.600000000000001</c:v>
                      </c:pt>
                      <c:pt idx="23">
                        <c:v>20.148148148148145</c:v>
                      </c:pt>
                      <c:pt idx="24">
                        <c:v>14.7</c:v>
                      </c:pt>
                      <c:pt idx="25">
                        <c:v>18.399999999999999</c:v>
                      </c:pt>
                      <c:pt idx="26">
                        <c:v>16.7</c:v>
                      </c:pt>
                      <c:pt idx="27">
                        <c:v>28.9</c:v>
                      </c:pt>
                      <c:pt idx="28">
                        <c:v>18.600000000000001</c:v>
                      </c:pt>
                      <c:pt idx="29">
                        <c:v>12.4</c:v>
                      </c:pt>
                      <c:pt idx="30">
                        <c:v>18.899999999999999</c:v>
                      </c:pt>
                      <c:pt idx="31">
                        <c:v>18.92911326264738</c:v>
                      </c:pt>
                      <c:pt idx="32">
                        <c:v>20.3</c:v>
                      </c:pt>
                      <c:pt idx="33">
                        <c:v>18.399999999999999</c:v>
                      </c:pt>
                      <c:pt idx="34">
                        <c:v>17.902757992020803</c:v>
                      </c:pt>
                      <c:pt idx="35">
                        <c:v>12.9</c:v>
                      </c:pt>
                      <c:pt idx="36">
                        <c:v>22.729057841887904</c:v>
                      </c:pt>
                      <c:pt idx="38">
                        <c:v>11.4</c:v>
                      </c:pt>
                      <c:pt idx="40">
                        <c:v>19.100000000000001</c:v>
                      </c:pt>
                      <c:pt idx="42">
                        <c:v>11.6</c:v>
                      </c:pt>
                    </c:numCache>
                  </c:numRef>
                </c:val>
                <c:smooth val="0"/>
                <c:extLst>
                  <c:ext xmlns:c16="http://schemas.microsoft.com/office/drawing/2014/chart" uri="{C3380CC4-5D6E-409C-BE32-E72D297353CC}">
                    <c16:uniqueId val="{00000002-0392-4AA7-B964-B7B525F3CE6D}"/>
                  </c:ext>
                </c:extLst>
              </c15:ser>
            </c15:filteredLineSeries>
            <c15:filteredLineSeries>
              <c15:ser>
                <c:idx val="2"/>
                <c:order val="2"/>
                <c:tx>
                  <c:strRef>
                    <c:extLst>
                      <c:ext xmlns:c15="http://schemas.microsoft.com/office/drawing/2012/chart" uri="{02D57815-91ED-43cb-92C2-25804820EDAC}">
                        <c15:formulaRef>
                          <c15:sqref>'Figure HC1.1.2'!$P$3</c15:sqref>
                        </c15:formulaRef>
                      </c:ext>
                    </c:extLst>
                    <c:strCache>
                      <c:ptCount val="1"/>
                      <c:pt idx="0">
                        <c:v>1997</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extLst>
                      <c:ext xmlns:c15="http://schemas.microsoft.com/office/drawing/2012/chart" uri="{02D57815-91ED-43cb-92C2-25804820EDAC}">
                        <c15:formulaRef>
                          <c15:sqref>'Figure HC1.1.2'!$M$4:$M$46</c15:sqref>
                        </c15:formulaRef>
                      </c:ext>
                    </c:extLst>
                    <c:strCache>
                      <c:ptCount val="43"/>
                      <c:pt idx="0">
                        <c:v>Finland</c:v>
                      </c:pt>
                      <c:pt idx="1">
                        <c:v>Slovak Republic</c:v>
                      </c:pt>
                      <c:pt idx="2">
                        <c:v>Denmark</c:v>
                      </c:pt>
                      <c:pt idx="3">
                        <c:v>Czech Republic</c:v>
                      </c:pt>
                      <c:pt idx="4">
                        <c:v>France</c:v>
                      </c:pt>
                      <c:pt idx="5">
                        <c:v>Israel</c:v>
                      </c:pt>
                      <c:pt idx="6">
                        <c:v>Sweden</c:v>
                      </c:pt>
                      <c:pt idx="7">
                        <c:v>United Kingdom</c:v>
                      </c:pt>
                      <c:pt idx="8">
                        <c:v>Ireland</c:v>
                      </c:pt>
                      <c:pt idx="9">
                        <c:v>Switzerland</c:v>
                      </c:pt>
                      <c:pt idx="10">
                        <c:v>Japan</c:v>
                      </c:pt>
                      <c:pt idx="11">
                        <c:v>New Zealand (2)</c:v>
                      </c:pt>
                      <c:pt idx="12">
                        <c:v>Canada</c:v>
                      </c:pt>
                      <c:pt idx="13">
                        <c:v>Netherlands</c:v>
                      </c:pt>
                      <c:pt idx="14">
                        <c:v>Luxembourg</c:v>
                      </c:pt>
                      <c:pt idx="15">
                        <c:v>Belgium</c:v>
                      </c:pt>
                      <c:pt idx="16">
                        <c:v>Germany</c:v>
                      </c:pt>
                      <c:pt idx="17">
                        <c:v>Australia</c:v>
                      </c:pt>
                      <c:pt idx="18">
                        <c:v>Iceland</c:v>
                      </c:pt>
                      <c:pt idx="19">
                        <c:v>Norway</c:v>
                      </c:pt>
                      <c:pt idx="20">
                        <c:v>OECD (1)</c:v>
                      </c:pt>
                      <c:pt idx="21">
                        <c:v>Italy</c:v>
                      </c:pt>
                      <c:pt idx="22">
                        <c:v>Austria</c:v>
                      </c:pt>
                      <c:pt idx="23">
                        <c:v>EU</c:v>
                      </c:pt>
                      <c:pt idx="24">
                        <c:v>Spain</c:v>
                      </c:pt>
                      <c:pt idx="25">
                        <c:v>Latvia</c:v>
                      </c:pt>
                      <c:pt idx="26">
                        <c:v>Poland</c:v>
                      </c:pt>
                      <c:pt idx="27">
                        <c:v>Bulgaria</c:v>
                      </c:pt>
                      <c:pt idx="28">
                        <c:v>Hungary</c:v>
                      </c:pt>
                      <c:pt idx="29">
                        <c:v>Romania</c:v>
                      </c:pt>
                      <c:pt idx="30">
                        <c:v>Greece</c:v>
                      </c:pt>
                      <c:pt idx="31">
                        <c:v>United States</c:v>
                      </c:pt>
                      <c:pt idx="32">
                        <c:v>Estonia</c:v>
                      </c:pt>
                      <c:pt idx="33">
                        <c:v>Slovenia</c:v>
                      </c:pt>
                      <c:pt idx="34">
                        <c:v>Korea</c:v>
                      </c:pt>
                      <c:pt idx="35">
                        <c:v>Portugal</c:v>
                      </c:pt>
                      <c:pt idx="36">
                        <c:v>Mexico</c:v>
                      </c:pt>
                      <c:pt idx="37">
                        <c:v>Colombia</c:v>
                      </c:pt>
                      <c:pt idx="38">
                        <c:v>Cyprus</c:v>
                      </c:pt>
                      <c:pt idx="39">
                        <c:v>Chile</c:v>
                      </c:pt>
                      <c:pt idx="40">
                        <c:v>Lithuania</c:v>
                      </c:pt>
                      <c:pt idx="41">
                        <c:v>Turkey</c:v>
                      </c:pt>
                      <c:pt idx="42">
                        <c:v>Malta</c:v>
                      </c:pt>
                    </c:strCache>
                  </c:strRef>
                </c:cat>
                <c:val>
                  <c:numRef>
                    <c:extLst>
                      <c:ext xmlns:c15="http://schemas.microsoft.com/office/drawing/2012/chart" uri="{02D57815-91ED-43cb-92C2-25804820EDAC}">
                        <c15:formulaRef>
                          <c15:sqref>'Figure HC1.1.2'!$P$4:$P$46</c15:sqref>
                        </c15:formulaRef>
                      </c:ext>
                    </c:extLst>
                    <c:numCache>
                      <c:formatCode>0.0</c:formatCode>
                      <c:ptCount val="43"/>
                      <c:pt idx="0">
                        <c:v>25.2</c:v>
                      </c:pt>
                      <c:pt idx="1">
                        <c:v>29.6</c:v>
                      </c:pt>
                      <c:pt idx="2">
                        <c:v>25.6</c:v>
                      </c:pt>
                      <c:pt idx="3">
                        <c:v>19.600000000000001</c:v>
                      </c:pt>
                      <c:pt idx="4">
                        <c:v>23.5</c:v>
                      </c:pt>
                      <c:pt idx="5">
                        <c:v>21.937000171900429</c:v>
                      </c:pt>
                      <c:pt idx="6">
                        <c:v>30.6</c:v>
                      </c:pt>
                      <c:pt idx="7">
                        <c:v>26.5</c:v>
                      </c:pt>
                      <c:pt idx="8">
                        <c:v>16.600000000000001</c:v>
                      </c:pt>
                      <c:pt idx="9">
                        <c:v>23.110648202766569</c:v>
                      </c:pt>
                      <c:pt idx="10">
                        <c:v>22.022858795565856</c:v>
                      </c:pt>
                      <c:pt idx="11">
                        <c:v>25.496868609406953</c:v>
                      </c:pt>
                      <c:pt idx="12">
                        <c:v>23.949500509724512</c:v>
                      </c:pt>
                      <c:pt idx="13">
                        <c:v>19.600000000000001</c:v>
                      </c:pt>
                      <c:pt idx="14">
                        <c:v>20.100000000000001</c:v>
                      </c:pt>
                      <c:pt idx="15">
                        <c:v>21.8</c:v>
                      </c:pt>
                      <c:pt idx="16">
                        <c:v>23.8</c:v>
                      </c:pt>
                      <c:pt idx="17">
                        <c:v>20.005670591779413</c:v>
                      </c:pt>
                      <c:pt idx="18">
                        <c:v>16.5</c:v>
                      </c:pt>
                      <c:pt idx="19">
                        <c:v>20.8</c:v>
                      </c:pt>
                      <c:pt idx="20">
                        <c:v>20.807983179369742</c:v>
                      </c:pt>
                      <c:pt idx="21">
                        <c:v>17.8</c:v>
                      </c:pt>
                      <c:pt idx="22">
                        <c:v>19.5</c:v>
                      </c:pt>
                      <c:pt idx="23">
                        <c:v>20.270370370370365</c:v>
                      </c:pt>
                      <c:pt idx="24">
                        <c:v>14.9</c:v>
                      </c:pt>
                      <c:pt idx="25">
                        <c:v>18.399999999999999</c:v>
                      </c:pt>
                      <c:pt idx="26">
                        <c:v>18.2</c:v>
                      </c:pt>
                      <c:pt idx="27">
                        <c:v>26.1</c:v>
                      </c:pt>
                      <c:pt idx="28">
                        <c:v>18.899999999999999</c:v>
                      </c:pt>
                      <c:pt idx="29">
                        <c:v>17.399999999999999</c:v>
                      </c:pt>
                      <c:pt idx="30">
                        <c:v>18.5</c:v>
                      </c:pt>
                      <c:pt idx="31">
                        <c:v>18.758779517560868</c:v>
                      </c:pt>
                      <c:pt idx="32">
                        <c:v>22</c:v>
                      </c:pt>
                      <c:pt idx="33">
                        <c:v>18.399999999999999</c:v>
                      </c:pt>
                      <c:pt idx="34">
                        <c:v>19.322379019909206</c:v>
                      </c:pt>
                      <c:pt idx="35">
                        <c:v>12.7</c:v>
                      </c:pt>
                      <c:pt idx="36">
                        <c:v>23.174148749587278</c:v>
                      </c:pt>
                      <c:pt idx="38">
                        <c:v>11.7</c:v>
                      </c:pt>
                      <c:pt idx="40">
                        <c:v>18.8</c:v>
                      </c:pt>
                      <c:pt idx="42">
                        <c:v>11.5</c:v>
                      </c:pt>
                    </c:numCache>
                  </c:numRef>
                </c:val>
                <c:smooth val="0"/>
                <c:extLst xmlns:c15="http://schemas.microsoft.com/office/drawing/2012/chart">
                  <c:ext xmlns:c16="http://schemas.microsoft.com/office/drawing/2014/chart" uri="{C3380CC4-5D6E-409C-BE32-E72D297353CC}">
                    <c16:uniqueId val="{00000003-0392-4AA7-B964-B7B525F3CE6D}"/>
                  </c:ext>
                </c:extLst>
              </c15:ser>
            </c15:filteredLineSeries>
            <c15:filteredLineSeries>
              <c15:ser>
                <c:idx val="3"/>
                <c:order val="3"/>
                <c:tx>
                  <c:strRef>
                    <c:extLst>
                      <c:ext xmlns:c15="http://schemas.microsoft.com/office/drawing/2012/chart" uri="{02D57815-91ED-43cb-92C2-25804820EDAC}">
                        <c15:formulaRef>
                          <c15:sqref>'Figure HC1.1.2'!$Q$3</c15:sqref>
                        </c15:formulaRef>
                      </c:ext>
                    </c:extLst>
                    <c:strCache>
                      <c:ptCount val="1"/>
                      <c:pt idx="0">
                        <c:v>1998</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extLst>
                      <c:ext xmlns:c15="http://schemas.microsoft.com/office/drawing/2012/chart" uri="{02D57815-91ED-43cb-92C2-25804820EDAC}">
                        <c15:formulaRef>
                          <c15:sqref>'Figure HC1.1.2'!$M$4:$M$46</c15:sqref>
                        </c15:formulaRef>
                      </c:ext>
                    </c:extLst>
                    <c:strCache>
                      <c:ptCount val="43"/>
                      <c:pt idx="0">
                        <c:v>Finland</c:v>
                      </c:pt>
                      <c:pt idx="1">
                        <c:v>Slovak Republic</c:v>
                      </c:pt>
                      <c:pt idx="2">
                        <c:v>Denmark</c:v>
                      </c:pt>
                      <c:pt idx="3">
                        <c:v>Czech Republic</c:v>
                      </c:pt>
                      <c:pt idx="4">
                        <c:v>France</c:v>
                      </c:pt>
                      <c:pt idx="5">
                        <c:v>Israel</c:v>
                      </c:pt>
                      <c:pt idx="6">
                        <c:v>Sweden</c:v>
                      </c:pt>
                      <c:pt idx="7">
                        <c:v>United Kingdom</c:v>
                      </c:pt>
                      <c:pt idx="8">
                        <c:v>Ireland</c:v>
                      </c:pt>
                      <c:pt idx="9">
                        <c:v>Switzerland</c:v>
                      </c:pt>
                      <c:pt idx="10">
                        <c:v>Japan</c:v>
                      </c:pt>
                      <c:pt idx="11">
                        <c:v>New Zealand (2)</c:v>
                      </c:pt>
                      <c:pt idx="12">
                        <c:v>Canada</c:v>
                      </c:pt>
                      <c:pt idx="13">
                        <c:v>Netherlands</c:v>
                      </c:pt>
                      <c:pt idx="14">
                        <c:v>Luxembourg</c:v>
                      </c:pt>
                      <c:pt idx="15">
                        <c:v>Belgium</c:v>
                      </c:pt>
                      <c:pt idx="16">
                        <c:v>Germany</c:v>
                      </c:pt>
                      <c:pt idx="17">
                        <c:v>Australia</c:v>
                      </c:pt>
                      <c:pt idx="18">
                        <c:v>Iceland</c:v>
                      </c:pt>
                      <c:pt idx="19">
                        <c:v>Norway</c:v>
                      </c:pt>
                      <c:pt idx="20">
                        <c:v>OECD (1)</c:v>
                      </c:pt>
                      <c:pt idx="21">
                        <c:v>Italy</c:v>
                      </c:pt>
                      <c:pt idx="22">
                        <c:v>Austria</c:v>
                      </c:pt>
                      <c:pt idx="23">
                        <c:v>EU</c:v>
                      </c:pt>
                      <c:pt idx="24">
                        <c:v>Spain</c:v>
                      </c:pt>
                      <c:pt idx="25">
                        <c:v>Latvia</c:v>
                      </c:pt>
                      <c:pt idx="26">
                        <c:v>Poland</c:v>
                      </c:pt>
                      <c:pt idx="27">
                        <c:v>Bulgaria</c:v>
                      </c:pt>
                      <c:pt idx="28">
                        <c:v>Hungary</c:v>
                      </c:pt>
                      <c:pt idx="29">
                        <c:v>Romania</c:v>
                      </c:pt>
                      <c:pt idx="30">
                        <c:v>Greece</c:v>
                      </c:pt>
                      <c:pt idx="31">
                        <c:v>United States</c:v>
                      </c:pt>
                      <c:pt idx="32">
                        <c:v>Estonia</c:v>
                      </c:pt>
                      <c:pt idx="33">
                        <c:v>Slovenia</c:v>
                      </c:pt>
                      <c:pt idx="34">
                        <c:v>Korea</c:v>
                      </c:pt>
                      <c:pt idx="35">
                        <c:v>Portugal</c:v>
                      </c:pt>
                      <c:pt idx="36">
                        <c:v>Mexico</c:v>
                      </c:pt>
                      <c:pt idx="37">
                        <c:v>Colombia</c:v>
                      </c:pt>
                      <c:pt idx="38">
                        <c:v>Cyprus</c:v>
                      </c:pt>
                      <c:pt idx="39">
                        <c:v>Chile</c:v>
                      </c:pt>
                      <c:pt idx="40">
                        <c:v>Lithuania</c:v>
                      </c:pt>
                      <c:pt idx="41">
                        <c:v>Turkey</c:v>
                      </c:pt>
                      <c:pt idx="42">
                        <c:v>Malta</c:v>
                      </c:pt>
                    </c:strCache>
                  </c:strRef>
                </c:cat>
                <c:val>
                  <c:numRef>
                    <c:extLst>
                      <c:ext xmlns:c15="http://schemas.microsoft.com/office/drawing/2012/chart" uri="{02D57815-91ED-43cb-92C2-25804820EDAC}">
                        <c15:formulaRef>
                          <c15:sqref>'Figure HC1.1.2'!$Q$4:$Q$46</c15:sqref>
                        </c15:formulaRef>
                      </c:ext>
                    </c:extLst>
                    <c:numCache>
                      <c:formatCode>0.0</c:formatCode>
                      <c:ptCount val="43"/>
                      <c:pt idx="0">
                        <c:v>24.8</c:v>
                      </c:pt>
                      <c:pt idx="1">
                        <c:v>28.5</c:v>
                      </c:pt>
                      <c:pt idx="2">
                        <c:v>25.6</c:v>
                      </c:pt>
                      <c:pt idx="3">
                        <c:v>21.3</c:v>
                      </c:pt>
                      <c:pt idx="4">
                        <c:v>23.4</c:v>
                      </c:pt>
                      <c:pt idx="5">
                        <c:v>22.614301083963962</c:v>
                      </c:pt>
                      <c:pt idx="6">
                        <c:v>29.6</c:v>
                      </c:pt>
                      <c:pt idx="7">
                        <c:v>26</c:v>
                      </c:pt>
                      <c:pt idx="8">
                        <c:v>17.2</c:v>
                      </c:pt>
                      <c:pt idx="9">
                        <c:v>22.752326881559306</c:v>
                      </c:pt>
                      <c:pt idx="10">
                        <c:v>22.669956269837087</c:v>
                      </c:pt>
                      <c:pt idx="11">
                        <c:v>25.551997303219281</c:v>
                      </c:pt>
                      <c:pt idx="12">
                        <c:v>23.438379183965207</c:v>
                      </c:pt>
                      <c:pt idx="13">
                        <c:v>19.100000000000001</c:v>
                      </c:pt>
                      <c:pt idx="14">
                        <c:v>20.399999999999999</c:v>
                      </c:pt>
                      <c:pt idx="15">
                        <c:v>21.5</c:v>
                      </c:pt>
                      <c:pt idx="16">
                        <c:v>23.7</c:v>
                      </c:pt>
                      <c:pt idx="17">
                        <c:v>19.802983768454695</c:v>
                      </c:pt>
                      <c:pt idx="18">
                        <c:v>16.100000000000001</c:v>
                      </c:pt>
                      <c:pt idx="19">
                        <c:v>20.2</c:v>
                      </c:pt>
                      <c:pt idx="20">
                        <c:v>20.804103732602318</c:v>
                      </c:pt>
                      <c:pt idx="21">
                        <c:v>17.8</c:v>
                      </c:pt>
                      <c:pt idx="22">
                        <c:v>19.3</c:v>
                      </c:pt>
                      <c:pt idx="23">
                        <c:v>20.251851851851853</c:v>
                      </c:pt>
                      <c:pt idx="24">
                        <c:v>15</c:v>
                      </c:pt>
                      <c:pt idx="25">
                        <c:v>19.5</c:v>
                      </c:pt>
                      <c:pt idx="26">
                        <c:v>18.600000000000001</c:v>
                      </c:pt>
                      <c:pt idx="27">
                        <c:v>26</c:v>
                      </c:pt>
                      <c:pt idx="28">
                        <c:v>18.2</c:v>
                      </c:pt>
                      <c:pt idx="29">
                        <c:v>19.2</c:v>
                      </c:pt>
                      <c:pt idx="30">
                        <c:v>18.5</c:v>
                      </c:pt>
                      <c:pt idx="31">
                        <c:v>18.663953186929273</c:v>
                      </c:pt>
                      <c:pt idx="32">
                        <c:v>22.3</c:v>
                      </c:pt>
                      <c:pt idx="33">
                        <c:v>18.600000000000001</c:v>
                      </c:pt>
                      <c:pt idx="34">
                        <c:v>21.840622736684328</c:v>
                      </c:pt>
                      <c:pt idx="35">
                        <c:v>12.4</c:v>
                      </c:pt>
                      <c:pt idx="36">
                        <c:v>23.766975750674451</c:v>
                      </c:pt>
                      <c:pt idx="38">
                        <c:v>11.7</c:v>
                      </c:pt>
                      <c:pt idx="40">
                        <c:v>17.2</c:v>
                      </c:pt>
                      <c:pt idx="42">
                        <c:v>11.4</c:v>
                      </c:pt>
                    </c:numCache>
                  </c:numRef>
                </c:val>
                <c:smooth val="0"/>
                <c:extLst xmlns:c15="http://schemas.microsoft.com/office/drawing/2012/chart">
                  <c:ext xmlns:c16="http://schemas.microsoft.com/office/drawing/2014/chart" uri="{C3380CC4-5D6E-409C-BE32-E72D297353CC}">
                    <c16:uniqueId val="{00000004-0392-4AA7-B964-B7B525F3CE6D}"/>
                  </c:ext>
                </c:extLst>
              </c15:ser>
            </c15:filteredLineSeries>
            <c15:filteredLineSeries>
              <c15:ser>
                <c:idx val="4"/>
                <c:order val="4"/>
                <c:tx>
                  <c:strRef>
                    <c:extLst>
                      <c:ext xmlns:c15="http://schemas.microsoft.com/office/drawing/2012/chart" uri="{02D57815-91ED-43cb-92C2-25804820EDAC}">
                        <c15:formulaRef>
                          <c15:sqref>'Figure HC1.1.2'!$R$3</c15:sqref>
                        </c15:formulaRef>
                      </c:ext>
                    </c:extLst>
                    <c:strCache>
                      <c:ptCount val="1"/>
                      <c:pt idx="0">
                        <c:v>1999</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extLst>
                      <c:ext xmlns:c15="http://schemas.microsoft.com/office/drawing/2012/chart" uri="{02D57815-91ED-43cb-92C2-25804820EDAC}">
                        <c15:formulaRef>
                          <c15:sqref>'Figure HC1.1.2'!$M$4:$M$46</c15:sqref>
                        </c15:formulaRef>
                      </c:ext>
                    </c:extLst>
                    <c:strCache>
                      <c:ptCount val="43"/>
                      <c:pt idx="0">
                        <c:v>Finland</c:v>
                      </c:pt>
                      <c:pt idx="1">
                        <c:v>Slovak Republic</c:v>
                      </c:pt>
                      <c:pt idx="2">
                        <c:v>Denmark</c:v>
                      </c:pt>
                      <c:pt idx="3">
                        <c:v>Czech Republic</c:v>
                      </c:pt>
                      <c:pt idx="4">
                        <c:v>France</c:v>
                      </c:pt>
                      <c:pt idx="5">
                        <c:v>Israel</c:v>
                      </c:pt>
                      <c:pt idx="6">
                        <c:v>Sweden</c:v>
                      </c:pt>
                      <c:pt idx="7">
                        <c:v>United Kingdom</c:v>
                      </c:pt>
                      <c:pt idx="8">
                        <c:v>Ireland</c:v>
                      </c:pt>
                      <c:pt idx="9">
                        <c:v>Switzerland</c:v>
                      </c:pt>
                      <c:pt idx="10">
                        <c:v>Japan</c:v>
                      </c:pt>
                      <c:pt idx="11">
                        <c:v>New Zealand (2)</c:v>
                      </c:pt>
                      <c:pt idx="12">
                        <c:v>Canada</c:v>
                      </c:pt>
                      <c:pt idx="13">
                        <c:v>Netherlands</c:v>
                      </c:pt>
                      <c:pt idx="14">
                        <c:v>Luxembourg</c:v>
                      </c:pt>
                      <c:pt idx="15">
                        <c:v>Belgium</c:v>
                      </c:pt>
                      <c:pt idx="16">
                        <c:v>Germany</c:v>
                      </c:pt>
                      <c:pt idx="17">
                        <c:v>Australia</c:v>
                      </c:pt>
                      <c:pt idx="18">
                        <c:v>Iceland</c:v>
                      </c:pt>
                      <c:pt idx="19">
                        <c:v>Norway</c:v>
                      </c:pt>
                      <c:pt idx="20">
                        <c:v>OECD (1)</c:v>
                      </c:pt>
                      <c:pt idx="21">
                        <c:v>Italy</c:v>
                      </c:pt>
                      <c:pt idx="22">
                        <c:v>Austria</c:v>
                      </c:pt>
                      <c:pt idx="23">
                        <c:v>EU</c:v>
                      </c:pt>
                      <c:pt idx="24">
                        <c:v>Spain</c:v>
                      </c:pt>
                      <c:pt idx="25">
                        <c:v>Latvia</c:v>
                      </c:pt>
                      <c:pt idx="26">
                        <c:v>Poland</c:v>
                      </c:pt>
                      <c:pt idx="27">
                        <c:v>Bulgaria</c:v>
                      </c:pt>
                      <c:pt idx="28">
                        <c:v>Hungary</c:v>
                      </c:pt>
                      <c:pt idx="29">
                        <c:v>Romania</c:v>
                      </c:pt>
                      <c:pt idx="30">
                        <c:v>Greece</c:v>
                      </c:pt>
                      <c:pt idx="31">
                        <c:v>United States</c:v>
                      </c:pt>
                      <c:pt idx="32">
                        <c:v>Estonia</c:v>
                      </c:pt>
                      <c:pt idx="33">
                        <c:v>Slovenia</c:v>
                      </c:pt>
                      <c:pt idx="34">
                        <c:v>Korea</c:v>
                      </c:pt>
                      <c:pt idx="35">
                        <c:v>Portugal</c:v>
                      </c:pt>
                      <c:pt idx="36">
                        <c:v>Mexico</c:v>
                      </c:pt>
                      <c:pt idx="37">
                        <c:v>Colombia</c:v>
                      </c:pt>
                      <c:pt idx="38">
                        <c:v>Cyprus</c:v>
                      </c:pt>
                      <c:pt idx="39">
                        <c:v>Chile</c:v>
                      </c:pt>
                      <c:pt idx="40">
                        <c:v>Lithuania</c:v>
                      </c:pt>
                      <c:pt idx="41">
                        <c:v>Turkey</c:v>
                      </c:pt>
                      <c:pt idx="42">
                        <c:v>Malta</c:v>
                      </c:pt>
                    </c:strCache>
                  </c:strRef>
                </c:cat>
                <c:val>
                  <c:numRef>
                    <c:extLst>
                      <c:ext xmlns:c15="http://schemas.microsoft.com/office/drawing/2012/chart" uri="{02D57815-91ED-43cb-92C2-25804820EDAC}">
                        <c15:formulaRef>
                          <c15:sqref>'Figure HC1.1.2'!$R$4:$R$46</c15:sqref>
                        </c15:formulaRef>
                      </c:ext>
                    </c:extLst>
                    <c:numCache>
                      <c:formatCode>0.0</c:formatCode>
                      <c:ptCount val="43"/>
                      <c:pt idx="0">
                        <c:v>24.9</c:v>
                      </c:pt>
                      <c:pt idx="1">
                        <c:v>28.5</c:v>
                      </c:pt>
                      <c:pt idx="2">
                        <c:v>25.7</c:v>
                      </c:pt>
                      <c:pt idx="3">
                        <c:v>21.6</c:v>
                      </c:pt>
                      <c:pt idx="4">
                        <c:v>23.3</c:v>
                      </c:pt>
                      <c:pt idx="5">
                        <c:v>22.445186743402889</c:v>
                      </c:pt>
                      <c:pt idx="6">
                        <c:v>28.1</c:v>
                      </c:pt>
                      <c:pt idx="7">
                        <c:v>25.8</c:v>
                      </c:pt>
                      <c:pt idx="8">
                        <c:v>17.399999999999999</c:v>
                      </c:pt>
                      <c:pt idx="9">
                        <c:v>22.757507885326248</c:v>
                      </c:pt>
                      <c:pt idx="10">
                        <c:v>23.000446062492955</c:v>
                      </c:pt>
                      <c:pt idx="11">
                        <c:v>24.841527181374698</c:v>
                      </c:pt>
                      <c:pt idx="12">
                        <c:v>23.053959062558519</c:v>
                      </c:pt>
                      <c:pt idx="13">
                        <c:v>18.600000000000001</c:v>
                      </c:pt>
                      <c:pt idx="14">
                        <c:v>19.5</c:v>
                      </c:pt>
                      <c:pt idx="15">
                        <c:v>21.5</c:v>
                      </c:pt>
                      <c:pt idx="16">
                        <c:v>23.5</c:v>
                      </c:pt>
                      <c:pt idx="17">
                        <c:v>19.69814977376862</c:v>
                      </c:pt>
                      <c:pt idx="18">
                        <c:v>15.9</c:v>
                      </c:pt>
                      <c:pt idx="19">
                        <c:v>19.7</c:v>
                      </c:pt>
                      <c:pt idx="20">
                        <c:v>20.600694052092457</c:v>
                      </c:pt>
                      <c:pt idx="21">
                        <c:v>18.100000000000001</c:v>
                      </c:pt>
                      <c:pt idx="22">
                        <c:v>19.5</c:v>
                      </c:pt>
                      <c:pt idx="23">
                        <c:v>20.222222222222225</c:v>
                      </c:pt>
                      <c:pt idx="24">
                        <c:v>15.1</c:v>
                      </c:pt>
                      <c:pt idx="25">
                        <c:v>20</c:v>
                      </c:pt>
                      <c:pt idx="26">
                        <c:v>19.3</c:v>
                      </c:pt>
                      <c:pt idx="27">
                        <c:v>26.1</c:v>
                      </c:pt>
                      <c:pt idx="28">
                        <c:v>18.399999999999999</c:v>
                      </c:pt>
                      <c:pt idx="29">
                        <c:v>21.5</c:v>
                      </c:pt>
                      <c:pt idx="30">
                        <c:v>17.3</c:v>
                      </c:pt>
                      <c:pt idx="31">
                        <c:v>18.407640410604145</c:v>
                      </c:pt>
                      <c:pt idx="32">
                        <c:v>22.6</c:v>
                      </c:pt>
                      <c:pt idx="33">
                        <c:v>18.399999999999999</c:v>
                      </c:pt>
                      <c:pt idx="34">
                        <c:v>19.672403163818093</c:v>
                      </c:pt>
                      <c:pt idx="35">
                        <c:v>12.2</c:v>
                      </c:pt>
                      <c:pt idx="36">
                        <c:v>23.744176460713991</c:v>
                      </c:pt>
                      <c:pt idx="38">
                        <c:v>11.5</c:v>
                      </c:pt>
                      <c:pt idx="40">
                        <c:v>16.7</c:v>
                      </c:pt>
                      <c:pt idx="42">
                        <c:v>10.9</c:v>
                      </c:pt>
                    </c:numCache>
                  </c:numRef>
                </c:val>
                <c:smooth val="0"/>
                <c:extLst xmlns:c15="http://schemas.microsoft.com/office/drawing/2012/chart">
                  <c:ext xmlns:c16="http://schemas.microsoft.com/office/drawing/2014/chart" uri="{C3380CC4-5D6E-409C-BE32-E72D297353CC}">
                    <c16:uniqueId val="{00000005-0392-4AA7-B964-B7B525F3CE6D}"/>
                  </c:ext>
                </c:extLst>
              </c15:ser>
            </c15:filteredLineSeries>
            <c15:filteredLineSeries>
              <c15:ser>
                <c:idx val="5"/>
                <c:order val="5"/>
                <c:tx>
                  <c:strRef>
                    <c:extLst>
                      <c:ext xmlns:c15="http://schemas.microsoft.com/office/drawing/2012/chart" uri="{02D57815-91ED-43cb-92C2-25804820EDAC}">
                        <c15:formulaRef>
                          <c15:sqref>'Figure HC1.1.2'!$S$3</c15:sqref>
                        </c15:formulaRef>
                      </c:ext>
                    </c:extLst>
                    <c:strCache>
                      <c:ptCount val="1"/>
                      <c:pt idx="0">
                        <c:v>2000</c:v>
                      </c:pt>
                    </c:strCache>
                  </c:strRef>
                </c:tx>
                <c:spPr>
                  <a:ln w="28575" cap="rnd">
                    <a:noFill/>
                    <a:round/>
                  </a:ln>
                  <a:effectLst/>
                </c:spPr>
                <c:marker>
                  <c:symbol val="dash"/>
                  <c:size val="5"/>
                  <c:spPr>
                    <a:solidFill>
                      <a:schemeClr val="tx2"/>
                    </a:solidFill>
                    <a:ln w="19050">
                      <a:solidFill>
                        <a:schemeClr val="tx1"/>
                      </a:solidFill>
                    </a:ln>
                    <a:effectLst/>
                  </c:spPr>
                </c:marker>
                <c:cat>
                  <c:strRef>
                    <c:extLst>
                      <c:ext xmlns:c15="http://schemas.microsoft.com/office/drawing/2012/chart" uri="{02D57815-91ED-43cb-92C2-25804820EDAC}">
                        <c15:formulaRef>
                          <c15:sqref>'Figure HC1.1.2'!$M$4:$M$46</c15:sqref>
                        </c15:formulaRef>
                      </c:ext>
                    </c:extLst>
                    <c:strCache>
                      <c:ptCount val="43"/>
                      <c:pt idx="0">
                        <c:v>Finland</c:v>
                      </c:pt>
                      <c:pt idx="1">
                        <c:v>Slovak Republic</c:v>
                      </c:pt>
                      <c:pt idx="2">
                        <c:v>Denmark</c:v>
                      </c:pt>
                      <c:pt idx="3">
                        <c:v>Czech Republic</c:v>
                      </c:pt>
                      <c:pt idx="4">
                        <c:v>France</c:v>
                      </c:pt>
                      <c:pt idx="5">
                        <c:v>Israel</c:v>
                      </c:pt>
                      <c:pt idx="6">
                        <c:v>Sweden</c:v>
                      </c:pt>
                      <c:pt idx="7">
                        <c:v>United Kingdom</c:v>
                      </c:pt>
                      <c:pt idx="8">
                        <c:v>Ireland</c:v>
                      </c:pt>
                      <c:pt idx="9">
                        <c:v>Switzerland</c:v>
                      </c:pt>
                      <c:pt idx="10">
                        <c:v>Japan</c:v>
                      </c:pt>
                      <c:pt idx="11">
                        <c:v>New Zealand (2)</c:v>
                      </c:pt>
                      <c:pt idx="12">
                        <c:v>Canada</c:v>
                      </c:pt>
                      <c:pt idx="13">
                        <c:v>Netherlands</c:v>
                      </c:pt>
                      <c:pt idx="14">
                        <c:v>Luxembourg</c:v>
                      </c:pt>
                      <c:pt idx="15">
                        <c:v>Belgium</c:v>
                      </c:pt>
                      <c:pt idx="16">
                        <c:v>Germany</c:v>
                      </c:pt>
                      <c:pt idx="17">
                        <c:v>Australia</c:v>
                      </c:pt>
                      <c:pt idx="18">
                        <c:v>Iceland</c:v>
                      </c:pt>
                      <c:pt idx="19">
                        <c:v>Norway</c:v>
                      </c:pt>
                      <c:pt idx="20">
                        <c:v>OECD (1)</c:v>
                      </c:pt>
                      <c:pt idx="21">
                        <c:v>Italy</c:v>
                      </c:pt>
                      <c:pt idx="22">
                        <c:v>Austria</c:v>
                      </c:pt>
                      <c:pt idx="23">
                        <c:v>EU</c:v>
                      </c:pt>
                      <c:pt idx="24">
                        <c:v>Spain</c:v>
                      </c:pt>
                      <c:pt idx="25">
                        <c:v>Latvia</c:v>
                      </c:pt>
                      <c:pt idx="26">
                        <c:v>Poland</c:v>
                      </c:pt>
                      <c:pt idx="27">
                        <c:v>Bulgaria</c:v>
                      </c:pt>
                      <c:pt idx="28">
                        <c:v>Hungary</c:v>
                      </c:pt>
                      <c:pt idx="29">
                        <c:v>Romania</c:v>
                      </c:pt>
                      <c:pt idx="30">
                        <c:v>Greece</c:v>
                      </c:pt>
                      <c:pt idx="31">
                        <c:v>United States</c:v>
                      </c:pt>
                      <c:pt idx="32">
                        <c:v>Estonia</c:v>
                      </c:pt>
                      <c:pt idx="33">
                        <c:v>Slovenia</c:v>
                      </c:pt>
                      <c:pt idx="34">
                        <c:v>Korea</c:v>
                      </c:pt>
                      <c:pt idx="35">
                        <c:v>Portugal</c:v>
                      </c:pt>
                      <c:pt idx="36">
                        <c:v>Mexico</c:v>
                      </c:pt>
                      <c:pt idx="37">
                        <c:v>Colombia</c:v>
                      </c:pt>
                      <c:pt idx="38">
                        <c:v>Cyprus</c:v>
                      </c:pt>
                      <c:pt idx="39">
                        <c:v>Chile</c:v>
                      </c:pt>
                      <c:pt idx="40">
                        <c:v>Lithuania</c:v>
                      </c:pt>
                      <c:pt idx="41">
                        <c:v>Turkey</c:v>
                      </c:pt>
                      <c:pt idx="42">
                        <c:v>Malta</c:v>
                      </c:pt>
                    </c:strCache>
                  </c:strRef>
                </c:cat>
                <c:val>
                  <c:numRef>
                    <c:extLst>
                      <c:ext xmlns:c15="http://schemas.microsoft.com/office/drawing/2012/chart" uri="{02D57815-91ED-43cb-92C2-25804820EDAC}">
                        <c15:formulaRef>
                          <c15:sqref>'Figure HC1.1.2'!$S$4:$S$46</c15:sqref>
                        </c15:formulaRef>
                      </c:ext>
                    </c:extLst>
                    <c:numCache>
                      <c:formatCode>0.0</c:formatCode>
                      <c:ptCount val="43"/>
                      <c:pt idx="0">
                        <c:v>24.4</c:v>
                      </c:pt>
                      <c:pt idx="1">
                        <c:v>29.1</c:v>
                      </c:pt>
                      <c:pt idx="2">
                        <c:v>26</c:v>
                      </c:pt>
                      <c:pt idx="3">
                        <c:v>22.2</c:v>
                      </c:pt>
                      <c:pt idx="4">
                        <c:v>22.7</c:v>
                      </c:pt>
                      <c:pt idx="5">
                        <c:v>22.113693383134859</c:v>
                      </c:pt>
                      <c:pt idx="6">
                        <c:v>27.1</c:v>
                      </c:pt>
                      <c:pt idx="7">
                        <c:v>25.5</c:v>
                      </c:pt>
                      <c:pt idx="8">
                        <c:v>17.5</c:v>
                      </c:pt>
                      <c:pt idx="9">
                        <c:v>22.744834820642048</c:v>
                      </c:pt>
                      <c:pt idx="10">
                        <c:v>23.126805137454415</c:v>
                      </c:pt>
                      <c:pt idx="11">
                        <c:v>24.383638532238827</c:v>
                      </c:pt>
                      <c:pt idx="12">
                        <c:v>22.783144668997807</c:v>
                      </c:pt>
                      <c:pt idx="13">
                        <c:v>18.5</c:v>
                      </c:pt>
                      <c:pt idx="14">
                        <c:v>20</c:v>
                      </c:pt>
                      <c:pt idx="15">
                        <c:v>21.5</c:v>
                      </c:pt>
                      <c:pt idx="16">
                        <c:v>23.6</c:v>
                      </c:pt>
                      <c:pt idx="17">
                        <c:v>19.583243657608815</c:v>
                      </c:pt>
                      <c:pt idx="18">
                        <c:v>17.100000000000001</c:v>
                      </c:pt>
                      <c:pt idx="19">
                        <c:v>19.7</c:v>
                      </c:pt>
                      <c:pt idx="20">
                        <c:v>20.478838725644156</c:v>
                      </c:pt>
                      <c:pt idx="21">
                        <c:v>18</c:v>
                      </c:pt>
                      <c:pt idx="22">
                        <c:v>19.399999999999999</c:v>
                      </c:pt>
                      <c:pt idx="23">
                        <c:v>19.922222222222224</c:v>
                      </c:pt>
                      <c:pt idx="24">
                        <c:v>15.1</c:v>
                      </c:pt>
                      <c:pt idx="25">
                        <c:v>18.3</c:v>
                      </c:pt>
                      <c:pt idx="26">
                        <c:v>18.8</c:v>
                      </c:pt>
                      <c:pt idx="27">
                        <c:v>21</c:v>
                      </c:pt>
                      <c:pt idx="28">
                        <c:v>18.100000000000001</c:v>
                      </c:pt>
                      <c:pt idx="29">
                        <c:v>22.8</c:v>
                      </c:pt>
                      <c:pt idx="30">
                        <c:v>16.899999999999999</c:v>
                      </c:pt>
                      <c:pt idx="31">
                        <c:v>18.314128925141262</c:v>
                      </c:pt>
                      <c:pt idx="32">
                        <c:v>21.5</c:v>
                      </c:pt>
                      <c:pt idx="33">
                        <c:v>19.100000000000001</c:v>
                      </c:pt>
                      <c:pt idx="34">
                        <c:v>19.556489325809075</c:v>
                      </c:pt>
                      <c:pt idx="35">
                        <c:v>12.1</c:v>
                      </c:pt>
                      <c:pt idx="36">
                        <c:v>23.593300534276715</c:v>
                      </c:pt>
                      <c:pt idx="38">
                        <c:v>11.1</c:v>
                      </c:pt>
                      <c:pt idx="40">
                        <c:v>16.7</c:v>
                      </c:pt>
                      <c:pt idx="42">
                        <c:v>10.9</c:v>
                      </c:pt>
                    </c:numCache>
                  </c:numRef>
                </c:val>
                <c:smooth val="0"/>
                <c:extLst xmlns:c15="http://schemas.microsoft.com/office/drawing/2012/chart">
                  <c:ext xmlns:c16="http://schemas.microsoft.com/office/drawing/2014/chart" uri="{C3380CC4-5D6E-409C-BE32-E72D297353CC}">
                    <c16:uniqueId val="{00000006-0392-4AA7-B964-B7B525F3CE6D}"/>
                  </c:ext>
                </c:extLst>
              </c15:ser>
            </c15:filteredLineSeries>
            <c15:filteredLineSeries>
              <c15:ser>
                <c:idx val="6"/>
                <c:order val="6"/>
                <c:tx>
                  <c:strRef>
                    <c:extLst>
                      <c:ext xmlns:c15="http://schemas.microsoft.com/office/drawing/2012/chart" uri="{02D57815-91ED-43cb-92C2-25804820EDAC}">
                        <c15:formulaRef>
                          <c15:sqref>'Figure HC1.1.2'!$T$3</c15:sqref>
                        </c15:formulaRef>
                      </c:ext>
                    </c:extLst>
                    <c:strCache>
                      <c:ptCount val="1"/>
                      <c:pt idx="0">
                        <c:v>2001</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extLst>
                      <c:ext xmlns:c15="http://schemas.microsoft.com/office/drawing/2012/chart" uri="{02D57815-91ED-43cb-92C2-25804820EDAC}">
                        <c15:formulaRef>
                          <c15:sqref>'Figure HC1.1.2'!$M$4:$M$46</c15:sqref>
                        </c15:formulaRef>
                      </c:ext>
                    </c:extLst>
                    <c:strCache>
                      <c:ptCount val="43"/>
                      <c:pt idx="0">
                        <c:v>Finland</c:v>
                      </c:pt>
                      <c:pt idx="1">
                        <c:v>Slovak Republic</c:v>
                      </c:pt>
                      <c:pt idx="2">
                        <c:v>Denmark</c:v>
                      </c:pt>
                      <c:pt idx="3">
                        <c:v>Czech Republic</c:v>
                      </c:pt>
                      <c:pt idx="4">
                        <c:v>France</c:v>
                      </c:pt>
                      <c:pt idx="5">
                        <c:v>Israel</c:v>
                      </c:pt>
                      <c:pt idx="6">
                        <c:v>Sweden</c:v>
                      </c:pt>
                      <c:pt idx="7">
                        <c:v>United Kingdom</c:v>
                      </c:pt>
                      <c:pt idx="8">
                        <c:v>Ireland</c:v>
                      </c:pt>
                      <c:pt idx="9">
                        <c:v>Switzerland</c:v>
                      </c:pt>
                      <c:pt idx="10">
                        <c:v>Japan</c:v>
                      </c:pt>
                      <c:pt idx="11">
                        <c:v>New Zealand (2)</c:v>
                      </c:pt>
                      <c:pt idx="12">
                        <c:v>Canada</c:v>
                      </c:pt>
                      <c:pt idx="13">
                        <c:v>Netherlands</c:v>
                      </c:pt>
                      <c:pt idx="14">
                        <c:v>Luxembourg</c:v>
                      </c:pt>
                      <c:pt idx="15">
                        <c:v>Belgium</c:v>
                      </c:pt>
                      <c:pt idx="16">
                        <c:v>Germany</c:v>
                      </c:pt>
                      <c:pt idx="17">
                        <c:v>Australia</c:v>
                      </c:pt>
                      <c:pt idx="18">
                        <c:v>Iceland</c:v>
                      </c:pt>
                      <c:pt idx="19">
                        <c:v>Norway</c:v>
                      </c:pt>
                      <c:pt idx="20">
                        <c:v>OECD (1)</c:v>
                      </c:pt>
                      <c:pt idx="21">
                        <c:v>Italy</c:v>
                      </c:pt>
                      <c:pt idx="22">
                        <c:v>Austria</c:v>
                      </c:pt>
                      <c:pt idx="23">
                        <c:v>EU</c:v>
                      </c:pt>
                      <c:pt idx="24">
                        <c:v>Spain</c:v>
                      </c:pt>
                      <c:pt idx="25">
                        <c:v>Latvia</c:v>
                      </c:pt>
                      <c:pt idx="26">
                        <c:v>Poland</c:v>
                      </c:pt>
                      <c:pt idx="27">
                        <c:v>Bulgaria</c:v>
                      </c:pt>
                      <c:pt idx="28">
                        <c:v>Hungary</c:v>
                      </c:pt>
                      <c:pt idx="29">
                        <c:v>Romania</c:v>
                      </c:pt>
                      <c:pt idx="30">
                        <c:v>Greece</c:v>
                      </c:pt>
                      <c:pt idx="31">
                        <c:v>United States</c:v>
                      </c:pt>
                      <c:pt idx="32">
                        <c:v>Estonia</c:v>
                      </c:pt>
                      <c:pt idx="33">
                        <c:v>Slovenia</c:v>
                      </c:pt>
                      <c:pt idx="34">
                        <c:v>Korea</c:v>
                      </c:pt>
                      <c:pt idx="35">
                        <c:v>Portugal</c:v>
                      </c:pt>
                      <c:pt idx="36">
                        <c:v>Mexico</c:v>
                      </c:pt>
                      <c:pt idx="37">
                        <c:v>Colombia</c:v>
                      </c:pt>
                      <c:pt idx="38">
                        <c:v>Cyprus</c:v>
                      </c:pt>
                      <c:pt idx="39">
                        <c:v>Chile</c:v>
                      </c:pt>
                      <c:pt idx="40">
                        <c:v>Lithuania</c:v>
                      </c:pt>
                      <c:pt idx="41">
                        <c:v>Turkey</c:v>
                      </c:pt>
                      <c:pt idx="42">
                        <c:v>Malta</c:v>
                      </c:pt>
                    </c:strCache>
                  </c:strRef>
                </c:cat>
                <c:val>
                  <c:numRef>
                    <c:extLst>
                      <c:ext xmlns:c15="http://schemas.microsoft.com/office/drawing/2012/chart" uri="{02D57815-91ED-43cb-92C2-25804820EDAC}">
                        <c15:formulaRef>
                          <c15:sqref>'Figure HC1.1.2'!$T$4:$T$46</c15:sqref>
                        </c15:formulaRef>
                      </c:ext>
                    </c:extLst>
                    <c:numCache>
                      <c:formatCode>0.0</c:formatCode>
                      <c:ptCount val="43"/>
                      <c:pt idx="0">
                        <c:v>24.4</c:v>
                      </c:pt>
                      <c:pt idx="1">
                        <c:v>27.9</c:v>
                      </c:pt>
                      <c:pt idx="2">
                        <c:v>26.6</c:v>
                      </c:pt>
                      <c:pt idx="3">
                        <c:v>22.6</c:v>
                      </c:pt>
                      <c:pt idx="4">
                        <c:v>22.7</c:v>
                      </c:pt>
                      <c:pt idx="5">
                        <c:v>22.975085377543675</c:v>
                      </c:pt>
                      <c:pt idx="6">
                        <c:v>27.1</c:v>
                      </c:pt>
                      <c:pt idx="7">
                        <c:v>25.5</c:v>
                      </c:pt>
                      <c:pt idx="8">
                        <c:v>18.399999999999999</c:v>
                      </c:pt>
                      <c:pt idx="9">
                        <c:v>23.002591450040011</c:v>
                      </c:pt>
                      <c:pt idx="10">
                        <c:v>23.29363463723098</c:v>
                      </c:pt>
                      <c:pt idx="11">
                        <c:v>23.343614725778053</c:v>
                      </c:pt>
                      <c:pt idx="12">
                        <c:v>22.711268748255787</c:v>
                      </c:pt>
                      <c:pt idx="13">
                        <c:v>18.7</c:v>
                      </c:pt>
                      <c:pt idx="14">
                        <c:v>21.2</c:v>
                      </c:pt>
                      <c:pt idx="15">
                        <c:v>21.7</c:v>
                      </c:pt>
                      <c:pt idx="16">
                        <c:v>23.8</c:v>
                      </c:pt>
                      <c:pt idx="17">
                        <c:v>19.669476679031941</c:v>
                      </c:pt>
                      <c:pt idx="18">
                        <c:v>17.3</c:v>
                      </c:pt>
                      <c:pt idx="19">
                        <c:v>20.8</c:v>
                      </c:pt>
                      <c:pt idx="20">
                        <c:v>20.629543258570248</c:v>
                      </c:pt>
                      <c:pt idx="21">
                        <c:v>18.2</c:v>
                      </c:pt>
                      <c:pt idx="22">
                        <c:v>19.5</c:v>
                      </c:pt>
                      <c:pt idx="23">
                        <c:v>19.92592592592592</c:v>
                      </c:pt>
                      <c:pt idx="24">
                        <c:v>15.2</c:v>
                      </c:pt>
                      <c:pt idx="25">
                        <c:v>17.899999999999999</c:v>
                      </c:pt>
                      <c:pt idx="26">
                        <c:v>20.399999999999999</c:v>
                      </c:pt>
                      <c:pt idx="27">
                        <c:v>20.8</c:v>
                      </c:pt>
                      <c:pt idx="28">
                        <c:v>17.8</c:v>
                      </c:pt>
                      <c:pt idx="29">
                        <c:v>20.9</c:v>
                      </c:pt>
                      <c:pt idx="30">
                        <c:v>16.600000000000001</c:v>
                      </c:pt>
                      <c:pt idx="31">
                        <c:v>18.8765489742946</c:v>
                      </c:pt>
                      <c:pt idx="32">
                        <c:v>21.2</c:v>
                      </c:pt>
                      <c:pt idx="33">
                        <c:v>19.2</c:v>
                      </c:pt>
                      <c:pt idx="34">
                        <c:v>19.037341161896148</c:v>
                      </c:pt>
                      <c:pt idx="35">
                        <c:v>12.5</c:v>
                      </c:pt>
                      <c:pt idx="36">
                        <c:v>23.646120074655474</c:v>
                      </c:pt>
                      <c:pt idx="38">
                        <c:v>10.9</c:v>
                      </c:pt>
                      <c:pt idx="40">
                        <c:v>15.4</c:v>
                      </c:pt>
                      <c:pt idx="42">
                        <c:v>10.9</c:v>
                      </c:pt>
                    </c:numCache>
                  </c:numRef>
                </c:val>
                <c:smooth val="0"/>
                <c:extLst xmlns:c15="http://schemas.microsoft.com/office/drawing/2012/chart">
                  <c:ext xmlns:c16="http://schemas.microsoft.com/office/drawing/2014/chart" uri="{C3380CC4-5D6E-409C-BE32-E72D297353CC}">
                    <c16:uniqueId val="{00000007-0392-4AA7-B964-B7B525F3CE6D}"/>
                  </c:ext>
                </c:extLst>
              </c15:ser>
            </c15:filteredLineSeries>
            <c15:filteredLineSeries>
              <c15:ser>
                <c:idx val="7"/>
                <c:order val="7"/>
                <c:tx>
                  <c:strRef>
                    <c:extLst>
                      <c:ext xmlns:c15="http://schemas.microsoft.com/office/drawing/2012/chart" uri="{02D57815-91ED-43cb-92C2-25804820EDAC}">
                        <c15:formulaRef>
                          <c15:sqref>'Figure HC1.1.2'!$U$3</c15:sqref>
                        </c15:formulaRef>
                      </c:ext>
                    </c:extLst>
                    <c:strCache>
                      <c:ptCount val="1"/>
                      <c:pt idx="0">
                        <c:v>2002</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extLst>
                      <c:ext xmlns:c15="http://schemas.microsoft.com/office/drawing/2012/chart" uri="{02D57815-91ED-43cb-92C2-25804820EDAC}">
                        <c15:formulaRef>
                          <c15:sqref>'Figure HC1.1.2'!$M$4:$M$46</c15:sqref>
                        </c15:formulaRef>
                      </c:ext>
                    </c:extLst>
                    <c:strCache>
                      <c:ptCount val="43"/>
                      <c:pt idx="0">
                        <c:v>Finland</c:v>
                      </c:pt>
                      <c:pt idx="1">
                        <c:v>Slovak Republic</c:v>
                      </c:pt>
                      <c:pt idx="2">
                        <c:v>Denmark</c:v>
                      </c:pt>
                      <c:pt idx="3">
                        <c:v>Czech Republic</c:v>
                      </c:pt>
                      <c:pt idx="4">
                        <c:v>France</c:v>
                      </c:pt>
                      <c:pt idx="5">
                        <c:v>Israel</c:v>
                      </c:pt>
                      <c:pt idx="6">
                        <c:v>Sweden</c:v>
                      </c:pt>
                      <c:pt idx="7">
                        <c:v>United Kingdom</c:v>
                      </c:pt>
                      <c:pt idx="8">
                        <c:v>Ireland</c:v>
                      </c:pt>
                      <c:pt idx="9">
                        <c:v>Switzerland</c:v>
                      </c:pt>
                      <c:pt idx="10">
                        <c:v>Japan</c:v>
                      </c:pt>
                      <c:pt idx="11">
                        <c:v>New Zealand (2)</c:v>
                      </c:pt>
                      <c:pt idx="12">
                        <c:v>Canada</c:v>
                      </c:pt>
                      <c:pt idx="13">
                        <c:v>Netherlands</c:v>
                      </c:pt>
                      <c:pt idx="14">
                        <c:v>Luxembourg</c:v>
                      </c:pt>
                      <c:pt idx="15">
                        <c:v>Belgium</c:v>
                      </c:pt>
                      <c:pt idx="16">
                        <c:v>Germany</c:v>
                      </c:pt>
                      <c:pt idx="17">
                        <c:v>Australia</c:v>
                      </c:pt>
                      <c:pt idx="18">
                        <c:v>Iceland</c:v>
                      </c:pt>
                      <c:pt idx="19">
                        <c:v>Norway</c:v>
                      </c:pt>
                      <c:pt idx="20">
                        <c:v>OECD (1)</c:v>
                      </c:pt>
                      <c:pt idx="21">
                        <c:v>Italy</c:v>
                      </c:pt>
                      <c:pt idx="22">
                        <c:v>Austria</c:v>
                      </c:pt>
                      <c:pt idx="23">
                        <c:v>EU</c:v>
                      </c:pt>
                      <c:pt idx="24">
                        <c:v>Spain</c:v>
                      </c:pt>
                      <c:pt idx="25">
                        <c:v>Latvia</c:v>
                      </c:pt>
                      <c:pt idx="26">
                        <c:v>Poland</c:v>
                      </c:pt>
                      <c:pt idx="27">
                        <c:v>Bulgaria</c:v>
                      </c:pt>
                      <c:pt idx="28">
                        <c:v>Hungary</c:v>
                      </c:pt>
                      <c:pt idx="29">
                        <c:v>Romania</c:v>
                      </c:pt>
                      <c:pt idx="30">
                        <c:v>Greece</c:v>
                      </c:pt>
                      <c:pt idx="31">
                        <c:v>United States</c:v>
                      </c:pt>
                      <c:pt idx="32">
                        <c:v>Estonia</c:v>
                      </c:pt>
                      <c:pt idx="33">
                        <c:v>Slovenia</c:v>
                      </c:pt>
                      <c:pt idx="34">
                        <c:v>Korea</c:v>
                      </c:pt>
                      <c:pt idx="35">
                        <c:v>Portugal</c:v>
                      </c:pt>
                      <c:pt idx="36">
                        <c:v>Mexico</c:v>
                      </c:pt>
                      <c:pt idx="37">
                        <c:v>Colombia</c:v>
                      </c:pt>
                      <c:pt idx="38">
                        <c:v>Cyprus</c:v>
                      </c:pt>
                      <c:pt idx="39">
                        <c:v>Chile</c:v>
                      </c:pt>
                      <c:pt idx="40">
                        <c:v>Lithuania</c:v>
                      </c:pt>
                      <c:pt idx="41">
                        <c:v>Turkey</c:v>
                      </c:pt>
                      <c:pt idx="42">
                        <c:v>Malta</c:v>
                      </c:pt>
                    </c:strCache>
                  </c:strRef>
                </c:cat>
                <c:val>
                  <c:numRef>
                    <c:extLst>
                      <c:ext xmlns:c15="http://schemas.microsoft.com/office/drawing/2012/chart" uri="{02D57815-91ED-43cb-92C2-25804820EDAC}">
                        <c15:formulaRef>
                          <c15:sqref>'Figure HC1.1.2'!$U$4:$U$46</c15:sqref>
                        </c15:formulaRef>
                      </c:ext>
                    </c:extLst>
                    <c:numCache>
                      <c:formatCode>0.0</c:formatCode>
                      <c:ptCount val="43"/>
                      <c:pt idx="0">
                        <c:v>24.7</c:v>
                      </c:pt>
                      <c:pt idx="1">
                        <c:v>29</c:v>
                      </c:pt>
                      <c:pt idx="2">
                        <c:v>26.8</c:v>
                      </c:pt>
                      <c:pt idx="3">
                        <c:v>23.9</c:v>
                      </c:pt>
                      <c:pt idx="4">
                        <c:v>22.8</c:v>
                      </c:pt>
                      <c:pt idx="5">
                        <c:v>24.470565529056724</c:v>
                      </c:pt>
                      <c:pt idx="6">
                        <c:v>27.1</c:v>
                      </c:pt>
                      <c:pt idx="7">
                        <c:v>25.5</c:v>
                      </c:pt>
                      <c:pt idx="8">
                        <c:v>19.3</c:v>
                      </c:pt>
                      <c:pt idx="9">
                        <c:v>23.522822730231169</c:v>
                      </c:pt>
                      <c:pt idx="10">
                        <c:v>23.588681691944107</c:v>
                      </c:pt>
                      <c:pt idx="11">
                        <c:v>22.855284632658822</c:v>
                      </c:pt>
                      <c:pt idx="12">
                        <c:v>22.354549183589757</c:v>
                      </c:pt>
                      <c:pt idx="13">
                        <c:v>18.600000000000001</c:v>
                      </c:pt>
                      <c:pt idx="14">
                        <c:v>21.4</c:v>
                      </c:pt>
                      <c:pt idx="15">
                        <c:v>21.6</c:v>
                      </c:pt>
                      <c:pt idx="16">
                        <c:v>24.1</c:v>
                      </c:pt>
                      <c:pt idx="17">
                        <c:v>19.651238487561763</c:v>
                      </c:pt>
                      <c:pt idx="18">
                        <c:v>18.399999999999999</c:v>
                      </c:pt>
                      <c:pt idx="19">
                        <c:v>21.2</c:v>
                      </c:pt>
                      <c:pt idx="20">
                        <c:v>20.950779523110231</c:v>
                      </c:pt>
                      <c:pt idx="21">
                        <c:v>18.7</c:v>
                      </c:pt>
                      <c:pt idx="22">
                        <c:v>19.600000000000001</c:v>
                      </c:pt>
                      <c:pt idx="23">
                        <c:v>20.307407407407407</c:v>
                      </c:pt>
                      <c:pt idx="24">
                        <c:v>16</c:v>
                      </c:pt>
                      <c:pt idx="25">
                        <c:v>19</c:v>
                      </c:pt>
                      <c:pt idx="26">
                        <c:v>21.1</c:v>
                      </c:pt>
                      <c:pt idx="27">
                        <c:v>20.399999999999999</c:v>
                      </c:pt>
                      <c:pt idx="28">
                        <c:v>18</c:v>
                      </c:pt>
                      <c:pt idx="29">
                        <c:v>22.5</c:v>
                      </c:pt>
                      <c:pt idx="30">
                        <c:v>17.3</c:v>
                      </c:pt>
                      <c:pt idx="31">
                        <c:v>18.835287377202665</c:v>
                      </c:pt>
                      <c:pt idx="32">
                        <c:v>20.2</c:v>
                      </c:pt>
                      <c:pt idx="33">
                        <c:v>18.899999999999999</c:v>
                      </c:pt>
                      <c:pt idx="34">
                        <c:v>18.146630231432805</c:v>
                      </c:pt>
                      <c:pt idx="35">
                        <c:v>13</c:v>
                      </c:pt>
                      <c:pt idx="36">
                        <c:v>24.015894407573469</c:v>
                      </c:pt>
                      <c:pt idx="38">
                        <c:v>11.7</c:v>
                      </c:pt>
                      <c:pt idx="40">
                        <c:v>15.8</c:v>
                      </c:pt>
                      <c:pt idx="42">
                        <c:v>11.3</c:v>
                      </c:pt>
                    </c:numCache>
                  </c:numRef>
                </c:val>
                <c:smooth val="0"/>
                <c:extLst xmlns:c15="http://schemas.microsoft.com/office/drawing/2012/chart">
                  <c:ext xmlns:c16="http://schemas.microsoft.com/office/drawing/2014/chart" uri="{C3380CC4-5D6E-409C-BE32-E72D297353CC}">
                    <c16:uniqueId val="{00000008-0392-4AA7-B964-B7B525F3CE6D}"/>
                  </c:ext>
                </c:extLst>
              </c15:ser>
            </c15:filteredLineSeries>
            <c15:filteredLineSeries>
              <c15:ser>
                <c:idx val="8"/>
                <c:order val="8"/>
                <c:tx>
                  <c:strRef>
                    <c:extLst>
                      <c:ext xmlns:c15="http://schemas.microsoft.com/office/drawing/2012/chart" uri="{02D57815-91ED-43cb-92C2-25804820EDAC}">
                        <c15:formulaRef>
                          <c15:sqref>'Figure HC1.1.2'!$V$3</c15:sqref>
                        </c15:formulaRef>
                      </c:ext>
                    </c:extLst>
                    <c:strCache>
                      <c:ptCount val="1"/>
                      <c:pt idx="0">
                        <c:v>2003</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extLst>
                      <c:ext xmlns:c15="http://schemas.microsoft.com/office/drawing/2012/chart" uri="{02D57815-91ED-43cb-92C2-25804820EDAC}">
                        <c15:formulaRef>
                          <c15:sqref>'Figure HC1.1.2'!$M$4:$M$46</c15:sqref>
                        </c15:formulaRef>
                      </c:ext>
                    </c:extLst>
                    <c:strCache>
                      <c:ptCount val="43"/>
                      <c:pt idx="0">
                        <c:v>Finland</c:v>
                      </c:pt>
                      <c:pt idx="1">
                        <c:v>Slovak Republic</c:v>
                      </c:pt>
                      <c:pt idx="2">
                        <c:v>Denmark</c:v>
                      </c:pt>
                      <c:pt idx="3">
                        <c:v>Czech Republic</c:v>
                      </c:pt>
                      <c:pt idx="4">
                        <c:v>France</c:v>
                      </c:pt>
                      <c:pt idx="5">
                        <c:v>Israel</c:v>
                      </c:pt>
                      <c:pt idx="6">
                        <c:v>Sweden</c:v>
                      </c:pt>
                      <c:pt idx="7">
                        <c:v>United Kingdom</c:v>
                      </c:pt>
                      <c:pt idx="8">
                        <c:v>Ireland</c:v>
                      </c:pt>
                      <c:pt idx="9">
                        <c:v>Switzerland</c:v>
                      </c:pt>
                      <c:pt idx="10">
                        <c:v>Japan</c:v>
                      </c:pt>
                      <c:pt idx="11">
                        <c:v>New Zealand (2)</c:v>
                      </c:pt>
                      <c:pt idx="12">
                        <c:v>Canada</c:v>
                      </c:pt>
                      <c:pt idx="13">
                        <c:v>Netherlands</c:v>
                      </c:pt>
                      <c:pt idx="14">
                        <c:v>Luxembourg</c:v>
                      </c:pt>
                      <c:pt idx="15">
                        <c:v>Belgium</c:v>
                      </c:pt>
                      <c:pt idx="16">
                        <c:v>Germany</c:v>
                      </c:pt>
                      <c:pt idx="17">
                        <c:v>Australia</c:v>
                      </c:pt>
                      <c:pt idx="18">
                        <c:v>Iceland</c:v>
                      </c:pt>
                      <c:pt idx="19">
                        <c:v>Norway</c:v>
                      </c:pt>
                      <c:pt idx="20">
                        <c:v>OECD (1)</c:v>
                      </c:pt>
                      <c:pt idx="21">
                        <c:v>Italy</c:v>
                      </c:pt>
                      <c:pt idx="22">
                        <c:v>Austria</c:v>
                      </c:pt>
                      <c:pt idx="23">
                        <c:v>EU</c:v>
                      </c:pt>
                      <c:pt idx="24">
                        <c:v>Spain</c:v>
                      </c:pt>
                      <c:pt idx="25">
                        <c:v>Latvia</c:v>
                      </c:pt>
                      <c:pt idx="26">
                        <c:v>Poland</c:v>
                      </c:pt>
                      <c:pt idx="27">
                        <c:v>Bulgaria</c:v>
                      </c:pt>
                      <c:pt idx="28">
                        <c:v>Hungary</c:v>
                      </c:pt>
                      <c:pt idx="29">
                        <c:v>Romania</c:v>
                      </c:pt>
                      <c:pt idx="30">
                        <c:v>Greece</c:v>
                      </c:pt>
                      <c:pt idx="31">
                        <c:v>United States</c:v>
                      </c:pt>
                      <c:pt idx="32">
                        <c:v>Estonia</c:v>
                      </c:pt>
                      <c:pt idx="33">
                        <c:v>Slovenia</c:v>
                      </c:pt>
                      <c:pt idx="34">
                        <c:v>Korea</c:v>
                      </c:pt>
                      <c:pt idx="35">
                        <c:v>Portugal</c:v>
                      </c:pt>
                      <c:pt idx="36">
                        <c:v>Mexico</c:v>
                      </c:pt>
                      <c:pt idx="37">
                        <c:v>Colombia</c:v>
                      </c:pt>
                      <c:pt idx="38">
                        <c:v>Cyprus</c:v>
                      </c:pt>
                      <c:pt idx="39">
                        <c:v>Chile</c:v>
                      </c:pt>
                      <c:pt idx="40">
                        <c:v>Lithuania</c:v>
                      </c:pt>
                      <c:pt idx="41">
                        <c:v>Turkey</c:v>
                      </c:pt>
                      <c:pt idx="42">
                        <c:v>Malta</c:v>
                      </c:pt>
                    </c:strCache>
                  </c:strRef>
                </c:cat>
                <c:val>
                  <c:numRef>
                    <c:extLst>
                      <c:ext xmlns:c15="http://schemas.microsoft.com/office/drawing/2012/chart" uri="{02D57815-91ED-43cb-92C2-25804820EDAC}">
                        <c15:formulaRef>
                          <c15:sqref>'Figure HC1.1.2'!$V$4:$V$46</c15:sqref>
                        </c15:formulaRef>
                      </c:ext>
                    </c:extLst>
                    <c:numCache>
                      <c:formatCode>0.0</c:formatCode>
                      <c:ptCount val="43"/>
                      <c:pt idx="0">
                        <c:v>24.6</c:v>
                      </c:pt>
                      <c:pt idx="1">
                        <c:v>31.1</c:v>
                      </c:pt>
                      <c:pt idx="2">
                        <c:v>27.2</c:v>
                      </c:pt>
                      <c:pt idx="3">
                        <c:v>24.2</c:v>
                      </c:pt>
                      <c:pt idx="4">
                        <c:v>23.2</c:v>
                      </c:pt>
                      <c:pt idx="5">
                        <c:v>23.391510719319474</c:v>
                      </c:pt>
                      <c:pt idx="6">
                        <c:v>27.6</c:v>
                      </c:pt>
                      <c:pt idx="7">
                        <c:v>25.2</c:v>
                      </c:pt>
                      <c:pt idx="8">
                        <c:v>20</c:v>
                      </c:pt>
                      <c:pt idx="9">
                        <c:v>23.470746333038413</c:v>
                      </c:pt>
                      <c:pt idx="10">
                        <c:v>23.926185321486532</c:v>
                      </c:pt>
                      <c:pt idx="11">
                        <c:v>22.894477656382417</c:v>
                      </c:pt>
                      <c:pt idx="12">
                        <c:v>22.668145831095703</c:v>
                      </c:pt>
                      <c:pt idx="13">
                        <c:v>19.3</c:v>
                      </c:pt>
                      <c:pt idx="14">
                        <c:v>21.5</c:v>
                      </c:pt>
                      <c:pt idx="15">
                        <c:v>21.8</c:v>
                      </c:pt>
                      <c:pt idx="16">
                        <c:v>24.5</c:v>
                      </c:pt>
                      <c:pt idx="17">
                        <c:v>19.792719160472583</c:v>
                      </c:pt>
                      <c:pt idx="18">
                        <c:v>19.5</c:v>
                      </c:pt>
                      <c:pt idx="19">
                        <c:v>21.9</c:v>
                      </c:pt>
                      <c:pt idx="20">
                        <c:v>21.203752874492039</c:v>
                      </c:pt>
                      <c:pt idx="21">
                        <c:v>19.100000000000001</c:v>
                      </c:pt>
                      <c:pt idx="22">
                        <c:v>19.600000000000001</c:v>
                      </c:pt>
                      <c:pt idx="23">
                        <c:v>20.511111111111113</c:v>
                      </c:pt>
                      <c:pt idx="24">
                        <c:v>16.600000000000001</c:v>
                      </c:pt>
                      <c:pt idx="25">
                        <c:v>19.8</c:v>
                      </c:pt>
                      <c:pt idx="26">
                        <c:v>21.3</c:v>
                      </c:pt>
                      <c:pt idx="27">
                        <c:v>20.100000000000001</c:v>
                      </c:pt>
                      <c:pt idx="28">
                        <c:v>18.3</c:v>
                      </c:pt>
                      <c:pt idx="29">
                        <c:v>21.2</c:v>
                      </c:pt>
                      <c:pt idx="30">
                        <c:v>17</c:v>
                      </c:pt>
                      <c:pt idx="31">
                        <c:v>18.763536246933846</c:v>
                      </c:pt>
                      <c:pt idx="32">
                        <c:v>19.7</c:v>
                      </c:pt>
                      <c:pt idx="33">
                        <c:v>18.3</c:v>
                      </c:pt>
                      <c:pt idx="34">
                        <c:v>18.898196979977577</c:v>
                      </c:pt>
                      <c:pt idx="35">
                        <c:v>13.7</c:v>
                      </c:pt>
                      <c:pt idx="36">
                        <c:v>24.002230171453878</c:v>
                      </c:pt>
                      <c:pt idx="38">
                        <c:v>12.5</c:v>
                      </c:pt>
                      <c:pt idx="40">
                        <c:v>14.8</c:v>
                      </c:pt>
                      <c:pt idx="42">
                        <c:v>11.6</c:v>
                      </c:pt>
                    </c:numCache>
                  </c:numRef>
                </c:val>
                <c:smooth val="0"/>
                <c:extLst xmlns:c15="http://schemas.microsoft.com/office/drawing/2012/chart">
                  <c:ext xmlns:c16="http://schemas.microsoft.com/office/drawing/2014/chart" uri="{C3380CC4-5D6E-409C-BE32-E72D297353CC}">
                    <c16:uniqueId val="{00000009-0392-4AA7-B964-B7B525F3CE6D}"/>
                  </c:ext>
                </c:extLst>
              </c15:ser>
            </c15:filteredLineSeries>
            <c15:filteredLineSeries>
              <c15:ser>
                <c:idx val="9"/>
                <c:order val="9"/>
                <c:tx>
                  <c:strRef>
                    <c:extLst>
                      <c:ext xmlns:c15="http://schemas.microsoft.com/office/drawing/2012/chart" uri="{02D57815-91ED-43cb-92C2-25804820EDAC}">
                        <c15:formulaRef>
                          <c15:sqref>'Figure HC1.1.2'!$W$3</c15:sqref>
                        </c15:formulaRef>
                      </c:ext>
                    </c:extLst>
                    <c:strCache>
                      <c:ptCount val="1"/>
                      <c:pt idx="0">
                        <c:v>2004</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extLst>
                      <c:ext xmlns:c15="http://schemas.microsoft.com/office/drawing/2012/chart" uri="{02D57815-91ED-43cb-92C2-25804820EDAC}">
                        <c15:formulaRef>
                          <c15:sqref>'Figure HC1.1.2'!$M$4:$M$46</c15:sqref>
                        </c15:formulaRef>
                      </c:ext>
                    </c:extLst>
                    <c:strCache>
                      <c:ptCount val="43"/>
                      <c:pt idx="0">
                        <c:v>Finland</c:v>
                      </c:pt>
                      <c:pt idx="1">
                        <c:v>Slovak Republic</c:v>
                      </c:pt>
                      <c:pt idx="2">
                        <c:v>Denmark</c:v>
                      </c:pt>
                      <c:pt idx="3">
                        <c:v>Czech Republic</c:v>
                      </c:pt>
                      <c:pt idx="4">
                        <c:v>France</c:v>
                      </c:pt>
                      <c:pt idx="5">
                        <c:v>Israel</c:v>
                      </c:pt>
                      <c:pt idx="6">
                        <c:v>Sweden</c:v>
                      </c:pt>
                      <c:pt idx="7">
                        <c:v>United Kingdom</c:v>
                      </c:pt>
                      <c:pt idx="8">
                        <c:v>Ireland</c:v>
                      </c:pt>
                      <c:pt idx="9">
                        <c:v>Switzerland</c:v>
                      </c:pt>
                      <c:pt idx="10">
                        <c:v>Japan</c:v>
                      </c:pt>
                      <c:pt idx="11">
                        <c:v>New Zealand (2)</c:v>
                      </c:pt>
                      <c:pt idx="12">
                        <c:v>Canada</c:v>
                      </c:pt>
                      <c:pt idx="13">
                        <c:v>Netherlands</c:v>
                      </c:pt>
                      <c:pt idx="14">
                        <c:v>Luxembourg</c:v>
                      </c:pt>
                      <c:pt idx="15">
                        <c:v>Belgium</c:v>
                      </c:pt>
                      <c:pt idx="16">
                        <c:v>Germany</c:v>
                      </c:pt>
                      <c:pt idx="17">
                        <c:v>Australia</c:v>
                      </c:pt>
                      <c:pt idx="18">
                        <c:v>Iceland</c:v>
                      </c:pt>
                      <c:pt idx="19">
                        <c:v>Norway</c:v>
                      </c:pt>
                      <c:pt idx="20">
                        <c:v>OECD (1)</c:v>
                      </c:pt>
                      <c:pt idx="21">
                        <c:v>Italy</c:v>
                      </c:pt>
                      <c:pt idx="22">
                        <c:v>Austria</c:v>
                      </c:pt>
                      <c:pt idx="23">
                        <c:v>EU</c:v>
                      </c:pt>
                      <c:pt idx="24">
                        <c:v>Spain</c:v>
                      </c:pt>
                      <c:pt idx="25">
                        <c:v>Latvia</c:v>
                      </c:pt>
                      <c:pt idx="26">
                        <c:v>Poland</c:v>
                      </c:pt>
                      <c:pt idx="27">
                        <c:v>Bulgaria</c:v>
                      </c:pt>
                      <c:pt idx="28">
                        <c:v>Hungary</c:v>
                      </c:pt>
                      <c:pt idx="29">
                        <c:v>Romania</c:v>
                      </c:pt>
                      <c:pt idx="30">
                        <c:v>Greece</c:v>
                      </c:pt>
                      <c:pt idx="31">
                        <c:v>United States</c:v>
                      </c:pt>
                      <c:pt idx="32">
                        <c:v>Estonia</c:v>
                      </c:pt>
                      <c:pt idx="33">
                        <c:v>Slovenia</c:v>
                      </c:pt>
                      <c:pt idx="34">
                        <c:v>Korea</c:v>
                      </c:pt>
                      <c:pt idx="35">
                        <c:v>Portugal</c:v>
                      </c:pt>
                      <c:pt idx="36">
                        <c:v>Mexico</c:v>
                      </c:pt>
                      <c:pt idx="37">
                        <c:v>Colombia</c:v>
                      </c:pt>
                      <c:pt idx="38">
                        <c:v>Cyprus</c:v>
                      </c:pt>
                      <c:pt idx="39">
                        <c:v>Chile</c:v>
                      </c:pt>
                      <c:pt idx="40">
                        <c:v>Lithuania</c:v>
                      </c:pt>
                      <c:pt idx="41">
                        <c:v>Turkey</c:v>
                      </c:pt>
                      <c:pt idx="42">
                        <c:v>Malta</c:v>
                      </c:pt>
                    </c:strCache>
                  </c:strRef>
                </c:cat>
                <c:val>
                  <c:numRef>
                    <c:extLst>
                      <c:ext xmlns:c15="http://schemas.microsoft.com/office/drawing/2012/chart" uri="{02D57815-91ED-43cb-92C2-25804820EDAC}">
                        <c15:formulaRef>
                          <c15:sqref>'Figure HC1.1.2'!$W$4:$W$46</c15:sqref>
                        </c15:formulaRef>
                      </c:ext>
                    </c:extLst>
                    <c:numCache>
                      <c:formatCode>0.0</c:formatCode>
                      <c:ptCount val="43"/>
                      <c:pt idx="0">
                        <c:v>24.5</c:v>
                      </c:pt>
                      <c:pt idx="1">
                        <c:v>33</c:v>
                      </c:pt>
                      <c:pt idx="2">
                        <c:v>26.6</c:v>
                      </c:pt>
                      <c:pt idx="3">
                        <c:v>24.3</c:v>
                      </c:pt>
                      <c:pt idx="4">
                        <c:v>23.4</c:v>
                      </c:pt>
                      <c:pt idx="5">
                        <c:v>22.961914440252706</c:v>
                      </c:pt>
                      <c:pt idx="6">
                        <c:v>27.2</c:v>
                      </c:pt>
                      <c:pt idx="7">
                        <c:v>25.2</c:v>
                      </c:pt>
                      <c:pt idx="8">
                        <c:v>19.899999999999999</c:v>
                      </c:pt>
                      <c:pt idx="9">
                        <c:v>23.575175231289609</c:v>
                      </c:pt>
                      <c:pt idx="10">
                        <c:v>24.230273745707429</c:v>
                      </c:pt>
                      <c:pt idx="11">
                        <c:v>23.173626847955109</c:v>
                      </c:pt>
                      <c:pt idx="12">
                        <c:v>22.630911829842727</c:v>
                      </c:pt>
                      <c:pt idx="13">
                        <c:v>19.8</c:v>
                      </c:pt>
                      <c:pt idx="14">
                        <c:v>21.2</c:v>
                      </c:pt>
                      <c:pt idx="15">
                        <c:v>21.5</c:v>
                      </c:pt>
                      <c:pt idx="16">
                        <c:v>24.5</c:v>
                      </c:pt>
                      <c:pt idx="17">
                        <c:v>19.939263256528072</c:v>
                      </c:pt>
                      <c:pt idx="18">
                        <c:v>20.100000000000001</c:v>
                      </c:pt>
                      <c:pt idx="19">
                        <c:v>21.1</c:v>
                      </c:pt>
                      <c:pt idx="20">
                        <c:v>21.177005121996711</c:v>
                      </c:pt>
                      <c:pt idx="21">
                        <c:v>19.7</c:v>
                      </c:pt>
                      <c:pt idx="22">
                        <c:v>19.899999999999999</c:v>
                      </c:pt>
                      <c:pt idx="23">
                        <c:v>20.5</c:v>
                      </c:pt>
                      <c:pt idx="24">
                        <c:v>16.899999999999999</c:v>
                      </c:pt>
                      <c:pt idx="25">
                        <c:v>18.8</c:v>
                      </c:pt>
                      <c:pt idx="26">
                        <c:v>21.2</c:v>
                      </c:pt>
                      <c:pt idx="27">
                        <c:v>18.3</c:v>
                      </c:pt>
                      <c:pt idx="28">
                        <c:v>18.600000000000001</c:v>
                      </c:pt>
                      <c:pt idx="29">
                        <c:v>21.7</c:v>
                      </c:pt>
                      <c:pt idx="30">
                        <c:v>17</c:v>
                      </c:pt>
                      <c:pt idx="31">
                        <c:v>18.578511501300113</c:v>
                      </c:pt>
                      <c:pt idx="32">
                        <c:v>19</c:v>
                      </c:pt>
                      <c:pt idx="33">
                        <c:v>18.7</c:v>
                      </c:pt>
                      <c:pt idx="34">
                        <c:v>19.272551394011746</c:v>
                      </c:pt>
                      <c:pt idx="35">
                        <c:v>13.9</c:v>
                      </c:pt>
                      <c:pt idx="36">
                        <c:v>22.504006359962766</c:v>
                      </c:pt>
                      <c:pt idx="38">
                        <c:v>13.2</c:v>
                      </c:pt>
                      <c:pt idx="40">
                        <c:v>14.6</c:v>
                      </c:pt>
                      <c:pt idx="42">
                        <c:v>10.9</c:v>
                      </c:pt>
                    </c:numCache>
                  </c:numRef>
                </c:val>
                <c:smooth val="0"/>
                <c:extLst xmlns:c15="http://schemas.microsoft.com/office/drawing/2012/chart">
                  <c:ext xmlns:c16="http://schemas.microsoft.com/office/drawing/2014/chart" uri="{C3380CC4-5D6E-409C-BE32-E72D297353CC}">
                    <c16:uniqueId val="{0000000A-0392-4AA7-B964-B7B525F3CE6D}"/>
                  </c:ext>
                </c:extLst>
              </c15:ser>
            </c15:filteredLineSeries>
            <c15:filteredLineSeries>
              <c15:ser>
                <c:idx val="10"/>
                <c:order val="10"/>
                <c:tx>
                  <c:strRef>
                    <c:extLst>
                      <c:ext xmlns:c15="http://schemas.microsoft.com/office/drawing/2012/chart" uri="{02D57815-91ED-43cb-92C2-25804820EDAC}">
                        <c15:formulaRef>
                          <c15:sqref>'Figure HC1.1.2'!$X$3</c15:sqref>
                        </c15:formulaRef>
                      </c:ext>
                    </c:extLst>
                    <c:strCache>
                      <c:ptCount val="1"/>
                      <c:pt idx="0">
                        <c:v>2005</c:v>
                      </c:pt>
                    </c:strCache>
                  </c:strRef>
                </c:tx>
                <c:spPr>
                  <a:ln w="28575" cap="rnd">
                    <a:noFill/>
                    <a:round/>
                  </a:ln>
                  <a:effectLst/>
                </c:spPr>
                <c:marker>
                  <c:symbol val="diamond"/>
                  <c:size val="5"/>
                  <c:spPr>
                    <a:solidFill>
                      <a:srgbClr val="00B0F0"/>
                    </a:solidFill>
                    <a:ln w="9525">
                      <a:solidFill>
                        <a:srgbClr val="00B0F0"/>
                      </a:solidFill>
                    </a:ln>
                    <a:effectLst/>
                  </c:spPr>
                </c:marker>
                <c:cat>
                  <c:strRef>
                    <c:extLst>
                      <c:ext xmlns:c15="http://schemas.microsoft.com/office/drawing/2012/chart" uri="{02D57815-91ED-43cb-92C2-25804820EDAC}">
                        <c15:formulaRef>
                          <c15:sqref>'Figure HC1.1.2'!$M$4:$M$46</c15:sqref>
                        </c15:formulaRef>
                      </c:ext>
                    </c:extLst>
                    <c:strCache>
                      <c:ptCount val="43"/>
                      <c:pt idx="0">
                        <c:v>Finland</c:v>
                      </c:pt>
                      <c:pt idx="1">
                        <c:v>Slovak Republic</c:v>
                      </c:pt>
                      <c:pt idx="2">
                        <c:v>Denmark</c:v>
                      </c:pt>
                      <c:pt idx="3">
                        <c:v>Czech Republic</c:v>
                      </c:pt>
                      <c:pt idx="4">
                        <c:v>France</c:v>
                      </c:pt>
                      <c:pt idx="5">
                        <c:v>Israel</c:v>
                      </c:pt>
                      <c:pt idx="6">
                        <c:v>Sweden</c:v>
                      </c:pt>
                      <c:pt idx="7">
                        <c:v>United Kingdom</c:v>
                      </c:pt>
                      <c:pt idx="8">
                        <c:v>Ireland</c:v>
                      </c:pt>
                      <c:pt idx="9">
                        <c:v>Switzerland</c:v>
                      </c:pt>
                      <c:pt idx="10">
                        <c:v>Japan</c:v>
                      </c:pt>
                      <c:pt idx="11">
                        <c:v>New Zealand (2)</c:v>
                      </c:pt>
                      <c:pt idx="12">
                        <c:v>Canada</c:v>
                      </c:pt>
                      <c:pt idx="13">
                        <c:v>Netherlands</c:v>
                      </c:pt>
                      <c:pt idx="14">
                        <c:v>Luxembourg</c:v>
                      </c:pt>
                      <c:pt idx="15">
                        <c:v>Belgium</c:v>
                      </c:pt>
                      <c:pt idx="16">
                        <c:v>Germany</c:v>
                      </c:pt>
                      <c:pt idx="17">
                        <c:v>Australia</c:v>
                      </c:pt>
                      <c:pt idx="18">
                        <c:v>Iceland</c:v>
                      </c:pt>
                      <c:pt idx="19">
                        <c:v>Norway</c:v>
                      </c:pt>
                      <c:pt idx="20">
                        <c:v>OECD (1)</c:v>
                      </c:pt>
                      <c:pt idx="21">
                        <c:v>Italy</c:v>
                      </c:pt>
                      <c:pt idx="22">
                        <c:v>Austria</c:v>
                      </c:pt>
                      <c:pt idx="23">
                        <c:v>EU</c:v>
                      </c:pt>
                      <c:pt idx="24">
                        <c:v>Spain</c:v>
                      </c:pt>
                      <c:pt idx="25">
                        <c:v>Latvia</c:v>
                      </c:pt>
                      <c:pt idx="26">
                        <c:v>Poland</c:v>
                      </c:pt>
                      <c:pt idx="27">
                        <c:v>Bulgaria</c:v>
                      </c:pt>
                      <c:pt idx="28">
                        <c:v>Hungary</c:v>
                      </c:pt>
                      <c:pt idx="29">
                        <c:v>Romania</c:v>
                      </c:pt>
                      <c:pt idx="30">
                        <c:v>Greece</c:v>
                      </c:pt>
                      <c:pt idx="31">
                        <c:v>United States</c:v>
                      </c:pt>
                      <c:pt idx="32">
                        <c:v>Estonia</c:v>
                      </c:pt>
                      <c:pt idx="33">
                        <c:v>Slovenia</c:v>
                      </c:pt>
                      <c:pt idx="34">
                        <c:v>Korea</c:v>
                      </c:pt>
                      <c:pt idx="35">
                        <c:v>Portugal</c:v>
                      </c:pt>
                      <c:pt idx="36">
                        <c:v>Mexico</c:v>
                      </c:pt>
                      <c:pt idx="37">
                        <c:v>Colombia</c:v>
                      </c:pt>
                      <c:pt idx="38">
                        <c:v>Cyprus</c:v>
                      </c:pt>
                      <c:pt idx="39">
                        <c:v>Chile</c:v>
                      </c:pt>
                      <c:pt idx="40">
                        <c:v>Lithuania</c:v>
                      </c:pt>
                      <c:pt idx="41">
                        <c:v>Turkey</c:v>
                      </c:pt>
                      <c:pt idx="42">
                        <c:v>Malta</c:v>
                      </c:pt>
                    </c:strCache>
                  </c:strRef>
                </c:cat>
                <c:val>
                  <c:numRef>
                    <c:extLst>
                      <c:ext xmlns:c15="http://schemas.microsoft.com/office/drawing/2012/chart" uri="{02D57815-91ED-43cb-92C2-25804820EDAC}">
                        <c15:formulaRef>
                          <c15:sqref>'Figure HC1.1.2'!$X$4:$X$46</c15:sqref>
                        </c15:formulaRef>
                      </c:ext>
                    </c:extLst>
                    <c:numCache>
                      <c:formatCode>0.0</c:formatCode>
                      <c:ptCount val="43"/>
                      <c:pt idx="0">
                        <c:v>24.3</c:v>
                      </c:pt>
                      <c:pt idx="1">
                        <c:v>31.2</c:v>
                      </c:pt>
                      <c:pt idx="2">
                        <c:v>26.3</c:v>
                      </c:pt>
                      <c:pt idx="3">
                        <c:v>24.3</c:v>
                      </c:pt>
                      <c:pt idx="4">
                        <c:v>23.8</c:v>
                      </c:pt>
                      <c:pt idx="5">
                        <c:v>22.793490859202624</c:v>
                      </c:pt>
                      <c:pt idx="6">
                        <c:v>26.9</c:v>
                      </c:pt>
                      <c:pt idx="7">
                        <c:v>25.4</c:v>
                      </c:pt>
                      <c:pt idx="8">
                        <c:v>19.7</c:v>
                      </c:pt>
                      <c:pt idx="9">
                        <c:v>23.771744983887654</c:v>
                      </c:pt>
                      <c:pt idx="10">
                        <c:v>24.663496823037224</c:v>
                      </c:pt>
                      <c:pt idx="11">
                        <c:v>23.242229312998887</c:v>
                      </c:pt>
                      <c:pt idx="12">
                        <c:v>22.599294953399866</c:v>
                      </c:pt>
                      <c:pt idx="13">
                        <c:v>20.399999999999999</c:v>
                      </c:pt>
                      <c:pt idx="14">
                        <c:v>21.6</c:v>
                      </c:pt>
                      <c:pt idx="15">
                        <c:v>21.9</c:v>
                      </c:pt>
                      <c:pt idx="16">
                        <c:v>24.7</c:v>
                      </c:pt>
                      <c:pt idx="17">
                        <c:v>20.149656374105554</c:v>
                      </c:pt>
                      <c:pt idx="18">
                        <c:v>19.899999999999999</c:v>
                      </c:pt>
                      <c:pt idx="19">
                        <c:v>21</c:v>
                      </c:pt>
                      <c:pt idx="20">
                        <c:v>21.236118158362402</c:v>
                      </c:pt>
                      <c:pt idx="21">
                        <c:v>20.100000000000001</c:v>
                      </c:pt>
                      <c:pt idx="22">
                        <c:v>20.8</c:v>
                      </c:pt>
                      <c:pt idx="23">
                        <c:v>20.537037037037038</c:v>
                      </c:pt>
                      <c:pt idx="24">
                        <c:v>17.399999999999999</c:v>
                      </c:pt>
                      <c:pt idx="25">
                        <c:v>18.7</c:v>
                      </c:pt>
                      <c:pt idx="26">
                        <c:v>22.1</c:v>
                      </c:pt>
                      <c:pt idx="27">
                        <c:v>16.899999999999999</c:v>
                      </c:pt>
                      <c:pt idx="28">
                        <c:v>18.7</c:v>
                      </c:pt>
                      <c:pt idx="29">
                        <c:v>20.9</c:v>
                      </c:pt>
                      <c:pt idx="30">
                        <c:v>17.899999999999999</c:v>
                      </c:pt>
                      <c:pt idx="31">
                        <c:v>18.797616273278564</c:v>
                      </c:pt>
                      <c:pt idx="32">
                        <c:v>17.600000000000001</c:v>
                      </c:pt>
                      <c:pt idx="33">
                        <c:v>19.100000000000001</c:v>
                      </c:pt>
                      <c:pt idx="34">
                        <c:v>19.121109797974501</c:v>
                      </c:pt>
                      <c:pt idx="35">
                        <c:v>14.2</c:v>
                      </c:pt>
                      <c:pt idx="36">
                        <c:v>22.25849465127364</c:v>
                      </c:pt>
                      <c:pt idx="37">
                        <c:v>16.849711235179505</c:v>
                      </c:pt>
                      <c:pt idx="38">
                        <c:v>14.2</c:v>
                      </c:pt>
                      <c:pt idx="40">
                        <c:v>14.6</c:v>
                      </c:pt>
                      <c:pt idx="42">
                        <c:v>10.8</c:v>
                      </c:pt>
                    </c:numCache>
                  </c:numRef>
                </c:val>
                <c:smooth val="0"/>
                <c:extLst xmlns:c15="http://schemas.microsoft.com/office/drawing/2012/chart">
                  <c:ext xmlns:c16="http://schemas.microsoft.com/office/drawing/2014/chart" uri="{C3380CC4-5D6E-409C-BE32-E72D297353CC}">
                    <c16:uniqueId val="{0000000B-0392-4AA7-B964-B7B525F3CE6D}"/>
                  </c:ext>
                </c:extLst>
              </c15:ser>
            </c15:filteredLineSeries>
            <c15:filteredLineSeries>
              <c15:ser>
                <c:idx val="11"/>
                <c:order val="11"/>
                <c:tx>
                  <c:strRef>
                    <c:extLst>
                      <c:ext xmlns:c15="http://schemas.microsoft.com/office/drawing/2012/chart" uri="{02D57815-91ED-43cb-92C2-25804820EDAC}">
                        <c15:formulaRef>
                          <c15:sqref>'Figure HC1.1.2'!$Y$3</c15:sqref>
                        </c15:formulaRef>
                      </c:ext>
                    </c:extLst>
                    <c:strCache>
                      <c:ptCount val="1"/>
                      <c:pt idx="0">
                        <c:v>2006</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extLst>
                      <c:ext xmlns:c15="http://schemas.microsoft.com/office/drawing/2012/chart" uri="{02D57815-91ED-43cb-92C2-25804820EDAC}">
                        <c15:formulaRef>
                          <c15:sqref>'Figure HC1.1.2'!$M$4:$M$46</c15:sqref>
                        </c15:formulaRef>
                      </c:ext>
                    </c:extLst>
                    <c:strCache>
                      <c:ptCount val="43"/>
                      <c:pt idx="0">
                        <c:v>Finland</c:v>
                      </c:pt>
                      <c:pt idx="1">
                        <c:v>Slovak Republic</c:v>
                      </c:pt>
                      <c:pt idx="2">
                        <c:v>Denmark</c:v>
                      </c:pt>
                      <c:pt idx="3">
                        <c:v>Czech Republic</c:v>
                      </c:pt>
                      <c:pt idx="4">
                        <c:v>France</c:v>
                      </c:pt>
                      <c:pt idx="5">
                        <c:v>Israel</c:v>
                      </c:pt>
                      <c:pt idx="6">
                        <c:v>Sweden</c:v>
                      </c:pt>
                      <c:pt idx="7">
                        <c:v>United Kingdom</c:v>
                      </c:pt>
                      <c:pt idx="8">
                        <c:v>Ireland</c:v>
                      </c:pt>
                      <c:pt idx="9">
                        <c:v>Switzerland</c:v>
                      </c:pt>
                      <c:pt idx="10">
                        <c:v>Japan</c:v>
                      </c:pt>
                      <c:pt idx="11">
                        <c:v>New Zealand (2)</c:v>
                      </c:pt>
                      <c:pt idx="12">
                        <c:v>Canada</c:v>
                      </c:pt>
                      <c:pt idx="13">
                        <c:v>Netherlands</c:v>
                      </c:pt>
                      <c:pt idx="14">
                        <c:v>Luxembourg</c:v>
                      </c:pt>
                      <c:pt idx="15">
                        <c:v>Belgium</c:v>
                      </c:pt>
                      <c:pt idx="16">
                        <c:v>Germany</c:v>
                      </c:pt>
                      <c:pt idx="17">
                        <c:v>Australia</c:v>
                      </c:pt>
                      <c:pt idx="18">
                        <c:v>Iceland</c:v>
                      </c:pt>
                      <c:pt idx="19">
                        <c:v>Norway</c:v>
                      </c:pt>
                      <c:pt idx="20">
                        <c:v>OECD (1)</c:v>
                      </c:pt>
                      <c:pt idx="21">
                        <c:v>Italy</c:v>
                      </c:pt>
                      <c:pt idx="22">
                        <c:v>Austria</c:v>
                      </c:pt>
                      <c:pt idx="23">
                        <c:v>EU</c:v>
                      </c:pt>
                      <c:pt idx="24">
                        <c:v>Spain</c:v>
                      </c:pt>
                      <c:pt idx="25">
                        <c:v>Latvia</c:v>
                      </c:pt>
                      <c:pt idx="26">
                        <c:v>Poland</c:v>
                      </c:pt>
                      <c:pt idx="27">
                        <c:v>Bulgaria</c:v>
                      </c:pt>
                      <c:pt idx="28">
                        <c:v>Hungary</c:v>
                      </c:pt>
                      <c:pt idx="29">
                        <c:v>Romania</c:v>
                      </c:pt>
                      <c:pt idx="30">
                        <c:v>Greece</c:v>
                      </c:pt>
                      <c:pt idx="31">
                        <c:v>United States</c:v>
                      </c:pt>
                      <c:pt idx="32">
                        <c:v>Estonia</c:v>
                      </c:pt>
                      <c:pt idx="33">
                        <c:v>Slovenia</c:v>
                      </c:pt>
                      <c:pt idx="34">
                        <c:v>Korea</c:v>
                      </c:pt>
                      <c:pt idx="35">
                        <c:v>Portugal</c:v>
                      </c:pt>
                      <c:pt idx="36">
                        <c:v>Mexico</c:v>
                      </c:pt>
                      <c:pt idx="37">
                        <c:v>Colombia</c:v>
                      </c:pt>
                      <c:pt idx="38">
                        <c:v>Cyprus</c:v>
                      </c:pt>
                      <c:pt idx="39">
                        <c:v>Chile</c:v>
                      </c:pt>
                      <c:pt idx="40">
                        <c:v>Lithuania</c:v>
                      </c:pt>
                      <c:pt idx="41">
                        <c:v>Turkey</c:v>
                      </c:pt>
                      <c:pt idx="42">
                        <c:v>Malta</c:v>
                      </c:pt>
                    </c:strCache>
                  </c:strRef>
                </c:cat>
                <c:val>
                  <c:numRef>
                    <c:extLst>
                      <c:ext xmlns:c15="http://schemas.microsoft.com/office/drawing/2012/chart" uri="{02D57815-91ED-43cb-92C2-25804820EDAC}">
                        <c15:formulaRef>
                          <c15:sqref>'Figure HC1.1.2'!$Y$4:$Y$46</c15:sqref>
                        </c15:formulaRef>
                      </c:ext>
                    </c:extLst>
                    <c:numCache>
                      <c:formatCode>0.0</c:formatCode>
                      <c:ptCount val="43"/>
                      <c:pt idx="0">
                        <c:v>24</c:v>
                      </c:pt>
                      <c:pt idx="1">
                        <c:v>31.2</c:v>
                      </c:pt>
                      <c:pt idx="2">
                        <c:v>26</c:v>
                      </c:pt>
                      <c:pt idx="3">
                        <c:v>24.6</c:v>
                      </c:pt>
                      <c:pt idx="4">
                        <c:v>24.2</c:v>
                      </c:pt>
                      <c:pt idx="5">
                        <c:v>22.444934773906112</c:v>
                      </c:pt>
                      <c:pt idx="6">
                        <c:v>26.4</c:v>
                      </c:pt>
                      <c:pt idx="7">
                        <c:v>25.8</c:v>
                      </c:pt>
                      <c:pt idx="8">
                        <c:v>19.7</c:v>
                      </c:pt>
                      <c:pt idx="9">
                        <c:v>23.827821862116377</c:v>
                      </c:pt>
                      <c:pt idx="10">
                        <c:v>24.980026138719428</c:v>
                      </c:pt>
                      <c:pt idx="11">
                        <c:v>23.477683596794211</c:v>
                      </c:pt>
                      <c:pt idx="12">
                        <c:v>22.554063918245582</c:v>
                      </c:pt>
                      <c:pt idx="13">
                        <c:v>20.7</c:v>
                      </c:pt>
                      <c:pt idx="14">
                        <c:v>22.1</c:v>
                      </c:pt>
                      <c:pt idx="15">
                        <c:v>22.1</c:v>
                      </c:pt>
                      <c:pt idx="16">
                        <c:v>24.9</c:v>
                      </c:pt>
                      <c:pt idx="17">
                        <c:v>20.015346878386534</c:v>
                      </c:pt>
                      <c:pt idx="18">
                        <c:v>20.3</c:v>
                      </c:pt>
                      <c:pt idx="19">
                        <c:v>21.3</c:v>
                      </c:pt>
                      <c:pt idx="20">
                        <c:v>21.336298079154872</c:v>
                      </c:pt>
                      <c:pt idx="21">
                        <c:v>20.3</c:v>
                      </c:pt>
                      <c:pt idx="22">
                        <c:v>20.9</c:v>
                      </c:pt>
                      <c:pt idx="23">
                        <c:v>20.718518518518522</c:v>
                      </c:pt>
                      <c:pt idx="24">
                        <c:v>18</c:v>
                      </c:pt>
                      <c:pt idx="25">
                        <c:v>19.899999999999999</c:v>
                      </c:pt>
                      <c:pt idx="26">
                        <c:v>22.1</c:v>
                      </c:pt>
                      <c:pt idx="27">
                        <c:v>17.600000000000001</c:v>
                      </c:pt>
                      <c:pt idx="28">
                        <c:v>19.100000000000001</c:v>
                      </c:pt>
                      <c:pt idx="29">
                        <c:v>20</c:v>
                      </c:pt>
                      <c:pt idx="30">
                        <c:v>17.600000000000001</c:v>
                      </c:pt>
                      <c:pt idx="31">
                        <c:v>18.907281733456553</c:v>
                      </c:pt>
                      <c:pt idx="32">
                        <c:v>17.399999999999999</c:v>
                      </c:pt>
                      <c:pt idx="33">
                        <c:v>19.3</c:v>
                      </c:pt>
                      <c:pt idx="34">
                        <c:v>18.777327542376057</c:v>
                      </c:pt>
                      <c:pt idx="35">
                        <c:v>14.3</c:v>
                      </c:pt>
                      <c:pt idx="36">
                        <c:v>21.826285607430105</c:v>
                      </c:pt>
                      <c:pt idx="37">
                        <c:v>16.550682670901249</c:v>
                      </c:pt>
                      <c:pt idx="38">
                        <c:v>15.4</c:v>
                      </c:pt>
                      <c:pt idx="40">
                        <c:v>14.7</c:v>
                      </c:pt>
                      <c:pt idx="42">
                        <c:v>11.1</c:v>
                      </c:pt>
                    </c:numCache>
                  </c:numRef>
                </c:val>
                <c:smooth val="0"/>
                <c:extLst xmlns:c15="http://schemas.microsoft.com/office/drawing/2012/chart">
                  <c:ext xmlns:c16="http://schemas.microsoft.com/office/drawing/2014/chart" uri="{C3380CC4-5D6E-409C-BE32-E72D297353CC}">
                    <c16:uniqueId val="{0000000C-0392-4AA7-B964-B7B525F3CE6D}"/>
                  </c:ext>
                </c:extLst>
              </c15:ser>
            </c15:filteredLineSeries>
            <c15:filteredLineSeries>
              <c15:ser>
                <c:idx val="13"/>
                <c:order val="13"/>
                <c:tx>
                  <c:strRef>
                    <c:extLst>
                      <c:ext xmlns:c15="http://schemas.microsoft.com/office/drawing/2012/chart" uri="{02D57815-91ED-43cb-92C2-25804820EDAC}">
                        <c15:formulaRef>
                          <c15:sqref>'Figure HC1.1.2'!$AA$3</c15:sqref>
                        </c15:formulaRef>
                      </c:ext>
                    </c:extLst>
                    <c:strCache>
                      <c:ptCount val="1"/>
                      <c:pt idx="0">
                        <c:v>2008</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Ref>
                    <c:extLst>
                      <c:ext xmlns:c15="http://schemas.microsoft.com/office/drawing/2012/chart" uri="{02D57815-91ED-43cb-92C2-25804820EDAC}">
                        <c15:formulaRef>
                          <c15:sqref>'Figure HC1.1.2'!$M$4:$M$46</c15:sqref>
                        </c15:formulaRef>
                      </c:ext>
                    </c:extLst>
                    <c:strCache>
                      <c:ptCount val="43"/>
                      <c:pt idx="0">
                        <c:v>Finland</c:v>
                      </c:pt>
                      <c:pt idx="1">
                        <c:v>Slovak Republic</c:v>
                      </c:pt>
                      <c:pt idx="2">
                        <c:v>Denmark</c:v>
                      </c:pt>
                      <c:pt idx="3">
                        <c:v>Czech Republic</c:v>
                      </c:pt>
                      <c:pt idx="4">
                        <c:v>France</c:v>
                      </c:pt>
                      <c:pt idx="5">
                        <c:v>Israel</c:v>
                      </c:pt>
                      <c:pt idx="6">
                        <c:v>Sweden</c:v>
                      </c:pt>
                      <c:pt idx="7">
                        <c:v>United Kingdom</c:v>
                      </c:pt>
                      <c:pt idx="8">
                        <c:v>Ireland</c:v>
                      </c:pt>
                      <c:pt idx="9">
                        <c:v>Switzerland</c:v>
                      </c:pt>
                      <c:pt idx="10">
                        <c:v>Japan</c:v>
                      </c:pt>
                      <c:pt idx="11">
                        <c:v>New Zealand (2)</c:v>
                      </c:pt>
                      <c:pt idx="12">
                        <c:v>Canada</c:v>
                      </c:pt>
                      <c:pt idx="13">
                        <c:v>Netherlands</c:v>
                      </c:pt>
                      <c:pt idx="14">
                        <c:v>Luxembourg</c:v>
                      </c:pt>
                      <c:pt idx="15">
                        <c:v>Belgium</c:v>
                      </c:pt>
                      <c:pt idx="16">
                        <c:v>Germany</c:v>
                      </c:pt>
                      <c:pt idx="17">
                        <c:v>Australia</c:v>
                      </c:pt>
                      <c:pt idx="18">
                        <c:v>Iceland</c:v>
                      </c:pt>
                      <c:pt idx="19">
                        <c:v>Norway</c:v>
                      </c:pt>
                      <c:pt idx="20">
                        <c:v>OECD (1)</c:v>
                      </c:pt>
                      <c:pt idx="21">
                        <c:v>Italy</c:v>
                      </c:pt>
                      <c:pt idx="22">
                        <c:v>Austria</c:v>
                      </c:pt>
                      <c:pt idx="23">
                        <c:v>EU</c:v>
                      </c:pt>
                      <c:pt idx="24">
                        <c:v>Spain</c:v>
                      </c:pt>
                      <c:pt idx="25">
                        <c:v>Latvia</c:v>
                      </c:pt>
                      <c:pt idx="26">
                        <c:v>Poland</c:v>
                      </c:pt>
                      <c:pt idx="27">
                        <c:v>Bulgaria</c:v>
                      </c:pt>
                      <c:pt idx="28">
                        <c:v>Hungary</c:v>
                      </c:pt>
                      <c:pt idx="29">
                        <c:v>Romania</c:v>
                      </c:pt>
                      <c:pt idx="30">
                        <c:v>Greece</c:v>
                      </c:pt>
                      <c:pt idx="31">
                        <c:v>United States</c:v>
                      </c:pt>
                      <c:pt idx="32">
                        <c:v>Estonia</c:v>
                      </c:pt>
                      <c:pt idx="33">
                        <c:v>Slovenia</c:v>
                      </c:pt>
                      <c:pt idx="34">
                        <c:v>Korea</c:v>
                      </c:pt>
                      <c:pt idx="35">
                        <c:v>Portugal</c:v>
                      </c:pt>
                      <c:pt idx="36">
                        <c:v>Mexico</c:v>
                      </c:pt>
                      <c:pt idx="37">
                        <c:v>Colombia</c:v>
                      </c:pt>
                      <c:pt idx="38">
                        <c:v>Cyprus</c:v>
                      </c:pt>
                      <c:pt idx="39">
                        <c:v>Chile</c:v>
                      </c:pt>
                      <c:pt idx="40">
                        <c:v>Lithuania</c:v>
                      </c:pt>
                      <c:pt idx="41">
                        <c:v>Turkey</c:v>
                      </c:pt>
                      <c:pt idx="42">
                        <c:v>Malta</c:v>
                      </c:pt>
                    </c:strCache>
                  </c:strRef>
                </c:cat>
                <c:val>
                  <c:numRef>
                    <c:extLst>
                      <c:ext xmlns:c15="http://schemas.microsoft.com/office/drawing/2012/chart" uri="{02D57815-91ED-43cb-92C2-25804820EDAC}">
                        <c15:formulaRef>
                          <c15:sqref>'Figure HC1.1.2'!$AA$4:$AA$46</c15:sqref>
                        </c15:formulaRef>
                      </c:ext>
                    </c:extLst>
                    <c:numCache>
                      <c:formatCode>0.0</c:formatCode>
                      <c:ptCount val="43"/>
                      <c:pt idx="0">
                        <c:v>23.7</c:v>
                      </c:pt>
                      <c:pt idx="1">
                        <c:v>30.6</c:v>
                      </c:pt>
                      <c:pt idx="2">
                        <c:v>26.3</c:v>
                      </c:pt>
                      <c:pt idx="3">
                        <c:v>25.5</c:v>
                      </c:pt>
                      <c:pt idx="4">
                        <c:v>24.5</c:v>
                      </c:pt>
                      <c:pt idx="5">
                        <c:v>22.562733635726577</c:v>
                      </c:pt>
                      <c:pt idx="6">
                        <c:v>26.3</c:v>
                      </c:pt>
                      <c:pt idx="7">
                        <c:v>26.4</c:v>
                      </c:pt>
                      <c:pt idx="8">
                        <c:v>22.4</c:v>
                      </c:pt>
                      <c:pt idx="9">
                        <c:v>23.998577804915797</c:v>
                      </c:pt>
                      <c:pt idx="10">
                        <c:v>25.663214058354423</c:v>
                      </c:pt>
                      <c:pt idx="11">
                        <c:v>24.677450928051538</c:v>
                      </c:pt>
                      <c:pt idx="12">
                        <c:v>23.162054879878148</c:v>
                      </c:pt>
                      <c:pt idx="13">
                        <c:v>20.8</c:v>
                      </c:pt>
                      <c:pt idx="14">
                        <c:v>22.2</c:v>
                      </c:pt>
                      <c:pt idx="15">
                        <c:v>22.4</c:v>
                      </c:pt>
                      <c:pt idx="16">
                        <c:v>25.3</c:v>
                      </c:pt>
                      <c:pt idx="17">
                        <c:v>21.457843398477774</c:v>
                      </c:pt>
                      <c:pt idx="18">
                        <c:v>23.8</c:v>
                      </c:pt>
                      <c:pt idx="19">
                        <c:v>21</c:v>
                      </c:pt>
                      <c:pt idx="20">
                        <c:v>21.895565027648725</c:v>
                      </c:pt>
                      <c:pt idx="21">
                        <c:v>20.9</c:v>
                      </c:pt>
                      <c:pt idx="22">
                        <c:v>20.9</c:v>
                      </c:pt>
                      <c:pt idx="23">
                        <c:v>21.277777777777779</c:v>
                      </c:pt>
                      <c:pt idx="24">
                        <c:v>19.8</c:v>
                      </c:pt>
                      <c:pt idx="25">
                        <c:v>23.2</c:v>
                      </c:pt>
                      <c:pt idx="26">
                        <c:v>21.1</c:v>
                      </c:pt>
                      <c:pt idx="27">
                        <c:v>17.399999999999999</c:v>
                      </c:pt>
                      <c:pt idx="28">
                        <c:v>20.2</c:v>
                      </c:pt>
                      <c:pt idx="29">
                        <c:v>21.9</c:v>
                      </c:pt>
                      <c:pt idx="30">
                        <c:v>18.600000000000001</c:v>
                      </c:pt>
                      <c:pt idx="31">
                        <c:v>19.216337213320891</c:v>
                      </c:pt>
                      <c:pt idx="32">
                        <c:v>17.600000000000001</c:v>
                      </c:pt>
                      <c:pt idx="33">
                        <c:v>18.7</c:v>
                      </c:pt>
                      <c:pt idx="34">
                        <c:v>18.091953366741667</c:v>
                      </c:pt>
                      <c:pt idx="35">
                        <c:v>14.9</c:v>
                      </c:pt>
                      <c:pt idx="36">
                        <c:v>22.371593362965474</c:v>
                      </c:pt>
                      <c:pt idx="37">
                        <c:v>15.864587213207649</c:v>
                      </c:pt>
                      <c:pt idx="38">
                        <c:v>16.100000000000001</c:v>
                      </c:pt>
                      <c:pt idx="40">
                        <c:v>14.8</c:v>
                      </c:pt>
                      <c:pt idx="42">
                        <c:v>12</c:v>
                      </c:pt>
                    </c:numCache>
                  </c:numRef>
                </c:val>
                <c:smooth val="0"/>
                <c:extLst xmlns:c15="http://schemas.microsoft.com/office/drawing/2012/chart">
                  <c:ext xmlns:c16="http://schemas.microsoft.com/office/drawing/2014/chart" uri="{C3380CC4-5D6E-409C-BE32-E72D297353CC}">
                    <c16:uniqueId val="{0000000E-0392-4AA7-B964-B7B525F3CE6D}"/>
                  </c:ext>
                </c:extLst>
              </c15:ser>
            </c15:filteredLineSeries>
            <c15:filteredLineSeries>
              <c15:ser>
                <c:idx val="14"/>
                <c:order val="14"/>
                <c:tx>
                  <c:strRef>
                    <c:extLst>
                      <c:ext xmlns:c15="http://schemas.microsoft.com/office/drawing/2012/chart" uri="{02D57815-91ED-43cb-92C2-25804820EDAC}">
                        <c15:formulaRef>
                          <c15:sqref>'Figure HC1.1.2'!$AB$3</c15:sqref>
                        </c15:formulaRef>
                      </c:ext>
                    </c:extLst>
                    <c:strCache>
                      <c:ptCount val="1"/>
                      <c:pt idx="0">
                        <c:v>2009</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extLst>
                      <c:ext xmlns:c15="http://schemas.microsoft.com/office/drawing/2012/chart" uri="{02D57815-91ED-43cb-92C2-25804820EDAC}">
                        <c15:formulaRef>
                          <c15:sqref>'Figure HC1.1.2'!$M$4:$M$46</c15:sqref>
                        </c15:formulaRef>
                      </c:ext>
                    </c:extLst>
                    <c:strCache>
                      <c:ptCount val="43"/>
                      <c:pt idx="0">
                        <c:v>Finland</c:v>
                      </c:pt>
                      <c:pt idx="1">
                        <c:v>Slovak Republic</c:v>
                      </c:pt>
                      <c:pt idx="2">
                        <c:v>Denmark</c:v>
                      </c:pt>
                      <c:pt idx="3">
                        <c:v>Czech Republic</c:v>
                      </c:pt>
                      <c:pt idx="4">
                        <c:v>France</c:v>
                      </c:pt>
                      <c:pt idx="5">
                        <c:v>Israel</c:v>
                      </c:pt>
                      <c:pt idx="6">
                        <c:v>Sweden</c:v>
                      </c:pt>
                      <c:pt idx="7">
                        <c:v>United Kingdom</c:v>
                      </c:pt>
                      <c:pt idx="8">
                        <c:v>Ireland</c:v>
                      </c:pt>
                      <c:pt idx="9">
                        <c:v>Switzerland</c:v>
                      </c:pt>
                      <c:pt idx="10">
                        <c:v>Japan</c:v>
                      </c:pt>
                      <c:pt idx="11">
                        <c:v>New Zealand (2)</c:v>
                      </c:pt>
                      <c:pt idx="12">
                        <c:v>Canada</c:v>
                      </c:pt>
                      <c:pt idx="13">
                        <c:v>Netherlands</c:v>
                      </c:pt>
                      <c:pt idx="14">
                        <c:v>Luxembourg</c:v>
                      </c:pt>
                      <c:pt idx="15">
                        <c:v>Belgium</c:v>
                      </c:pt>
                      <c:pt idx="16">
                        <c:v>Germany</c:v>
                      </c:pt>
                      <c:pt idx="17">
                        <c:v>Australia</c:v>
                      </c:pt>
                      <c:pt idx="18">
                        <c:v>Iceland</c:v>
                      </c:pt>
                      <c:pt idx="19">
                        <c:v>Norway</c:v>
                      </c:pt>
                      <c:pt idx="20">
                        <c:v>OECD (1)</c:v>
                      </c:pt>
                      <c:pt idx="21">
                        <c:v>Italy</c:v>
                      </c:pt>
                      <c:pt idx="22">
                        <c:v>Austria</c:v>
                      </c:pt>
                      <c:pt idx="23">
                        <c:v>EU</c:v>
                      </c:pt>
                      <c:pt idx="24">
                        <c:v>Spain</c:v>
                      </c:pt>
                      <c:pt idx="25">
                        <c:v>Latvia</c:v>
                      </c:pt>
                      <c:pt idx="26">
                        <c:v>Poland</c:v>
                      </c:pt>
                      <c:pt idx="27">
                        <c:v>Bulgaria</c:v>
                      </c:pt>
                      <c:pt idx="28">
                        <c:v>Hungary</c:v>
                      </c:pt>
                      <c:pt idx="29">
                        <c:v>Romania</c:v>
                      </c:pt>
                      <c:pt idx="30">
                        <c:v>Greece</c:v>
                      </c:pt>
                      <c:pt idx="31">
                        <c:v>United States</c:v>
                      </c:pt>
                      <c:pt idx="32">
                        <c:v>Estonia</c:v>
                      </c:pt>
                      <c:pt idx="33">
                        <c:v>Slovenia</c:v>
                      </c:pt>
                      <c:pt idx="34">
                        <c:v>Korea</c:v>
                      </c:pt>
                      <c:pt idx="35">
                        <c:v>Portugal</c:v>
                      </c:pt>
                      <c:pt idx="36">
                        <c:v>Mexico</c:v>
                      </c:pt>
                      <c:pt idx="37">
                        <c:v>Colombia</c:v>
                      </c:pt>
                      <c:pt idx="38">
                        <c:v>Cyprus</c:v>
                      </c:pt>
                      <c:pt idx="39">
                        <c:v>Chile</c:v>
                      </c:pt>
                      <c:pt idx="40">
                        <c:v>Lithuania</c:v>
                      </c:pt>
                      <c:pt idx="41">
                        <c:v>Turkey</c:v>
                      </c:pt>
                      <c:pt idx="42">
                        <c:v>Malta</c:v>
                      </c:pt>
                    </c:strCache>
                  </c:strRef>
                </c:cat>
                <c:val>
                  <c:numRef>
                    <c:extLst>
                      <c:ext xmlns:c15="http://schemas.microsoft.com/office/drawing/2012/chart" uri="{02D57815-91ED-43cb-92C2-25804820EDAC}">
                        <c15:formulaRef>
                          <c15:sqref>'Figure HC1.1.2'!$AB$4:$AB$46</c15:sqref>
                        </c15:formulaRef>
                      </c:ext>
                    </c:extLst>
                    <c:numCache>
                      <c:formatCode>0.0</c:formatCode>
                      <c:ptCount val="43"/>
                      <c:pt idx="0">
                        <c:v>25.4</c:v>
                      </c:pt>
                      <c:pt idx="1">
                        <c:v>30.5</c:v>
                      </c:pt>
                      <c:pt idx="2">
                        <c:v>27.9</c:v>
                      </c:pt>
                      <c:pt idx="3">
                        <c:v>27.4</c:v>
                      </c:pt>
                      <c:pt idx="4">
                        <c:v>25.3</c:v>
                      </c:pt>
                      <c:pt idx="5">
                        <c:v>23.95630954891935</c:v>
                      </c:pt>
                      <c:pt idx="6">
                        <c:v>26.8</c:v>
                      </c:pt>
                      <c:pt idx="7">
                        <c:v>27.5</c:v>
                      </c:pt>
                      <c:pt idx="8">
                        <c:v>22</c:v>
                      </c:pt>
                      <c:pt idx="9">
                        <c:v>23.977151580314544</c:v>
                      </c:pt>
                      <c:pt idx="10">
                        <c:v>26.22347376034914</c:v>
                      </c:pt>
                      <c:pt idx="11">
                        <c:v>24.987466938648502</c:v>
                      </c:pt>
                      <c:pt idx="12">
                        <c:v>23.765678426278143</c:v>
                      </c:pt>
                      <c:pt idx="13">
                        <c:v>22.2</c:v>
                      </c:pt>
                      <c:pt idx="14">
                        <c:v>22.8</c:v>
                      </c:pt>
                      <c:pt idx="15">
                        <c:v>22.5</c:v>
                      </c:pt>
                      <c:pt idx="16">
                        <c:v>25.3</c:v>
                      </c:pt>
                      <c:pt idx="17">
                        <c:v>21.881036152621299</c:v>
                      </c:pt>
                      <c:pt idx="18">
                        <c:v>25.1</c:v>
                      </c:pt>
                      <c:pt idx="19">
                        <c:v>21.5</c:v>
                      </c:pt>
                      <c:pt idx="20">
                        <c:v>22.765678469090258</c:v>
                      </c:pt>
                      <c:pt idx="21">
                        <c:v>22</c:v>
                      </c:pt>
                      <c:pt idx="22">
                        <c:v>21.2</c:v>
                      </c:pt>
                      <c:pt idx="23">
                        <c:v>22.466666666666672</c:v>
                      </c:pt>
                      <c:pt idx="24">
                        <c:v>21.8</c:v>
                      </c:pt>
                      <c:pt idx="25">
                        <c:v>23.1</c:v>
                      </c:pt>
                      <c:pt idx="26">
                        <c:v>22.7</c:v>
                      </c:pt>
                      <c:pt idx="27">
                        <c:v>19.2</c:v>
                      </c:pt>
                      <c:pt idx="28">
                        <c:v>22</c:v>
                      </c:pt>
                      <c:pt idx="29">
                        <c:v>25.2</c:v>
                      </c:pt>
                      <c:pt idx="30">
                        <c:v>19.7</c:v>
                      </c:pt>
                      <c:pt idx="31">
                        <c:v>19.862071588527712</c:v>
                      </c:pt>
                      <c:pt idx="32">
                        <c:v>20</c:v>
                      </c:pt>
                      <c:pt idx="33">
                        <c:v>19.899999999999999</c:v>
                      </c:pt>
                      <c:pt idx="34">
                        <c:v>17.996969711203278</c:v>
                      </c:pt>
                      <c:pt idx="35">
                        <c:v>16.2</c:v>
                      </c:pt>
                      <c:pt idx="36">
                        <c:v>21.273967114248432</c:v>
                      </c:pt>
                      <c:pt idx="37">
                        <c:v>16.522608478967705</c:v>
                      </c:pt>
                      <c:pt idx="38">
                        <c:v>18.100000000000001</c:v>
                      </c:pt>
                      <c:pt idx="40">
                        <c:v>16.2</c:v>
                      </c:pt>
                      <c:pt idx="41">
                        <c:v>20</c:v>
                      </c:pt>
                      <c:pt idx="42">
                        <c:v>13.7</c:v>
                      </c:pt>
                    </c:numCache>
                  </c:numRef>
                </c:val>
                <c:smooth val="0"/>
                <c:extLst xmlns:c15="http://schemas.microsoft.com/office/drawing/2012/chart">
                  <c:ext xmlns:c16="http://schemas.microsoft.com/office/drawing/2014/chart" uri="{C3380CC4-5D6E-409C-BE32-E72D297353CC}">
                    <c16:uniqueId val="{0000000F-0392-4AA7-B964-B7B525F3CE6D}"/>
                  </c:ext>
                </c:extLst>
              </c15:ser>
            </c15:filteredLineSeries>
            <c15:filteredLineSeries>
              <c15:ser>
                <c:idx val="15"/>
                <c:order val="15"/>
                <c:tx>
                  <c:strRef>
                    <c:extLst>
                      <c:ext xmlns:c15="http://schemas.microsoft.com/office/drawing/2012/chart" uri="{02D57815-91ED-43cb-92C2-25804820EDAC}">
                        <c15:formulaRef>
                          <c15:sqref>'Figure HC1.1.2'!$AC$3</c15:sqref>
                        </c15:formulaRef>
                      </c:ext>
                    </c:extLst>
                    <c:strCache>
                      <c:ptCount val="1"/>
                      <c:pt idx="0">
                        <c:v>2010</c:v>
                      </c:pt>
                    </c:strCache>
                  </c:strRef>
                </c:tx>
                <c:spPr>
                  <a:ln w="28575" cap="rnd">
                    <a:noFill/>
                    <a:round/>
                  </a:ln>
                  <a:effectLst/>
                </c:spPr>
                <c:marker>
                  <c:symbol val="diamond"/>
                  <c:size val="5"/>
                  <c:spPr>
                    <a:solidFill>
                      <a:schemeClr val="bg1"/>
                    </a:solidFill>
                    <a:ln w="9525">
                      <a:solidFill>
                        <a:schemeClr val="tx1"/>
                      </a:solidFill>
                    </a:ln>
                    <a:effectLst/>
                  </c:spPr>
                </c:marker>
                <c:cat>
                  <c:strRef>
                    <c:extLst>
                      <c:ext xmlns:c15="http://schemas.microsoft.com/office/drawing/2012/chart" uri="{02D57815-91ED-43cb-92C2-25804820EDAC}">
                        <c15:formulaRef>
                          <c15:sqref>'Figure HC1.1.2'!$M$4:$M$46</c15:sqref>
                        </c15:formulaRef>
                      </c:ext>
                    </c:extLst>
                    <c:strCache>
                      <c:ptCount val="43"/>
                      <c:pt idx="0">
                        <c:v>Finland</c:v>
                      </c:pt>
                      <c:pt idx="1">
                        <c:v>Slovak Republic</c:v>
                      </c:pt>
                      <c:pt idx="2">
                        <c:v>Denmark</c:v>
                      </c:pt>
                      <c:pt idx="3">
                        <c:v>Czech Republic</c:v>
                      </c:pt>
                      <c:pt idx="4">
                        <c:v>France</c:v>
                      </c:pt>
                      <c:pt idx="5">
                        <c:v>Israel</c:v>
                      </c:pt>
                      <c:pt idx="6">
                        <c:v>Sweden</c:v>
                      </c:pt>
                      <c:pt idx="7">
                        <c:v>United Kingdom</c:v>
                      </c:pt>
                      <c:pt idx="8">
                        <c:v>Ireland</c:v>
                      </c:pt>
                      <c:pt idx="9">
                        <c:v>Switzerland</c:v>
                      </c:pt>
                      <c:pt idx="10">
                        <c:v>Japan</c:v>
                      </c:pt>
                      <c:pt idx="11">
                        <c:v>New Zealand (2)</c:v>
                      </c:pt>
                      <c:pt idx="12">
                        <c:v>Canada</c:v>
                      </c:pt>
                      <c:pt idx="13">
                        <c:v>Netherlands</c:v>
                      </c:pt>
                      <c:pt idx="14">
                        <c:v>Luxembourg</c:v>
                      </c:pt>
                      <c:pt idx="15">
                        <c:v>Belgium</c:v>
                      </c:pt>
                      <c:pt idx="16">
                        <c:v>Germany</c:v>
                      </c:pt>
                      <c:pt idx="17">
                        <c:v>Australia</c:v>
                      </c:pt>
                      <c:pt idx="18">
                        <c:v>Iceland</c:v>
                      </c:pt>
                      <c:pt idx="19">
                        <c:v>Norway</c:v>
                      </c:pt>
                      <c:pt idx="20">
                        <c:v>OECD (1)</c:v>
                      </c:pt>
                      <c:pt idx="21">
                        <c:v>Italy</c:v>
                      </c:pt>
                      <c:pt idx="22">
                        <c:v>Austria</c:v>
                      </c:pt>
                      <c:pt idx="23">
                        <c:v>EU</c:v>
                      </c:pt>
                      <c:pt idx="24">
                        <c:v>Spain</c:v>
                      </c:pt>
                      <c:pt idx="25">
                        <c:v>Latvia</c:v>
                      </c:pt>
                      <c:pt idx="26">
                        <c:v>Poland</c:v>
                      </c:pt>
                      <c:pt idx="27">
                        <c:v>Bulgaria</c:v>
                      </c:pt>
                      <c:pt idx="28">
                        <c:v>Hungary</c:v>
                      </c:pt>
                      <c:pt idx="29">
                        <c:v>Romania</c:v>
                      </c:pt>
                      <c:pt idx="30">
                        <c:v>Greece</c:v>
                      </c:pt>
                      <c:pt idx="31">
                        <c:v>United States</c:v>
                      </c:pt>
                      <c:pt idx="32">
                        <c:v>Estonia</c:v>
                      </c:pt>
                      <c:pt idx="33">
                        <c:v>Slovenia</c:v>
                      </c:pt>
                      <c:pt idx="34">
                        <c:v>Korea</c:v>
                      </c:pt>
                      <c:pt idx="35">
                        <c:v>Portugal</c:v>
                      </c:pt>
                      <c:pt idx="36">
                        <c:v>Mexico</c:v>
                      </c:pt>
                      <c:pt idx="37">
                        <c:v>Colombia</c:v>
                      </c:pt>
                      <c:pt idx="38">
                        <c:v>Cyprus</c:v>
                      </c:pt>
                      <c:pt idx="39">
                        <c:v>Chile</c:v>
                      </c:pt>
                      <c:pt idx="40">
                        <c:v>Lithuania</c:v>
                      </c:pt>
                      <c:pt idx="41">
                        <c:v>Turkey</c:v>
                      </c:pt>
                      <c:pt idx="42">
                        <c:v>Malta</c:v>
                      </c:pt>
                    </c:strCache>
                  </c:strRef>
                </c:cat>
                <c:val>
                  <c:numRef>
                    <c:extLst>
                      <c:ext xmlns:c15="http://schemas.microsoft.com/office/drawing/2012/chart" uri="{02D57815-91ED-43cb-92C2-25804820EDAC}">
                        <c15:formulaRef>
                          <c15:sqref>'Figure HC1.1.2'!$AC$4:$AC$46</c15:sqref>
                        </c15:formulaRef>
                      </c:ext>
                    </c:extLst>
                    <c:numCache>
                      <c:formatCode>0.0</c:formatCode>
                      <c:ptCount val="43"/>
                      <c:pt idx="0">
                        <c:v>25.7</c:v>
                      </c:pt>
                      <c:pt idx="1">
                        <c:v>30.5</c:v>
                      </c:pt>
                      <c:pt idx="2">
                        <c:v>29.3</c:v>
                      </c:pt>
                      <c:pt idx="3">
                        <c:v>28</c:v>
                      </c:pt>
                      <c:pt idx="4">
                        <c:v>25.5</c:v>
                      </c:pt>
                      <c:pt idx="5">
                        <c:v>24.053853423944812</c:v>
                      </c:pt>
                      <c:pt idx="6">
                        <c:v>26.7</c:v>
                      </c:pt>
                      <c:pt idx="7">
                        <c:v>27.3</c:v>
                      </c:pt>
                      <c:pt idx="8">
                        <c:v>22.2</c:v>
                      </c:pt>
                      <c:pt idx="9">
                        <c:v>24.349399402206831</c:v>
                      </c:pt>
                      <c:pt idx="10">
                        <c:v>26.201059139737254</c:v>
                      </c:pt>
                      <c:pt idx="11">
                        <c:v>25.178623414431275</c:v>
                      </c:pt>
                      <c:pt idx="12">
                        <c:v>23.603458301789495</c:v>
                      </c:pt>
                      <c:pt idx="13">
                        <c:v>22.6</c:v>
                      </c:pt>
                      <c:pt idx="14">
                        <c:v>23.3</c:v>
                      </c:pt>
                      <c:pt idx="15">
                        <c:v>23.1</c:v>
                      </c:pt>
                      <c:pt idx="16">
                        <c:v>25.3</c:v>
                      </c:pt>
                      <c:pt idx="17">
                        <c:v>22.170359017230968</c:v>
                      </c:pt>
                      <c:pt idx="18">
                        <c:v>25.4</c:v>
                      </c:pt>
                      <c:pt idx="19">
                        <c:v>22.4</c:v>
                      </c:pt>
                      <c:pt idx="20">
                        <c:v>22.999652968975898</c:v>
                      </c:pt>
                      <c:pt idx="21">
                        <c:v>22</c:v>
                      </c:pt>
                      <c:pt idx="22">
                        <c:v>21.2</c:v>
                      </c:pt>
                      <c:pt idx="23">
                        <c:v>22.659259259259255</c:v>
                      </c:pt>
                      <c:pt idx="24">
                        <c:v>22.4</c:v>
                      </c:pt>
                      <c:pt idx="25">
                        <c:v>21.2</c:v>
                      </c:pt>
                      <c:pt idx="26">
                        <c:v>22.8</c:v>
                      </c:pt>
                      <c:pt idx="27">
                        <c:v>19.2</c:v>
                      </c:pt>
                      <c:pt idx="28">
                        <c:v>23.7</c:v>
                      </c:pt>
                      <c:pt idx="29">
                        <c:v>23</c:v>
                      </c:pt>
                      <c:pt idx="30">
                        <c:v>20.9</c:v>
                      </c:pt>
                      <c:pt idx="31">
                        <c:v>19.439657944517997</c:v>
                      </c:pt>
                      <c:pt idx="32">
                        <c:v>21</c:v>
                      </c:pt>
                      <c:pt idx="33">
                        <c:v>19.8</c:v>
                      </c:pt>
                      <c:pt idx="34">
                        <c:v>17.716341444684577</c:v>
                      </c:pt>
                      <c:pt idx="35">
                        <c:v>16.5</c:v>
                      </c:pt>
                      <c:pt idx="36">
                        <c:v>21.005571906085049</c:v>
                      </c:pt>
                      <c:pt idx="37">
                        <c:v>16.46989803045118</c:v>
                      </c:pt>
                      <c:pt idx="38">
                        <c:v>18.8</c:v>
                      </c:pt>
                      <c:pt idx="40">
                        <c:v>16.2</c:v>
                      </c:pt>
                      <c:pt idx="41">
                        <c:v>18.899999999999999</c:v>
                      </c:pt>
                      <c:pt idx="42">
                        <c:v>13.6</c:v>
                      </c:pt>
                    </c:numCache>
                  </c:numRef>
                </c:val>
                <c:smooth val="0"/>
                <c:extLst xmlns:c15="http://schemas.microsoft.com/office/drawing/2012/chart">
                  <c:ext xmlns:c16="http://schemas.microsoft.com/office/drawing/2014/chart" uri="{C3380CC4-5D6E-409C-BE32-E72D297353CC}">
                    <c16:uniqueId val="{00000010-0392-4AA7-B964-B7B525F3CE6D}"/>
                  </c:ext>
                </c:extLst>
              </c15:ser>
            </c15:filteredLineSeries>
            <c15:filteredLineSeries>
              <c15:ser>
                <c:idx val="16"/>
                <c:order val="16"/>
                <c:tx>
                  <c:strRef>
                    <c:extLst>
                      <c:ext xmlns:c15="http://schemas.microsoft.com/office/drawing/2012/chart" uri="{02D57815-91ED-43cb-92C2-25804820EDAC}">
                        <c15:formulaRef>
                          <c15:sqref>'Figure HC1.1.2'!$AD$3</c15:sqref>
                        </c15:formulaRef>
                      </c:ext>
                    </c:extLst>
                    <c:strCache>
                      <c:ptCount val="1"/>
                      <c:pt idx="0">
                        <c:v>2011</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extLst>
                      <c:ext xmlns:c15="http://schemas.microsoft.com/office/drawing/2012/chart" uri="{02D57815-91ED-43cb-92C2-25804820EDAC}">
                        <c15:formulaRef>
                          <c15:sqref>'Figure HC1.1.2'!$M$4:$M$46</c15:sqref>
                        </c15:formulaRef>
                      </c:ext>
                    </c:extLst>
                    <c:strCache>
                      <c:ptCount val="43"/>
                      <c:pt idx="0">
                        <c:v>Finland</c:v>
                      </c:pt>
                      <c:pt idx="1">
                        <c:v>Slovak Republic</c:v>
                      </c:pt>
                      <c:pt idx="2">
                        <c:v>Denmark</c:v>
                      </c:pt>
                      <c:pt idx="3">
                        <c:v>Czech Republic</c:v>
                      </c:pt>
                      <c:pt idx="4">
                        <c:v>France</c:v>
                      </c:pt>
                      <c:pt idx="5">
                        <c:v>Israel</c:v>
                      </c:pt>
                      <c:pt idx="6">
                        <c:v>Sweden</c:v>
                      </c:pt>
                      <c:pt idx="7">
                        <c:v>United Kingdom</c:v>
                      </c:pt>
                      <c:pt idx="8">
                        <c:v>Ireland</c:v>
                      </c:pt>
                      <c:pt idx="9">
                        <c:v>Switzerland</c:v>
                      </c:pt>
                      <c:pt idx="10">
                        <c:v>Japan</c:v>
                      </c:pt>
                      <c:pt idx="11">
                        <c:v>New Zealand (2)</c:v>
                      </c:pt>
                      <c:pt idx="12">
                        <c:v>Canada</c:v>
                      </c:pt>
                      <c:pt idx="13">
                        <c:v>Netherlands</c:v>
                      </c:pt>
                      <c:pt idx="14">
                        <c:v>Luxembourg</c:v>
                      </c:pt>
                      <c:pt idx="15">
                        <c:v>Belgium</c:v>
                      </c:pt>
                      <c:pt idx="16">
                        <c:v>Germany</c:v>
                      </c:pt>
                      <c:pt idx="17">
                        <c:v>Australia</c:v>
                      </c:pt>
                      <c:pt idx="18">
                        <c:v>Iceland</c:v>
                      </c:pt>
                      <c:pt idx="19">
                        <c:v>Norway</c:v>
                      </c:pt>
                      <c:pt idx="20">
                        <c:v>OECD (1)</c:v>
                      </c:pt>
                      <c:pt idx="21">
                        <c:v>Italy</c:v>
                      </c:pt>
                      <c:pt idx="22">
                        <c:v>Austria</c:v>
                      </c:pt>
                      <c:pt idx="23">
                        <c:v>EU</c:v>
                      </c:pt>
                      <c:pt idx="24">
                        <c:v>Spain</c:v>
                      </c:pt>
                      <c:pt idx="25">
                        <c:v>Latvia</c:v>
                      </c:pt>
                      <c:pt idx="26">
                        <c:v>Poland</c:v>
                      </c:pt>
                      <c:pt idx="27">
                        <c:v>Bulgaria</c:v>
                      </c:pt>
                      <c:pt idx="28">
                        <c:v>Hungary</c:v>
                      </c:pt>
                      <c:pt idx="29">
                        <c:v>Romania</c:v>
                      </c:pt>
                      <c:pt idx="30">
                        <c:v>Greece</c:v>
                      </c:pt>
                      <c:pt idx="31">
                        <c:v>United States</c:v>
                      </c:pt>
                      <c:pt idx="32">
                        <c:v>Estonia</c:v>
                      </c:pt>
                      <c:pt idx="33">
                        <c:v>Slovenia</c:v>
                      </c:pt>
                      <c:pt idx="34">
                        <c:v>Korea</c:v>
                      </c:pt>
                      <c:pt idx="35">
                        <c:v>Portugal</c:v>
                      </c:pt>
                      <c:pt idx="36">
                        <c:v>Mexico</c:v>
                      </c:pt>
                      <c:pt idx="37">
                        <c:v>Colombia</c:v>
                      </c:pt>
                      <c:pt idx="38">
                        <c:v>Cyprus</c:v>
                      </c:pt>
                      <c:pt idx="39">
                        <c:v>Chile</c:v>
                      </c:pt>
                      <c:pt idx="40">
                        <c:v>Lithuania</c:v>
                      </c:pt>
                      <c:pt idx="41">
                        <c:v>Turkey</c:v>
                      </c:pt>
                      <c:pt idx="42">
                        <c:v>Malta</c:v>
                      </c:pt>
                    </c:strCache>
                  </c:strRef>
                </c:cat>
                <c:val>
                  <c:numRef>
                    <c:extLst>
                      <c:ext xmlns:c15="http://schemas.microsoft.com/office/drawing/2012/chart" uri="{02D57815-91ED-43cb-92C2-25804820EDAC}">
                        <c15:formulaRef>
                          <c15:sqref>'Figure HC1.1.2'!$AD$4:$AD$46</c15:sqref>
                        </c15:formulaRef>
                      </c:ext>
                    </c:extLst>
                    <c:numCache>
                      <c:formatCode>0.0</c:formatCode>
                      <c:ptCount val="43"/>
                      <c:pt idx="0">
                        <c:v>25.3</c:v>
                      </c:pt>
                      <c:pt idx="1">
                        <c:v>30.9</c:v>
                      </c:pt>
                      <c:pt idx="2">
                        <c:v>29.4</c:v>
                      </c:pt>
                      <c:pt idx="3">
                        <c:v>27.7</c:v>
                      </c:pt>
                      <c:pt idx="4">
                        <c:v>25.4</c:v>
                      </c:pt>
                      <c:pt idx="5">
                        <c:v>23.98531781327247</c:v>
                      </c:pt>
                      <c:pt idx="6">
                        <c:v>26.5</c:v>
                      </c:pt>
                      <c:pt idx="7">
                        <c:v>26.8</c:v>
                      </c:pt>
                      <c:pt idx="8">
                        <c:v>22.7</c:v>
                      </c:pt>
                      <c:pt idx="9">
                        <c:v>24.586754596381354</c:v>
                      </c:pt>
                      <c:pt idx="10">
                        <c:v>26.496806869468042</c:v>
                      </c:pt>
                      <c:pt idx="11">
                        <c:v>24.96473017599445</c:v>
                      </c:pt>
                      <c:pt idx="12">
                        <c:v>23.668940938363239</c:v>
                      </c:pt>
                      <c:pt idx="13">
                        <c:v>22.4</c:v>
                      </c:pt>
                      <c:pt idx="14">
                        <c:v>22.6</c:v>
                      </c:pt>
                      <c:pt idx="15">
                        <c:v>23.8</c:v>
                      </c:pt>
                      <c:pt idx="16">
                        <c:v>24.8</c:v>
                      </c:pt>
                      <c:pt idx="17">
                        <c:v>22.563492199407463</c:v>
                      </c:pt>
                      <c:pt idx="18">
                        <c:v>25.3</c:v>
                      </c:pt>
                      <c:pt idx="19">
                        <c:v>21.8</c:v>
                      </c:pt>
                      <c:pt idx="20">
                        <c:v>22.9884178476118</c:v>
                      </c:pt>
                      <c:pt idx="21">
                        <c:v>22</c:v>
                      </c:pt>
                      <c:pt idx="22">
                        <c:v>21.1</c:v>
                      </c:pt>
                      <c:pt idx="23">
                        <c:v>22.703703703703702</c:v>
                      </c:pt>
                      <c:pt idx="24">
                        <c:v>23.1</c:v>
                      </c:pt>
                      <c:pt idx="25">
                        <c:v>21.9</c:v>
                      </c:pt>
                      <c:pt idx="26">
                        <c:v>22.7</c:v>
                      </c:pt>
                      <c:pt idx="27">
                        <c:v>19.8</c:v>
                      </c:pt>
                      <c:pt idx="28">
                        <c:v>23.1</c:v>
                      </c:pt>
                      <c:pt idx="29">
                        <c:v>23.2</c:v>
                      </c:pt>
                      <c:pt idx="30">
                        <c:v>22.5</c:v>
                      </c:pt>
                      <c:pt idx="31">
                        <c:v>19.132619980316861</c:v>
                      </c:pt>
                      <c:pt idx="32">
                        <c:v>20.3</c:v>
                      </c:pt>
                      <c:pt idx="33">
                        <c:v>19.600000000000001</c:v>
                      </c:pt>
                      <c:pt idx="34">
                        <c:v>17.48653134744545</c:v>
                      </c:pt>
                      <c:pt idx="35">
                        <c:v>17.100000000000001</c:v>
                      </c:pt>
                      <c:pt idx="36">
                        <c:v>20.504050997160387</c:v>
                      </c:pt>
                      <c:pt idx="37">
                        <c:v>15.900879722632178</c:v>
                      </c:pt>
                      <c:pt idx="38">
                        <c:v>18.899999999999999</c:v>
                      </c:pt>
                      <c:pt idx="40">
                        <c:v>16.5</c:v>
                      </c:pt>
                      <c:pt idx="41">
                        <c:v>17.600000000000001</c:v>
                      </c:pt>
                      <c:pt idx="42">
                        <c:v>12.9</c:v>
                      </c:pt>
                    </c:numCache>
                  </c:numRef>
                </c:val>
                <c:smooth val="0"/>
                <c:extLst xmlns:c15="http://schemas.microsoft.com/office/drawing/2012/chart">
                  <c:ext xmlns:c16="http://schemas.microsoft.com/office/drawing/2014/chart" uri="{C3380CC4-5D6E-409C-BE32-E72D297353CC}">
                    <c16:uniqueId val="{00000011-0392-4AA7-B964-B7B525F3CE6D}"/>
                  </c:ext>
                </c:extLst>
              </c15:ser>
            </c15:filteredLineSeries>
            <c15:filteredLineSeries>
              <c15:ser>
                <c:idx val="17"/>
                <c:order val="17"/>
                <c:tx>
                  <c:strRef>
                    <c:extLst>
                      <c:ext xmlns:c15="http://schemas.microsoft.com/office/drawing/2012/chart" uri="{02D57815-91ED-43cb-92C2-25804820EDAC}">
                        <c15:formulaRef>
                          <c15:sqref>'Figure HC1.1.2'!$AE$3</c15:sqref>
                        </c15:formulaRef>
                      </c:ext>
                    </c:extLst>
                    <c:strCache>
                      <c:ptCount val="1"/>
                      <c:pt idx="0">
                        <c:v>2012</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strRef>
                    <c:extLst>
                      <c:ext xmlns:c15="http://schemas.microsoft.com/office/drawing/2012/chart" uri="{02D57815-91ED-43cb-92C2-25804820EDAC}">
                        <c15:formulaRef>
                          <c15:sqref>'Figure HC1.1.2'!$M$4:$M$46</c15:sqref>
                        </c15:formulaRef>
                      </c:ext>
                    </c:extLst>
                    <c:strCache>
                      <c:ptCount val="43"/>
                      <c:pt idx="0">
                        <c:v>Finland</c:v>
                      </c:pt>
                      <c:pt idx="1">
                        <c:v>Slovak Republic</c:v>
                      </c:pt>
                      <c:pt idx="2">
                        <c:v>Denmark</c:v>
                      </c:pt>
                      <c:pt idx="3">
                        <c:v>Czech Republic</c:v>
                      </c:pt>
                      <c:pt idx="4">
                        <c:v>France</c:v>
                      </c:pt>
                      <c:pt idx="5">
                        <c:v>Israel</c:v>
                      </c:pt>
                      <c:pt idx="6">
                        <c:v>Sweden</c:v>
                      </c:pt>
                      <c:pt idx="7">
                        <c:v>United Kingdom</c:v>
                      </c:pt>
                      <c:pt idx="8">
                        <c:v>Ireland</c:v>
                      </c:pt>
                      <c:pt idx="9">
                        <c:v>Switzerland</c:v>
                      </c:pt>
                      <c:pt idx="10">
                        <c:v>Japan</c:v>
                      </c:pt>
                      <c:pt idx="11">
                        <c:v>New Zealand (2)</c:v>
                      </c:pt>
                      <c:pt idx="12">
                        <c:v>Canada</c:v>
                      </c:pt>
                      <c:pt idx="13">
                        <c:v>Netherlands</c:v>
                      </c:pt>
                      <c:pt idx="14">
                        <c:v>Luxembourg</c:v>
                      </c:pt>
                      <c:pt idx="15">
                        <c:v>Belgium</c:v>
                      </c:pt>
                      <c:pt idx="16">
                        <c:v>Germany</c:v>
                      </c:pt>
                      <c:pt idx="17">
                        <c:v>Australia</c:v>
                      </c:pt>
                      <c:pt idx="18">
                        <c:v>Iceland</c:v>
                      </c:pt>
                      <c:pt idx="19">
                        <c:v>Norway</c:v>
                      </c:pt>
                      <c:pt idx="20">
                        <c:v>OECD (1)</c:v>
                      </c:pt>
                      <c:pt idx="21">
                        <c:v>Italy</c:v>
                      </c:pt>
                      <c:pt idx="22">
                        <c:v>Austria</c:v>
                      </c:pt>
                      <c:pt idx="23">
                        <c:v>EU</c:v>
                      </c:pt>
                      <c:pt idx="24">
                        <c:v>Spain</c:v>
                      </c:pt>
                      <c:pt idx="25">
                        <c:v>Latvia</c:v>
                      </c:pt>
                      <c:pt idx="26">
                        <c:v>Poland</c:v>
                      </c:pt>
                      <c:pt idx="27">
                        <c:v>Bulgaria</c:v>
                      </c:pt>
                      <c:pt idx="28">
                        <c:v>Hungary</c:v>
                      </c:pt>
                      <c:pt idx="29">
                        <c:v>Romania</c:v>
                      </c:pt>
                      <c:pt idx="30">
                        <c:v>Greece</c:v>
                      </c:pt>
                      <c:pt idx="31">
                        <c:v>United States</c:v>
                      </c:pt>
                      <c:pt idx="32">
                        <c:v>Estonia</c:v>
                      </c:pt>
                      <c:pt idx="33">
                        <c:v>Slovenia</c:v>
                      </c:pt>
                      <c:pt idx="34">
                        <c:v>Korea</c:v>
                      </c:pt>
                      <c:pt idx="35">
                        <c:v>Portugal</c:v>
                      </c:pt>
                      <c:pt idx="36">
                        <c:v>Mexico</c:v>
                      </c:pt>
                      <c:pt idx="37">
                        <c:v>Colombia</c:v>
                      </c:pt>
                      <c:pt idx="38">
                        <c:v>Cyprus</c:v>
                      </c:pt>
                      <c:pt idx="39">
                        <c:v>Chile</c:v>
                      </c:pt>
                      <c:pt idx="40">
                        <c:v>Lithuania</c:v>
                      </c:pt>
                      <c:pt idx="41">
                        <c:v>Turkey</c:v>
                      </c:pt>
                      <c:pt idx="42">
                        <c:v>Malta</c:v>
                      </c:pt>
                    </c:strCache>
                  </c:strRef>
                </c:cat>
                <c:val>
                  <c:numRef>
                    <c:extLst>
                      <c:ext xmlns:c15="http://schemas.microsoft.com/office/drawing/2012/chart" uri="{02D57815-91ED-43cb-92C2-25804820EDAC}">
                        <c15:formulaRef>
                          <c15:sqref>'Figure HC1.1.2'!$AE$4:$AE$46</c15:sqref>
                        </c15:formulaRef>
                      </c:ext>
                    </c:extLst>
                    <c:numCache>
                      <c:formatCode>0.0</c:formatCode>
                      <c:ptCount val="43"/>
                      <c:pt idx="0">
                        <c:v>25.9</c:v>
                      </c:pt>
                      <c:pt idx="1">
                        <c:v>30.2</c:v>
                      </c:pt>
                      <c:pt idx="2">
                        <c:v>29.5</c:v>
                      </c:pt>
                      <c:pt idx="3">
                        <c:v>27.7</c:v>
                      </c:pt>
                      <c:pt idx="4">
                        <c:v>26.1</c:v>
                      </c:pt>
                      <c:pt idx="5">
                        <c:v>24.834594281294692</c:v>
                      </c:pt>
                      <c:pt idx="6">
                        <c:v>26.3</c:v>
                      </c:pt>
                      <c:pt idx="7">
                        <c:v>27.2</c:v>
                      </c:pt>
                      <c:pt idx="8">
                        <c:v>22.9</c:v>
                      </c:pt>
                      <c:pt idx="9">
                        <c:v>24.882040937357957</c:v>
                      </c:pt>
                      <c:pt idx="10">
                        <c:v>26.518673577201049</c:v>
                      </c:pt>
                      <c:pt idx="11">
                        <c:v>25.462916778574993</c:v>
                      </c:pt>
                      <c:pt idx="12">
                        <c:v>23.830967072209457</c:v>
                      </c:pt>
                      <c:pt idx="13">
                        <c:v>23.4</c:v>
                      </c:pt>
                      <c:pt idx="14">
                        <c:v>23.1</c:v>
                      </c:pt>
                      <c:pt idx="15">
                        <c:v>24.7</c:v>
                      </c:pt>
                      <c:pt idx="16">
                        <c:v>24.9</c:v>
                      </c:pt>
                      <c:pt idx="17">
                        <c:v>22.959804116826973</c:v>
                      </c:pt>
                      <c:pt idx="18">
                        <c:v>24.6</c:v>
                      </c:pt>
                      <c:pt idx="19">
                        <c:v>21.2</c:v>
                      </c:pt>
                      <c:pt idx="20">
                        <c:v>23.213816845857327</c:v>
                      </c:pt>
                      <c:pt idx="21">
                        <c:v>23.1</c:v>
                      </c:pt>
                      <c:pt idx="22">
                        <c:v>21.5</c:v>
                      </c:pt>
                      <c:pt idx="23">
                        <c:v>22.966666666666672</c:v>
                      </c:pt>
                      <c:pt idx="24">
                        <c:v>23.8</c:v>
                      </c:pt>
                      <c:pt idx="25">
                        <c:v>22.6</c:v>
                      </c:pt>
                      <c:pt idx="26">
                        <c:v>21.7</c:v>
                      </c:pt>
                      <c:pt idx="27">
                        <c:v>19.3</c:v>
                      </c:pt>
                      <c:pt idx="28">
                        <c:v>22.6</c:v>
                      </c:pt>
                      <c:pt idx="29">
                        <c:v>21.2</c:v>
                      </c:pt>
                      <c:pt idx="30">
                        <c:v>24.1</c:v>
                      </c:pt>
                      <c:pt idx="31">
                        <c:v>18.884831332024156</c:v>
                      </c:pt>
                      <c:pt idx="32">
                        <c:v>20.100000000000001</c:v>
                      </c:pt>
                      <c:pt idx="33">
                        <c:v>19.600000000000001</c:v>
                      </c:pt>
                      <c:pt idx="34">
                        <c:v>17.844102611423565</c:v>
                      </c:pt>
                      <c:pt idx="35">
                        <c:v>18.5</c:v>
                      </c:pt>
                      <c:pt idx="36">
                        <c:v>19.27402280779831</c:v>
                      </c:pt>
                      <c:pt idx="37">
                        <c:v>15.963940730165675</c:v>
                      </c:pt>
                      <c:pt idx="38">
                        <c:v>20.3</c:v>
                      </c:pt>
                      <c:pt idx="40">
                        <c:v>16.7</c:v>
                      </c:pt>
                      <c:pt idx="41">
                        <c:v>17.5</c:v>
                      </c:pt>
                      <c:pt idx="42">
                        <c:v>13.1</c:v>
                      </c:pt>
                    </c:numCache>
                  </c:numRef>
                </c:val>
                <c:smooth val="0"/>
                <c:extLst xmlns:c15="http://schemas.microsoft.com/office/drawing/2012/chart">
                  <c:ext xmlns:c16="http://schemas.microsoft.com/office/drawing/2014/chart" uri="{C3380CC4-5D6E-409C-BE32-E72D297353CC}">
                    <c16:uniqueId val="{00000012-0392-4AA7-B964-B7B525F3CE6D}"/>
                  </c:ext>
                </c:extLst>
              </c15:ser>
            </c15:filteredLineSeries>
            <c15:filteredLineSeries>
              <c15:ser>
                <c:idx val="18"/>
                <c:order val="18"/>
                <c:tx>
                  <c:strRef>
                    <c:extLst>
                      <c:ext xmlns:c15="http://schemas.microsoft.com/office/drawing/2012/chart" uri="{02D57815-91ED-43cb-92C2-25804820EDAC}">
                        <c15:formulaRef>
                          <c15:sqref>'Figure HC1.1.2'!$AF$3</c15:sqref>
                        </c15:formulaRef>
                      </c:ext>
                    </c:extLst>
                    <c:strCache>
                      <c:ptCount val="1"/>
                      <c:pt idx="0">
                        <c:v>2013</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strRef>
                    <c:extLst>
                      <c:ext xmlns:c15="http://schemas.microsoft.com/office/drawing/2012/chart" uri="{02D57815-91ED-43cb-92C2-25804820EDAC}">
                        <c15:formulaRef>
                          <c15:sqref>'Figure HC1.1.2'!$M$4:$M$46</c15:sqref>
                        </c15:formulaRef>
                      </c:ext>
                    </c:extLst>
                    <c:strCache>
                      <c:ptCount val="43"/>
                      <c:pt idx="0">
                        <c:v>Finland</c:v>
                      </c:pt>
                      <c:pt idx="1">
                        <c:v>Slovak Republic</c:v>
                      </c:pt>
                      <c:pt idx="2">
                        <c:v>Denmark</c:v>
                      </c:pt>
                      <c:pt idx="3">
                        <c:v>Czech Republic</c:v>
                      </c:pt>
                      <c:pt idx="4">
                        <c:v>France</c:v>
                      </c:pt>
                      <c:pt idx="5">
                        <c:v>Israel</c:v>
                      </c:pt>
                      <c:pt idx="6">
                        <c:v>Sweden</c:v>
                      </c:pt>
                      <c:pt idx="7">
                        <c:v>United Kingdom</c:v>
                      </c:pt>
                      <c:pt idx="8">
                        <c:v>Ireland</c:v>
                      </c:pt>
                      <c:pt idx="9">
                        <c:v>Switzerland</c:v>
                      </c:pt>
                      <c:pt idx="10">
                        <c:v>Japan</c:v>
                      </c:pt>
                      <c:pt idx="11">
                        <c:v>New Zealand (2)</c:v>
                      </c:pt>
                      <c:pt idx="12">
                        <c:v>Canada</c:v>
                      </c:pt>
                      <c:pt idx="13">
                        <c:v>Netherlands</c:v>
                      </c:pt>
                      <c:pt idx="14">
                        <c:v>Luxembourg</c:v>
                      </c:pt>
                      <c:pt idx="15">
                        <c:v>Belgium</c:v>
                      </c:pt>
                      <c:pt idx="16">
                        <c:v>Germany</c:v>
                      </c:pt>
                      <c:pt idx="17">
                        <c:v>Australia</c:v>
                      </c:pt>
                      <c:pt idx="18">
                        <c:v>Iceland</c:v>
                      </c:pt>
                      <c:pt idx="19">
                        <c:v>Norway</c:v>
                      </c:pt>
                      <c:pt idx="20">
                        <c:v>OECD (1)</c:v>
                      </c:pt>
                      <c:pt idx="21">
                        <c:v>Italy</c:v>
                      </c:pt>
                      <c:pt idx="22">
                        <c:v>Austria</c:v>
                      </c:pt>
                      <c:pt idx="23">
                        <c:v>EU</c:v>
                      </c:pt>
                      <c:pt idx="24">
                        <c:v>Spain</c:v>
                      </c:pt>
                      <c:pt idx="25">
                        <c:v>Latvia</c:v>
                      </c:pt>
                      <c:pt idx="26">
                        <c:v>Poland</c:v>
                      </c:pt>
                      <c:pt idx="27">
                        <c:v>Bulgaria</c:v>
                      </c:pt>
                      <c:pt idx="28">
                        <c:v>Hungary</c:v>
                      </c:pt>
                      <c:pt idx="29">
                        <c:v>Romania</c:v>
                      </c:pt>
                      <c:pt idx="30">
                        <c:v>Greece</c:v>
                      </c:pt>
                      <c:pt idx="31">
                        <c:v>United States</c:v>
                      </c:pt>
                      <c:pt idx="32">
                        <c:v>Estonia</c:v>
                      </c:pt>
                      <c:pt idx="33">
                        <c:v>Slovenia</c:v>
                      </c:pt>
                      <c:pt idx="34">
                        <c:v>Korea</c:v>
                      </c:pt>
                      <c:pt idx="35">
                        <c:v>Portugal</c:v>
                      </c:pt>
                      <c:pt idx="36">
                        <c:v>Mexico</c:v>
                      </c:pt>
                      <c:pt idx="37">
                        <c:v>Colombia</c:v>
                      </c:pt>
                      <c:pt idx="38">
                        <c:v>Cyprus</c:v>
                      </c:pt>
                      <c:pt idx="39">
                        <c:v>Chile</c:v>
                      </c:pt>
                      <c:pt idx="40">
                        <c:v>Lithuania</c:v>
                      </c:pt>
                      <c:pt idx="41">
                        <c:v>Turkey</c:v>
                      </c:pt>
                      <c:pt idx="42">
                        <c:v>Malta</c:v>
                      </c:pt>
                    </c:strCache>
                  </c:strRef>
                </c:cat>
                <c:val>
                  <c:numRef>
                    <c:extLst>
                      <c:ext xmlns:c15="http://schemas.microsoft.com/office/drawing/2012/chart" uri="{02D57815-91ED-43cb-92C2-25804820EDAC}">
                        <c15:formulaRef>
                          <c15:sqref>'Figure HC1.1.2'!$AF$4:$AF$46</c15:sqref>
                        </c15:formulaRef>
                      </c:ext>
                    </c:extLst>
                    <c:numCache>
                      <c:formatCode>0.0</c:formatCode>
                      <c:ptCount val="43"/>
                      <c:pt idx="0">
                        <c:v>26.6</c:v>
                      </c:pt>
                      <c:pt idx="1">
                        <c:v>30.1</c:v>
                      </c:pt>
                      <c:pt idx="2">
                        <c:v>30</c:v>
                      </c:pt>
                      <c:pt idx="3">
                        <c:v>27.7</c:v>
                      </c:pt>
                      <c:pt idx="4">
                        <c:v>26.6</c:v>
                      </c:pt>
                      <c:pt idx="5">
                        <c:v>24.922628324940945</c:v>
                      </c:pt>
                      <c:pt idx="6">
                        <c:v>26.3</c:v>
                      </c:pt>
                      <c:pt idx="7">
                        <c:v>27.1</c:v>
                      </c:pt>
                      <c:pt idx="8">
                        <c:v>23</c:v>
                      </c:pt>
                      <c:pt idx="9">
                        <c:v>24.873906406749995</c:v>
                      </c:pt>
                      <c:pt idx="10">
                        <c:v>26.066293441600688</c:v>
                      </c:pt>
                      <c:pt idx="11">
                        <c:v>25.270054635968556</c:v>
                      </c:pt>
                      <c:pt idx="12">
                        <c:v>24.04752757053863</c:v>
                      </c:pt>
                      <c:pt idx="13">
                        <c:v>24.2</c:v>
                      </c:pt>
                      <c:pt idx="14">
                        <c:v>23.5</c:v>
                      </c:pt>
                      <c:pt idx="15">
                        <c:v>24.8</c:v>
                      </c:pt>
                      <c:pt idx="16">
                        <c:v>25.2</c:v>
                      </c:pt>
                      <c:pt idx="17">
                        <c:v>22.972634731208029</c:v>
                      </c:pt>
                      <c:pt idx="18">
                        <c:v>24.5</c:v>
                      </c:pt>
                      <c:pt idx="19">
                        <c:v>22</c:v>
                      </c:pt>
                      <c:pt idx="20">
                        <c:v>23.310467925302451</c:v>
                      </c:pt>
                      <c:pt idx="21">
                        <c:v>23.7</c:v>
                      </c:pt>
                      <c:pt idx="22">
                        <c:v>21.8</c:v>
                      </c:pt>
                      <c:pt idx="23">
                        <c:v>22.925925925925927</c:v>
                      </c:pt>
                      <c:pt idx="24">
                        <c:v>24.4</c:v>
                      </c:pt>
                      <c:pt idx="25">
                        <c:v>21.4</c:v>
                      </c:pt>
                      <c:pt idx="26">
                        <c:v>21.4</c:v>
                      </c:pt>
                      <c:pt idx="27">
                        <c:v>20</c:v>
                      </c:pt>
                      <c:pt idx="28">
                        <c:v>21.5</c:v>
                      </c:pt>
                      <c:pt idx="29">
                        <c:v>19.600000000000001</c:v>
                      </c:pt>
                      <c:pt idx="30">
                        <c:v>23.2</c:v>
                      </c:pt>
                      <c:pt idx="31">
                        <c:v>18.887872303107265</c:v>
                      </c:pt>
                      <c:pt idx="32">
                        <c:v>19.399999999999999</c:v>
                      </c:pt>
                      <c:pt idx="33">
                        <c:v>20.399999999999999</c:v>
                      </c:pt>
                      <c:pt idx="34">
                        <c:v>18.241959253411711</c:v>
                      </c:pt>
                      <c:pt idx="35">
                        <c:v>18.899999999999999</c:v>
                      </c:pt>
                      <c:pt idx="36">
                        <c:v>19.251883501169161</c:v>
                      </c:pt>
                      <c:pt idx="37">
                        <c:v>16.088520616133163</c:v>
                      </c:pt>
                      <c:pt idx="38">
                        <c:v>19</c:v>
                      </c:pt>
                      <c:pt idx="39">
                        <c:v>13.860011432535568</c:v>
                      </c:pt>
                      <c:pt idx="40">
                        <c:v>16.600000000000001</c:v>
                      </c:pt>
                      <c:pt idx="41">
                        <c:v>16.899999999999999</c:v>
                      </c:pt>
                      <c:pt idx="42">
                        <c:v>12.6</c:v>
                      </c:pt>
                    </c:numCache>
                  </c:numRef>
                </c:val>
                <c:smooth val="0"/>
                <c:extLst xmlns:c15="http://schemas.microsoft.com/office/drawing/2012/chart">
                  <c:ext xmlns:c16="http://schemas.microsoft.com/office/drawing/2014/chart" uri="{C3380CC4-5D6E-409C-BE32-E72D297353CC}">
                    <c16:uniqueId val="{00000013-0392-4AA7-B964-B7B525F3CE6D}"/>
                  </c:ext>
                </c:extLst>
              </c15:ser>
            </c15:filteredLineSeries>
            <c15:filteredLineSeries>
              <c15:ser>
                <c:idx val="19"/>
                <c:order val="19"/>
                <c:tx>
                  <c:strRef>
                    <c:extLst>
                      <c:ext xmlns:c15="http://schemas.microsoft.com/office/drawing/2012/chart" uri="{02D57815-91ED-43cb-92C2-25804820EDAC}">
                        <c15:formulaRef>
                          <c15:sqref>'Figure HC1.1.2'!$AG$3</c15:sqref>
                        </c15:formulaRef>
                      </c:ext>
                    </c:extLst>
                    <c:strCache>
                      <c:ptCount val="1"/>
                      <c:pt idx="0">
                        <c:v>2014</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strRef>
                    <c:extLst>
                      <c:ext xmlns:c15="http://schemas.microsoft.com/office/drawing/2012/chart" uri="{02D57815-91ED-43cb-92C2-25804820EDAC}">
                        <c15:formulaRef>
                          <c15:sqref>'Figure HC1.1.2'!$M$4:$M$46</c15:sqref>
                        </c15:formulaRef>
                      </c:ext>
                    </c:extLst>
                    <c:strCache>
                      <c:ptCount val="43"/>
                      <c:pt idx="0">
                        <c:v>Finland</c:v>
                      </c:pt>
                      <c:pt idx="1">
                        <c:v>Slovak Republic</c:v>
                      </c:pt>
                      <c:pt idx="2">
                        <c:v>Denmark</c:v>
                      </c:pt>
                      <c:pt idx="3">
                        <c:v>Czech Republic</c:v>
                      </c:pt>
                      <c:pt idx="4">
                        <c:v>France</c:v>
                      </c:pt>
                      <c:pt idx="5">
                        <c:v>Israel</c:v>
                      </c:pt>
                      <c:pt idx="6">
                        <c:v>Sweden</c:v>
                      </c:pt>
                      <c:pt idx="7">
                        <c:v>United Kingdom</c:v>
                      </c:pt>
                      <c:pt idx="8">
                        <c:v>Ireland</c:v>
                      </c:pt>
                      <c:pt idx="9">
                        <c:v>Switzerland</c:v>
                      </c:pt>
                      <c:pt idx="10">
                        <c:v>Japan</c:v>
                      </c:pt>
                      <c:pt idx="11">
                        <c:v>New Zealand (2)</c:v>
                      </c:pt>
                      <c:pt idx="12">
                        <c:v>Canada</c:v>
                      </c:pt>
                      <c:pt idx="13">
                        <c:v>Netherlands</c:v>
                      </c:pt>
                      <c:pt idx="14">
                        <c:v>Luxembourg</c:v>
                      </c:pt>
                      <c:pt idx="15">
                        <c:v>Belgium</c:v>
                      </c:pt>
                      <c:pt idx="16">
                        <c:v>Germany</c:v>
                      </c:pt>
                      <c:pt idx="17">
                        <c:v>Australia</c:v>
                      </c:pt>
                      <c:pt idx="18">
                        <c:v>Iceland</c:v>
                      </c:pt>
                      <c:pt idx="19">
                        <c:v>Norway</c:v>
                      </c:pt>
                      <c:pt idx="20">
                        <c:v>OECD (1)</c:v>
                      </c:pt>
                      <c:pt idx="21">
                        <c:v>Italy</c:v>
                      </c:pt>
                      <c:pt idx="22">
                        <c:v>Austria</c:v>
                      </c:pt>
                      <c:pt idx="23">
                        <c:v>EU</c:v>
                      </c:pt>
                      <c:pt idx="24">
                        <c:v>Spain</c:v>
                      </c:pt>
                      <c:pt idx="25">
                        <c:v>Latvia</c:v>
                      </c:pt>
                      <c:pt idx="26">
                        <c:v>Poland</c:v>
                      </c:pt>
                      <c:pt idx="27">
                        <c:v>Bulgaria</c:v>
                      </c:pt>
                      <c:pt idx="28">
                        <c:v>Hungary</c:v>
                      </c:pt>
                      <c:pt idx="29">
                        <c:v>Romania</c:v>
                      </c:pt>
                      <c:pt idx="30">
                        <c:v>Greece</c:v>
                      </c:pt>
                      <c:pt idx="31">
                        <c:v>United States</c:v>
                      </c:pt>
                      <c:pt idx="32">
                        <c:v>Estonia</c:v>
                      </c:pt>
                      <c:pt idx="33">
                        <c:v>Slovenia</c:v>
                      </c:pt>
                      <c:pt idx="34">
                        <c:v>Korea</c:v>
                      </c:pt>
                      <c:pt idx="35">
                        <c:v>Portugal</c:v>
                      </c:pt>
                      <c:pt idx="36">
                        <c:v>Mexico</c:v>
                      </c:pt>
                      <c:pt idx="37">
                        <c:v>Colombia</c:v>
                      </c:pt>
                      <c:pt idx="38">
                        <c:v>Cyprus</c:v>
                      </c:pt>
                      <c:pt idx="39">
                        <c:v>Chile</c:v>
                      </c:pt>
                      <c:pt idx="40">
                        <c:v>Lithuania</c:v>
                      </c:pt>
                      <c:pt idx="41">
                        <c:v>Turkey</c:v>
                      </c:pt>
                      <c:pt idx="42">
                        <c:v>Malta</c:v>
                      </c:pt>
                    </c:strCache>
                  </c:strRef>
                </c:cat>
                <c:val>
                  <c:numRef>
                    <c:extLst>
                      <c:ext xmlns:c15="http://schemas.microsoft.com/office/drawing/2012/chart" uri="{02D57815-91ED-43cb-92C2-25804820EDAC}">
                        <c15:formulaRef>
                          <c15:sqref>'Figure HC1.1.2'!$AG$4:$AG$46</c15:sqref>
                        </c15:formulaRef>
                      </c:ext>
                    </c:extLst>
                    <c:numCache>
                      <c:formatCode>0.0</c:formatCode>
                      <c:ptCount val="43"/>
                      <c:pt idx="0">
                        <c:v>27.2</c:v>
                      </c:pt>
                      <c:pt idx="1">
                        <c:v>30.7</c:v>
                      </c:pt>
                      <c:pt idx="2">
                        <c:v>29.5</c:v>
                      </c:pt>
                      <c:pt idx="3">
                        <c:v>26.5</c:v>
                      </c:pt>
                      <c:pt idx="4">
                        <c:v>26.5</c:v>
                      </c:pt>
                      <c:pt idx="5">
                        <c:v>25.377622404593222</c:v>
                      </c:pt>
                      <c:pt idx="6">
                        <c:v>26</c:v>
                      </c:pt>
                      <c:pt idx="7">
                        <c:v>26.8</c:v>
                      </c:pt>
                      <c:pt idx="8">
                        <c:v>22.9</c:v>
                      </c:pt>
                      <c:pt idx="9">
                        <c:v>24.965195828976512</c:v>
                      </c:pt>
                      <c:pt idx="10">
                        <c:v>25.828249327819407</c:v>
                      </c:pt>
                      <c:pt idx="11">
                        <c:v>25.111689985014635</c:v>
                      </c:pt>
                      <c:pt idx="12">
                        <c:v>24.127288924822949</c:v>
                      </c:pt>
                      <c:pt idx="13">
                        <c:v>24.2</c:v>
                      </c:pt>
                      <c:pt idx="14">
                        <c:v>23.7</c:v>
                      </c:pt>
                      <c:pt idx="15">
                        <c:v>24.1</c:v>
                      </c:pt>
                      <c:pt idx="16">
                        <c:v>24.7</c:v>
                      </c:pt>
                      <c:pt idx="17">
                        <c:v>22.962949410328878</c:v>
                      </c:pt>
                      <c:pt idx="18">
                        <c:v>24.3</c:v>
                      </c:pt>
                      <c:pt idx="19">
                        <c:v>21.9</c:v>
                      </c:pt>
                      <c:pt idx="20">
                        <c:v>23.131661527423063</c:v>
                      </c:pt>
                      <c:pt idx="21">
                        <c:v>23.4</c:v>
                      </c:pt>
                      <c:pt idx="22">
                        <c:v>21.9</c:v>
                      </c:pt>
                      <c:pt idx="23">
                        <c:v>22.588888888888889</c:v>
                      </c:pt>
                      <c:pt idx="24">
                        <c:v>24</c:v>
                      </c:pt>
                      <c:pt idx="25">
                        <c:v>21.9</c:v>
                      </c:pt>
                      <c:pt idx="26">
                        <c:v>21.7</c:v>
                      </c:pt>
                      <c:pt idx="27">
                        <c:v>19.899999999999999</c:v>
                      </c:pt>
                      <c:pt idx="28">
                        <c:v>20</c:v>
                      </c:pt>
                      <c:pt idx="29">
                        <c:v>19.600000000000001</c:v>
                      </c:pt>
                      <c:pt idx="30">
                        <c:v>22.1</c:v>
                      </c:pt>
                      <c:pt idx="31">
                        <c:v>18.907582518804212</c:v>
                      </c:pt>
                      <c:pt idx="32">
                        <c:v>18.899999999999999</c:v>
                      </c:pt>
                      <c:pt idx="33">
                        <c:v>19.7</c:v>
                      </c:pt>
                      <c:pt idx="34">
                        <c:v>18.163184115067779</c:v>
                      </c:pt>
                      <c:pt idx="35">
                        <c:v>19.100000000000001</c:v>
                      </c:pt>
                      <c:pt idx="36">
                        <c:v>19.342879976497862</c:v>
                      </c:pt>
                      <c:pt idx="37">
                        <c:v>16.050921302709146</c:v>
                      </c:pt>
                      <c:pt idx="38">
                        <c:v>16.399999999999999</c:v>
                      </c:pt>
                      <c:pt idx="39">
                        <c:v>13.837559222892693</c:v>
                      </c:pt>
                      <c:pt idx="40">
                        <c:v>16.5</c:v>
                      </c:pt>
                      <c:pt idx="41">
                        <c:v>16.5</c:v>
                      </c:pt>
                      <c:pt idx="42">
                        <c:v>12</c:v>
                      </c:pt>
                    </c:numCache>
                  </c:numRef>
                </c:val>
                <c:smooth val="0"/>
                <c:extLst xmlns:c15="http://schemas.microsoft.com/office/drawing/2012/chart">
                  <c:ext xmlns:c16="http://schemas.microsoft.com/office/drawing/2014/chart" uri="{C3380CC4-5D6E-409C-BE32-E72D297353CC}">
                    <c16:uniqueId val="{00000014-0392-4AA7-B964-B7B525F3CE6D}"/>
                  </c:ext>
                </c:extLst>
              </c15:ser>
            </c15:filteredLineSeries>
            <c15:filteredLineSeries>
              <c15:ser>
                <c:idx val="20"/>
                <c:order val="20"/>
                <c:tx>
                  <c:strRef>
                    <c:extLst>
                      <c:ext xmlns:c15="http://schemas.microsoft.com/office/drawing/2012/chart" uri="{02D57815-91ED-43cb-92C2-25804820EDAC}">
                        <c15:formulaRef>
                          <c15:sqref>'Figure HC1.1.2'!$AH$3</c15:sqref>
                        </c15:formulaRef>
                      </c:ext>
                    </c:extLst>
                    <c:strCache>
                      <c:ptCount val="1"/>
                      <c:pt idx="0">
                        <c:v>2015</c:v>
                      </c:pt>
                    </c:strCache>
                  </c:strRef>
                </c:tx>
                <c:spPr>
                  <a:ln w="28575" cap="rnd">
                    <a:noFill/>
                    <a:round/>
                  </a:ln>
                  <a:effectLst/>
                </c:spPr>
                <c:marker>
                  <c:symbol val="circle"/>
                  <c:size val="5"/>
                  <c:spPr>
                    <a:solidFill>
                      <a:schemeClr val="bg1"/>
                    </a:solidFill>
                    <a:ln w="9525">
                      <a:solidFill>
                        <a:schemeClr val="tx1"/>
                      </a:solidFill>
                    </a:ln>
                    <a:effectLst/>
                  </c:spPr>
                </c:marker>
                <c:cat>
                  <c:strRef>
                    <c:extLst>
                      <c:ext xmlns:c15="http://schemas.microsoft.com/office/drawing/2012/chart" uri="{02D57815-91ED-43cb-92C2-25804820EDAC}">
                        <c15:formulaRef>
                          <c15:sqref>'Figure HC1.1.2'!$M$4:$M$46</c15:sqref>
                        </c15:formulaRef>
                      </c:ext>
                    </c:extLst>
                    <c:strCache>
                      <c:ptCount val="43"/>
                      <c:pt idx="0">
                        <c:v>Finland</c:v>
                      </c:pt>
                      <c:pt idx="1">
                        <c:v>Slovak Republic</c:v>
                      </c:pt>
                      <c:pt idx="2">
                        <c:v>Denmark</c:v>
                      </c:pt>
                      <c:pt idx="3">
                        <c:v>Czech Republic</c:v>
                      </c:pt>
                      <c:pt idx="4">
                        <c:v>France</c:v>
                      </c:pt>
                      <c:pt idx="5">
                        <c:v>Israel</c:v>
                      </c:pt>
                      <c:pt idx="6">
                        <c:v>Sweden</c:v>
                      </c:pt>
                      <c:pt idx="7">
                        <c:v>United Kingdom</c:v>
                      </c:pt>
                      <c:pt idx="8">
                        <c:v>Ireland</c:v>
                      </c:pt>
                      <c:pt idx="9">
                        <c:v>Switzerland</c:v>
                      </c:pt>
                      <c:pt idx="10">
                        <c:v>Japan</c:v>
                      </c:pt>
                      <c:pt idx="11">
                        <c:v>New Zealand (2)</c:v>
                      </c:pt>
                      <c:pt idx="12">
                        <c:v>Canada</c:v>
                      </c:pt>
                      <c:pt idx="13">
                        <c:v>Netherlands</c:v>
                      </c:pt>
                      <c:pt idx="14">
                        <c:v>Luxembourg</c:v>
                      </c:pt>
                      <c:pt idx="15">
                        <c:v>Belgium</c:v>
                      </c:pt>
                      <c:pt idx="16">
                        <c:v>Germany</c:v>
                      </c:pt>
                      <c:pt idx="17">
                        <c:v>Australia</c:v>
                      </c:pt>
                      <c:pt idx="18">
                        <c:v>Iceland</c:v>
                      </c:pt>
                      <c:pt idx="19">
                        <c:v>Norway</c:v>
                      </c:pt>
                      <c:pt idx="20">
                        <c:v>OECD (1)</c:v>
                      </c:pt>
                      <c:pt idx="21">
                        <c:v>Italy</c:v>
                      </c:pt>
                      <c:pt idx="22">
                        <c:v>Austria</c:v>
                      </c:pt>
                      <c:pt idx="23">
                        <c:v>EU</c:v>
                      </c:pt>
                      <c:pt idx="24">
                        <c:v>Spain</c:v>
                      </c:pt>
                      <c:pt idx="25">
                        <c:v>Latvia</c:v>
                      </c:pt>
                      <c:pt idx="26">
                        <c:v>Poland</c:v>
                      </c:pt>
                      <c:pt idx="27">
                        <c:v>Bulgaria</c:v>
                      </c:pt>
                      <c:pt idx="28">
                        <c:v>Hungary</c:v>
                      </c:pt>
                      <c:pt idx="29">
                        <c:v>Romania</c:v>
                      </c:pt>
                      <c:pt idx="30">
                        <c:v>Greece</c:v>
                      </c:pt>
                      <c:pt idx="31">
                        <c:v>United States</c:v>
                      </c:pt>
                      <c:pt idx="32">
                        <c:v>Estonia</c:v>
                      </c:pt>
                      <c:pt idx="33">
                        <c:v>Slovenia</c:v>
                      </c:pt>
                      <c:pt idx="34">
                        <c:v>Korea</c:v>
                      </c:pt>
                      <c:pt idx="35">
                        <c:v>Portugal</c:v>
                      </c:pt>
                      <c:pt idx="36">
                        <c:v>Mexico</c:v>
                      </c:pt>
                      <c:pt idx="37">
                        <c:v>Colombia</c:v>
                      </c:pt>
                      <c:pt idx="38">
                        <c:v>Cyprus</c:v>
                      </c:pt>
                      <c:pt idx="39">
                        <c:v>Chile</c:v>
                      </c:pt>
                      <c:pt idx="40">
                        <c:v>Lithuania</c:v>
                      </c:pt>
                      <c:pt idx="41">
                        <c:v>Turkey</c:v>
                      </c:pt>
                      <c:pt idx="42">
                        <c:v>Malta</c:v>
                      </c:pt>
                    </c:strCache>
                  </c:strRef>
                </c:cat>
                <c:val>
                  <c:numRef>
                    <c:extLst>
                      <c:ext xmlns:c15="http://schemas.microsoft.com/office/drawing/2012/chart" uri="{02D57815-91ED-43cb-92C2-25804820EDAC}">
                        <c15:formulaRef>
                          <c15:sqref>'Figure HC1.1.2'!$AH$4:$AH$46</c15:sqref>
                        </c15:formulaRef>
                      </c:ext>
                    </c:extLst>
                    <c:numCache>
                      <c:formatCode>0.0</c:formatCode>
                      <c:ptCount val="43"/>
                      <c:pt idx="0">
                        <c:v>27.9</c:v>
                      </c:pt>
                      <c:pt idx="1">
                        <c:v>29.8</c:v>
                      </c:pt>
                      <c:pt idx="2">
                        <c:v>29.3</c:v>
                      </c:pt>
                      <c:pt idx="3">
                        <c:v>26.2</c:v>
                      </c:pt>
                      <c:pt idx="4">
                        <c:v>26.5</c:v>
                      </c:pt>
                      <c:pt idx="5">
                        <c:v>25.491069690741547</c:v>
                      </c:pt>
                      <c:pt idx="6">
                        <c:v>25.6</c:v>
                      </c:pt>
                      <c:pt idx="7">
                        <c:v>27</c:v>
                      </c:pt>
                      <c:pt idx="8">
                        <c:v>23.7</c:v>
                      </c:pt>
                      <c:pt idx="9">
                        <c:v>25.097435287791846</c:v>
                      </c:pt>
                      <c:pt idx="10">
                        <c:v>25.401795379977681</c:v>
                      </c:pt>
                      <c:pt idx="11">
                        <c:v>24.638160068733065</c:v>
                      </c:pt>
                      <c:pt idx="12">
                        <c:v>24.231375033945866</c:v>
                      </c:pt>
                      <c:pt idx="13">
                        <c:v>24.4</c:v>
                      </c:pt>
                      <c:pt idx="14">
                        <c:v>24.6</c:v>
                      </c:pt>
                      <c:pt idx="15">
                        <c:v>23.9</c:v>
                      </c:pt>
                      <c:pt idx="16">
                        <c:v>24.5</c:v>
                      </c:pt>
                      <c:pt idx="17">
                        <c:v>22.772327382121553</c:v>
                      </c:pt>
                      <c:pt idx="18">
                        <c:v>24</c:v>
                      </c:pt>
                      <c:pt idx="19">
                        <c:v>22.4</c:v>
                      </c:pt>
                      <c:pt idx="20">
                        <c:v>23.009845496911748</c:v>
                      </c:pt>
                      <c:pt idx="21">
                        <c:v>23.2</c:v>
                      </c:pt>
                      <c:pt idx="22">
                        <c:v>22.1</c:v>
                      </c:pt>
                      <c:pt idx="23">
                        <c:v>22.474074074074071</c:v>
                      </c:pt>
                      <c:pt idx="24">
                        <c:v>23.2</c:v>
                      </c:pt>
                      <c:pt idx="25">
                        <c:v>21.3</c:v>
                      </c:pt>
                      <c:pt idx="26">
                        <c:v>21.3</c:v>
                      </c:pt>
                      <c:pt idx="27">
                        <c:v>20</c:v>
                      </c:pt>
                      <c:pt idx="28">
                        <c:v>20.2</c:v>
                      </c:pt>
                      <c:pt idx="29">
                        <c:v>20.100000000000001</c:v>
                      </c:pt>
                      <c:pt idx="30">
                        <c:v>21.5</c:v>
                      </c:pt>
                      <c:pt idx="31">
                        <c:v>19.017177066351611</c:v>
                      </c:pt>
                      <c:pt idx="32">
                        <c:v>18.5</c:v>
                      </c:pt>
                      <c:pt idx="33">
                        <c:v>19.8</c:v>
                      </c:pt>
                      <c:pt idx="34">
                        <c:v>18.103862109624767</c:v>
                      </c:pt>
                      <c:pt idx="35">
                        <c:v>18.8</c:v>
                      </c:pt>
                      <c:pt idx="36">
                        <c:v>18.289399121478869</c:v>
                      </c:pt>
                      <c:pt idx="37">
                        <c:v>15.789909563719482</c:v>
                      </c:pt>
                      <c:pt idx="38">
                        <c:v>15.7</c:v>
                      </c:pt>
                      <c:pt idx="39">
                        <c:v>14.010236728689478</c:v>
                      </c:pt>
                      <c:pt idx="40">
                        <c:v>15.7</c:v>
                      </c:pt>
                      <c:pt idx="41">
                        <c:v>16.2</c:v>
                      </c:pt>
                      <c:pt idx="42">
                        <c:v>12</c:v>
                      </c:pt>
                    </c:numCache>
                  </c:numRef>
                </c:val>
                <c:smooth val="0"/>
                <c:extLst xmlns:c15="http://schemas.microsoft.com/office/drawing/2012/chart">
                  <c:ext xmlns:c16="http://schemas.microsoft.com/office/drawing/2014/chart" uri="{C3380CC4-5D6E-409C-BE32-E72D297353CC}">
                    <c16:uniqueId val="{00000015-0392-4AA7-B964-B7B525F3CE6D}"/>
                  </c:ext>
                </c:extLst>
              </c15:ser>
            </c15:filteredLineSeries>
            <c15:filteredLineSeries>
              <c15:ser>
                <c:idx val="21"/>
                <c:order val="21"/>
                <c:tx>
                  <c:strRef>
                    <c:extLst>
                      <c:ext xmlns:c15="http://schemas.microsoft.com/office/drawing/2012/chart" uri="{02D57815-91ED-43cb-92C2-25804820EDAC}">
                        <c15:formulaRef>
                          <c15:sqref>'Figure HC1.1.2'!$AI$3</c15:sqref>
                        </c15:formulaRef>
                      </c:ext>
                    </c:extLst>
                    <c:strCache>
                      <c:ptCount val="1"/>
                      <c:pt idx="0">
                        <c:v>2016</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strRef>
                    <c:extLst>
                      <c:ext xmlns:c15="http://schemas.microsoft.com/office/drawing/2012/chart" uri="{02D57815-91ED-43cb-92C2-25804820EDAC}">
                        <c15:formulaRef>
                          <c15:sqref>'Figure HC1.1.2'!$M$4:$M$46</c15:sqref>
                        </c15:formulaRef>
                      </c:ext>
                    </c:extLst>
                    <c:strCache>
                      <c:ptCount val="43"/>
                      <c:pt idx="0">
                        <c:v>Finland</c:v>
                      </c:pt>
                      <c:pt idx="1">
                        <c:v>Slovak Republic</c:v>
                      </c:pt>
                      <c:pt idx="2">
                        <c:v>Denmark</c:v>
                      </c:pt>
                      <c:pt idx="3">
                        <c:v>Czech Republic</c:v>
                      </c:pt>
                      <c:pt idx="4">
                        <c:v>France</c:v>
                      </c:pt>
                      <c:pt idx="5">
                        <c:v>Israel</c:v>
                      </c:pt>
                      <c:pt idx="6">
                        <c:v>Sweden</c:v>
                      </c:pt>
                      <c:pt idx="7">
                        <c:v>United Kingdom</c:v>
                      </c:pt>
                      <c:pt idx="8">
                        <c:v>Ireland</c:v>
                      </c:pt>
                      <c:pt idx="9">
                        <c:v>Switzerland</c:v>
                      </c:pt>
                      <c:pt idx="10">
                        <c:v>Japan</c:v>
                      </c:pt>
                      <c:pt idx="11">
                        <c:v>New Zealand (2)</c:v>
                      </c:pt>
                      <c:pt idx="12">
                        <c:v>Canada</c:v>
                      </c:pt>
                      <c:pt idx="13">
                        <c:v>Netherlands</c:v>
                      </c:pt>
                      <c:pt idx="14">
                        <c:v>Luxembourg</c:v>
                      </c:pt>
                      <c:pt idx="15">
                        <c:v>Belgium</c:v>
                      </c:pt>
                      <c:pt idx="16">
                        <c:v>Germany</c:v>
                      </c:pt>
                      <c:pt idx="17">
                        <c:v>Australia</c:v>
                      </c:pt>
                      <c:pt idx="18">
                        <c:v>Iceland</c:v>
                      </c:pt>
                      <c:pt idx="19">
                        <c:v>Norway</c:v>
                      </c:pt>
                      <c:pt idx="20">
                        <c:v>OECD (1)</c:v>
                      </c:pt>
                      <c:pt idx="21">
                        <c:v>Italy</c:v>
                      </c:pt>
                      <c:pt idx="22">
                        <c:v>Austria</c:v>
                      </c:pt>
                      <c:pt idx="23">
                        <c:v>EU</c:v>
                      </c:pt>
                      <c:pt idx="24">
                        <c:v>Spain</c:v>
                      </c:pt>
                      <c:pt idx="25">
                        <c:v>Latvia</c:v>
                      </c:pt>
                      <c:pt idx="26">
                        <c:v>Poland</c:v>
                      </c:pt>
                      <c:pt idx="27">
                        <c:v>Bulgaria</c:v>
                      </c:pt>
                      <c:pt idx="28">
                        <c:v>Hungary</c:v>
                      </c:pt>
                      <c:pt idx="29">
                        <c:v>Romania</c:v>
                      </c:pt>
                      <c:pt idx="30">
                        <c:v>Greece</c:v>
                      </c:pt>
                      <c:pt idx="31">
                        <c:v>United States</c:v>
                      </c:pt>
                      <c:pt idx="32">
                        <c:v>Estonia</c:v>
                      </c:pt>
                      <c:pt idx="33">
                        <c:v>Slovenia</c:v>
                      </c:pt>
                      <c:pt idx="34">
                        <c:v>Korea</c:v>
                      </c:pt>
                      <c:pt idx="35">
                        <c:v>Portugal</c:v>
                      </c:pt>
                      <c:pt idx="36">
                        <c:v>Mexico</c:v>
                      </c:pt>
                      <c:pt idx="37">
                        <c:v>Colombia</c:v>
                      </c:pt>
                      <c:pt idx="38">
                        <c:v>Cyprus</c:v>
                      </c:pt>
                      <c:pt idx="39">
                        <c:v>Chile</c:v>
                      </c:pt>
                      <c:pt idx="40">
                        <c:v>Lithuania</c:v>
                      </c:pt>
                      <c:pt idx="41">
                        <c:v>Turkey</c:v>
                      </c:pt>
                      <c:pt idx="42">
                        <c:v>Malta</c:v>
                      </c:pt>
                    </c:strCache>
                  </c:strRef>
                </c:cat>
                <c:val>
                  <c:numRef>
                    <c:extLst>
                      <c:ext xmlns:c15="http://schemas.microsoft.com/office/drawing/2012/chart" uri="{02D57815-91ED-43cb-92C2-25804820EDAC}">
                        <c15:formulaRef>
                          <c15:sqref>'Figure HC1.1.2'!$AI$4:$AI$46</c15:sqref>
                        </c15:formulaRef>
                      </c:ext>
                    </c:extLst>
                    <c:numCache>
                      <c:formatCode>0.0</c:formatCode>
                      <c:ptCount val="43"/>
                      <c:pt idx="0">
                        <c:v>28.3</c:v>
                      </c:pt>
                      <c:pt idx="1">
                        <c:v>29.6</c:v>
                      </c:pt>
                      <c:pt idx="2">
                        <c:v>29</c:v>
                      </c:pt>
                      <c:pt idx="3">
                        <c:v>26.1</c:v>
                      </c:pt>
                      <c:pt idx="4">
                        <c:v>26.4</c:v>
                      </c:pt>
                      <c:pt idx="5">
                        <c:v>25.326447042037827</c:v>
                      </c:pt>
                      <c:pt idx="6">
                        <c:v>25.7</c:v>
                      </c:pt>
                      <c:pt idx="7">
                        <c:v>27</c:v>
                      </c:pt>
                      <c:pt idx="8">
                        <c:v>23.6</c:v>
                      </c:pt>
                      <c:pt idx="9">
                        <c:v>25.381877290856188</c:v>
                      </c:pt>
                      <c:pt idx="10">
                        <c:v>25.264472559493903</c:v>
                      </c:pt>
                      <c:pt idx="11">
                        <c:v>24.163773865608729</c:v>
                      </c:pt>
                      <c:pt idx="12">
                        <c:v>24.235059862213056</c:v>
                      </c:pt>
                      <c:pt idx="13">
                        <c:v>24.4</c:v>
                      </c:pt>
                      <c:pt idx="14">
                        <c:v>24.5</c:v>
                      </c:pt>
                      <c:pt idx="15">
                        <c:v>23.7</c:v>
                      </c:pt>
                      <c:pt idx="16">
                        <c:v>24.2</c:v>
                      </c:pt>
                      <c:pt idx="17">
                        <c:v>22.921594178693546</c:v>
                      </c:pt>
                      <c:pt idx="18">
                        <c:v>23</c:v>
                      </c:pt>
                      <c:pt idx="19">
                        <c:v>22.5</c:v>
                      </c:pt>
                      <c:pt idx="20">
                        <c:v>22.885249115914416</c:v>
                      </c:pt>
                      <c:pt idx="21">
                        <c:v>22.9</c:v>
                      </c:pt>
                      <c:pt idx="22">
                        <c:v>22.1</c:v>
                      </c:pt>
                      <c:pt idx="23">
                        <c:v>22.325925925925926</c:v>
                      </c:pt>
                      <c:pt idx="24">
                        <c:v>22.6</c:v>
                      </c:pt>
                      <c:pt idx="25">
                        <c:v>21.3</c:v>
                      </c:pt>
                      <c:pt idx="26">
                        <c:v>21.2</c:v>
                      </c:pt>
                      <c:pt idx="27">
                        <c:v>19.2</c:v>
                      </c:pt>
                      <c:pt idx="28">
                        <c:v>20.2</c:v>
                      </c:pt>
                      <c:pt idx="29">
                        <c:v>19.2</c:v>
                      </c:pt>
                      <c:pt idx="30">
                        <c:v>21.7</c:v>
                      </c:pt>
                      <c:pt idx="31">
                        <c:v>19.124830174356877</c:v>
                      </c:pt>
                      <c:pt idx="32">
                        <c:v>18.5</c:v>
                      </c:pt>
                      <c:pt idx="33">
                        <c:v>19.7</c:v>
                      </c:pt>
                      <c:pt idx="34">
                        <c:v>17.957372106451317</c:v>
                      </c:pt>
                      <c:pt idx="35">
                        <c:v>18.3</c:v>
                      </c:pt>
                      <c:pt idx="36">
                        <c:v>17.777419229594244</c:v>
                      </c:pt>
                      <c:pt idx="37">
                        <c:v>15.849312108824094</c:v>
                      </c:pt>
                      <c:pt idx="38">
                        <c:v>15</c:v>
                      </c:pt>
                      <c:pt idx="39">
                        <c:v>14.51589058538849</c:v>
                      </c:pt>
                      <c:pt idx="40">
                        <c:v>15.6</c:v>
                      </c:pt>
                      <c:pt idx="41">
                        <c:v>16.3</c:v>
                      </c:pt>
                      <c:pt idx="42">
                        <c:v>12.8</c:v>
                      </c:pt>
                    </c:numCache>
                  </c:numRef>
                </c:val>
                <c:smooth val="0"/>
                <c:extLst xmlns:c15="http://schemas.microsoft.com/office/drawing/2012/chart">
                  <c:ext xmlns:c16="http://schemas.microsoft.com/office/drawing/2014/chart" uri="{C3380CC4-5D6E-409C-BE32-E72D297353CC}">
                    <c16:uniqueId val="{00000016-0392-4AA7-B964-B7B525F3CE6D}"/>
                  </c:ext>
                </c:extLst>
              </c15:ser>
            </c15:filteredLineSeries>
            <c15:filteredLineSeries>
              <c15:ser>
                <c:idx val="22"/>
                <c:order val="22"/>
                <c:tx>
                  <c:strRef>
                    <c:extLst>
                      <c:ext xmlns:c15="http://schemas.microsoft.com/office/drawing/2012/chart" uri="{02D57815-91ED-43cb-92C2-25804820EDAC}">
                        <c15:formulaRef>
                          <c15:sqref>'Figure HC1.1.2'!$AJ$3</c15:sqref>
                        </c15:formulaRef>
                      </c:ext>
                    </c:extLst>
                    <c:strCache>
                      <c:ptCount val="1"/>
                      <c:pt idx="0">
                        <c:v>2017</c:v>
                      </c:pt>
                    </c:strCache>
                  </c:strRef>
                </c:tx>
                <c:spPr>
                  <a:ln w="28575"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cat>
                  <c:strRef>
                    <c:extLst>
                      <c:ext xmlns:c15="http://schemas.microsoft.com/office/drawing/2012/chart" uri="{02D57815-91ED-43cb-92C2-25804820EDAC}">
                        <c15:formulaRef>
                          <c15:sqref>'Figure HC1.1.2'!$M$4:$M$46</c15:sqref>
                        </c15:formulaRef>
                      </c:ext>
                    </c:extLst>
                    <c:strCache>
                      <c:ptCount val="43"/>
                      <c:pt idx="0">
                        <c:v>Finland</c:v>
                      </c:pt>
                      <c:pt idx="1">
                        <c:v>Slovak Republic</c:v>
                      </c:pt>
                      <c:pt idx="2">
                        <c:v>Denmark</c:v>
                      </c:pt>
                      <c:pt idx="3">
                        <c:v>Czech Republic</c:v>
                      </c:pt>
                      <c:pt idx="4">
                        <c:v>France</c:v>
                      </c:pt>
                      <c:pt idx="5">
                        <c:v>Israel</c:v>
                      </c:pt>
                      <c:pt idx="6">
                        <c:v>Sweden</c:v>
                      </c:pt>
                      <c:pt idx="7">
                        <c:v>United Kingdom</c:v>
                      </c:pt>
                      <c:pt idx="8">
                        <c:v>Ireland</c:v>
                      </c:pt>
                      <c:pt idx="9">
                        <c:v>Switzerland</c:v>
                      </c:pt>
                      <c:pt idx="10">
                        <c:v>Japan</c:v>
                      </c:pt>
                      <c:pt idx="11">
                        <c:v>New Zealand (2)</c:v>
                      </c:pt>
                      <c:pt idx="12">
                        <c:v>Canada</c:v>
                      </c:pt>
                      <c:pt idx="13">
                        <c:v>Netherlands</c:v>
                      </c:pt>
                      <c:pt idx="14">
                        <c:v>Luxembourg</c:v>
                      </c:pt>
                      <c:pt idx="15">
                        <c:v>Belgium</c:v>
                      </c:pt>
                      <c:pt idx="16">
                        <c:v>Germany</c:v>
                      </c:pt>
                      <c:pt idx="17">
                        <c:v>Australia</c:v>
                      </c:pt>
                      <c:pt idx="18">
                        <c:v>Iceland</c:v>
                      </c:pt>
                      <c:pt idx="19">
                        <c:v>Norway</c:v>
                      </c:pt>
                      <c:pt idx="20">
                        <c:v>OECD (1)</c:v>
                      </c:pt>
                      <c:pt idx="21">
                        <c:v>Italy</c:v>
                      </c:pt>
                      <c:pt idx="22">
                        <c:v>Austria</c:v>
                      </c:pt>
                      <c:pt idx="23">
                        <c:v>EU</c:v>
                      </c:pt>
                      <c:pt idx="24">
                        <c:v>Spain</c:v>
                      </c:pt>
                      <c:pt idx="25">
                        <c:v>Latvia</c:v>
                      </c:pt>
                      <c:pt idx="26">
                        <c:v>Poland</c:v>
                      </c:pt>
                      <c:pt idx="27">
                        <c:v>Bulgaria</c:v>
                      </c:pt>
                      <c:pt idx="28">
                        <c:v>Hungary</c:v>
                      </c:pt>
                      <c:pt idx="29">
                        <c:v>Romania</c:v>
                      </c:pt>
                      <c:pt idx="30">
                        <c:v>Greece</c:v>
                      </c:pt>
                      <c:pt idx="31">
                        <c:v>United States</c:v>
                      </c:pt>
                      <c:pt idx="32">
                        <c:v>Estonia</c:v>
                      </c:pt>
                      <c:pt idx="33">
                        <c:v>Slovenia</c:v>
                      </c:pt>
                      <c:pt idx="34">
                        <c:v>Korea</c:v>
                      </c:pt>
                      <c:pt idx="35">
                        <c:v>Portugal</c:v>
                      </c:pt>
                      <c:pt idx="36">
                        <c:v>Mexico</c:v>
                      </c:pt>
                      <c:pt idx="37">
                        <c:v>Colombia</c:v>
                      </c:pt>
                      <c:pt idx="38">
                        <c:v>Cyprus</c:v>
                      </c:pt>
                      <c:pt idx="39">
                        <c:v>Chile</c:v>
                      </c:pt>
                      <c:pt idx="40">
                        <c:v>Lithuania</c:v>
                      </c:pt>
                      <c:pt idx="41">
                        <c:v>Turkey</c:v>
                      </c:pt>
                      <c:pt idx="42">
                        <c:v>Malta</c:v>
                      </c:pt>
                    </c:strCache>
                  </c:strRef>
                </c:cat>
                <c:val>
                  <c:numRef>
                    <c:extLst>
                      <c:ext xmlns:c15="http://schemas.microsoft.com/office/drawing/2012/chart" uri="{02D57815-91ED-43cb-92C2-25804820EDAC}">
                        <c15:formulaRef>
                          <c15:sqref>'Figure HC1.1.2'!$AJ$4:$AJ$46</c15:sqref>
                        </c15:formulaRef>
                      </c:ext>
                    </c:extLst>
                    <c:numCache>
                      <c:formatCode>0.0</c:formatCode>
                      <c:ptCount val="43"/>
                      <c:pt idx="0">
                        <c:v>28.5</c:v>
                      </c:pt>
                      <c:pt idx="1">
                        <c:v>28.5</c:v>
                      </c:pt>
                      <c:pt idx="2">
                        <c:v>28.5</c:v>
                      </c:pt>
                      <c:pt idx="3">
                        <c:v>25.9</c:v>
                      </c:pt>
                      <c:pt idx="4">
                        <c:v>26.2</c:v>
                      </c:pt>
                      <c:pt idx="5">
                        <c:v>25.676083001653716</c:v>
                      </c:pt>
                      <c:pt idx="6">
                        <c:v>25.5</c:v>
                      </c:pt>
                      <c:pt idx="7">
                        <c:v>26.2</c:v>
                      </c:pt>
                      <c:pt idx="8">
                        <c:v>24</c:v>
                      </c:pt>
                      <c:pt idx="9">
                        <c:v>25.256046037550544</c:v>
                      </c:pt>
                      <c:pt idx="10">
                        <c:v>25.07895570351446</c:v>
                      </c:pt>
                      <c:pt idx="11">
                        <c:v>24.107435501240811</c:v>
                      </c:pt>
                      <c:pt idx="12">
                        <c:v>23.936064854474417</c:v>
                      </c:pt>
                      <c:pt idx="13">
                        <c:v>24</c:v>
                      </c:pt>
                      <c:pt idx="14">
                        <c:v>24.5</c:v>
                      </c:pt>
                      <c:pt idx="15">
                        <c:v>23.8</c:v>
                      </c:pt>
                      <c:pt idx="16">
                        <c:v>24.1</c:v>
                      </c:pt>
                      <c:pt idx="17">
                        <c:v>22.992271585945758</c:v>
                      </c:pt>
                      <c:pt idx="18">
                        <c:v>22.9</c:v>
                      </c:pt>
                      <c:pt idx="19">
                        <c:v>22.4</c:v>
                      </c:pt>
                      <c:pt idx="20">
                        <c:v>22.6410410268094</c:v>
                      </c:pt>
                      <c:pt idx="21">
                        <c:v>22.6</c:v>
                      </c:pt>
                      <c:pt idx="22">
                        <c:v>22.3</c:v>
                      </c:pt>
                      <c:pt idx="23">
                        <c:v>22.151851851851863</c:v>
                      </c:pt>
                      <c:pt idx="24">
                        <c:v>22</c:v>
                      </c:pt>
                      <c:pt idx="25">
                        <c:v>21</c:v>
                      </c:pt>
                      <c:pt idx="26">
                        <c:v>20.6</c:v>
                      </c:pt>
                      <c:pt idx="27">
                        <c:v>19.600000000000001</c:v>
                      </c:pt>
                      <c:pt idx="28">
                        <c:v>20.100000000000001</c:v>
                      </c:pt>
                      <c:pt idx="29">
                        <c:v>21.1</c:v>
                      </c:pt>
                      <c:pt idx="30">
                        <c:v>20.8</c:v>
                      </c:pt>
                      <c:pt idx="31">
                        <c:v>19.115760449300897</c:v>
                      </c:pt>
                      <c:pt idx="32">
                        <c:v>18.3</c:v>
                      </c:pt>
                      <c:pt idx="33">
                        <c:v>19.399999999999999</c:v>
                      </c:pt>
                      <c:pt idx="34">
                        <c:v>17.825740843384221</c:v>
                      </c:pt>
                      <c:pt idx="35">
                        <c:v>17.7</c:v>
                      </c:pt>
                      <c:pt idx="36">
                        <c:v>17.526351096332366</c:v>
                      </c:pt>
                      <c:pt idx="37">
                        <c:v>15.993695863953919</c:v>
                      </c:pt>
                      <c:pt idx="38">
                        <c:v>14.7</c:v>
                      </c:pt>
                      <c:pt idx="39">
                        <c:v>14.825658903794283</c:v>
                      </c:pt>
                      <c:pt idx="40">
                        <c:v>15</c:v>
                      </c:pt>
                      <c:pt idx="41">
                        <c:v>15.6</c:v>
                      </c:pt>
                      <c:pt idx="42">
                        <c:v>13.2</c:v>
                      </c:pt>
                    </c:numCache>
                  </c:numRef>
                </c:val>
                <c:smooth val="0"/>
                <c:extLst xmlns:c15="http://schemas.microsoft.com/office/drawing/2012/chart">
                  <c:ext xmlns:c16="http://schemas.microsoft.com/office/drawing/2014/chart" uri="{C3380CC4-5D6E-409C-BE32-E72D297353CC}">
                    <c16:uniqueId val="{00000017-0392-4AA7-B964-B7B525F3CE6D}"/>
                  </c:ext>
                </c:extLst>
              </c15:ser>
            </c15:filteredLineSeries>
            <c15:filteredLineSeries>
              <c15:ser>
                <c:idx val="25"/>
                <c:order val="25"/>
                <c:tx>
                  <c:strRef>
                    <c:extLst>
                      <c:ext xmlns:c15="http://schemas.microsoft.com/office/drawing/2012/chart" uri="{02D57815-91ED-43cb-92C2-25804820EDAC}">
                        <c15:formulaRef>
                          <c15:sqref>'Figure HC1.1.2'!$AM$3</c15:sqref>
                        </c15:formulaRef>
                      </c:ext>
                    </c:extLst>
                    <c:strCache>
                      <c:ptCount val="1"/>
                      <c:pt idx="0">
                        <c:v>Variance</c:v>
                      </c:pt>
                    </c:strCache>
                  </c:strRef>
                </c:tx>
                <c:spPr>
                  <a:ln w="25400" cap="rnd">
                    <a:no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strRef>
                    <c:extLst>
                      <c:ext xmlns:c15="http://schemas.microsoft.com/office/drawing/2012/chart" uri="{02D57815-91ED-43cb-92C2-25804820EDAC}">
                        <c15:formulaRef>
                          <c15:sqref>'Figure HC1.1.2'!$M$4:$M$46</c15:sqref>
                        </c15:formulaRef>
                      </c:ext>
                    </c:extLst>
                    <c:strCache>
                      <c:ptCount val="43"/>
                      <c:pt idx="0">
                        <c:v>Finland</c:v>
                      </c:pt>
                      <c:pt idx="1">
                        <c:v>Slovak Republic</c:v>
                      </c:pt>
                      <c:pt idx="2">
                        <c:v>Denmark</c:v>
                      </c:pt>
                      <c:pt idx="3">
                        <c:v>Czech Republic</c:v>
                      </c:pt>
                      <c:pt idx="4">
                        <c:v>France</c:v>
                      </c:pt>
                      <c:pt idx="5">
                        <c:v>Israel</c:v>
                      </c:pt>
                      <c:pt idx="6">
                        <c:v>Sweden</c:v>
                      </c:pt>
                      <c:pt idx="7">
                        <c:v>United Kingdom</c:v>
                      </c:pt>
                      <c:pt idx="8">
                        <c:v>Ireland</c:v>
                      </c:pt>
                      <c:pt idx="9">
                        <c:v>Switzerland</c:v>
                      </c:pt>
                      <c:pt idx="10">
                        <c:v>Japan</c:v>
                      </c:pt>
                      <c:pt idx="11">
                        <c:v>New Zealand (2)</c:v>
                      </c:pt>
                      <c:pt idx="12">
                        <c:v>Canada</c:v>
                      </c:pt>
                      <c:pt idx="13">
                        <c:v>Netherlands</c:v>
                      </c:pt>
                      <c:pt idx="14">
                        <c:v>Luxembourg</c:v>
                      </c:pt>
                      <c:pt idx="15">
                        <c:v>Belgium</c:v>
                      </c:pt>
                      <c:pt idx="16">
                        <c:v>Germany</c:v>
                      </c:pt>
                      <c:pt idx="17">
                        <c:v>Australia</c:v>
                      </c:pt>
                      <c:pt idx="18">
                        <c:v>Iceland</c:v>
                      </c:pt>
                      <c:pt idx="19">
                        <c:v>Norway</c:v>
                      </c:pt>
                      <c:pt idx="20">
                        <c:v>OECD (1)</c:v>
                      </c:pt>
                      <c:pt idx="21">
                        <c:v>Italy</c:v>
                      </c:pt>
                      <c:pt idx="22">
                        <c:v>Austria</c:v>
                      </c:pt>
                      <c:pt idx="23">
                        <c:v>EU</c:v>
                      </c:pt>
                      <c:pt idx="24">
                        <c:v>Spain</c:v>
                      </c:pt>
                      <c:pt idx="25">
                        <c:v>Latvia</c:v>
                      </c:pt>
                      <c:pt idx="26">
                        <c:v>Poland</c:v>
                      </c:pt>
                      <c:pt idx="27">
                        <c:v>Bulgaria</c:v>
                      </c:pt>
                      <c:pt idx="28">
                        <c:v>Hungary</c:v>
                      </c:pt>
                      <c:pt idx="29">
                        <c:v>Romania</c:v>
                      </c:pt>
                      <c:pt idx="30">
                        <c:v>Greece</c:v>
                      </c:pt>
                      <c:pt idx="31">
                        <c:v>United States</c:v>
                      </c:pt>
                      <c:pt idx="32">
                        <c:v>Estonia</c:v>
                      </c:pt>
                      <c:pt idx="33">
                        <c:v>Slovenia</c:v>
                      </c:pt>
                      <c:pt idx="34">
                        <c:v>Korea</c:v>
                      </c:pt>
                      <c:pt idx="35">
                        <c:v>Portugal</c:v>
                      </c:pt>
                      <c:pt idx="36">
                        <c:v>Mexico</c:v>
                      </c:pt>
                      <c:pt idx="37">
                        <c:v>Colombia</c:v>
                      </c:pt>
                      <c:pt idx="38">
                        <c:v>Cyprus</c:v>
                      </c:pt>
                      <c:pt idx="39">
                        <c:v>Chile</c:v>
                      </c:pt>
                      <c:pt idx="40">
                        <c:v>Lithuania</c:v>
                      </c:pt>
                      <c:pt idx="41">
                        <c:v>Turkey</c:v>
                      </c:pt>
                      <c:pt idx="42">
                        <c:v>Malta</c:v>
                      </c:pt>
                    </c:strCache>
                  </c:strRef>
                </c:cat>
                <c:val>
                  <c:numRef>
                    <c:extLst>
                      <c:ext xmlns:c15="http://schemas.microsoft.com/office/drawing/2012/chart" uri="{02D57815-91ED-43cb-92C2-25804820EDAC}">
                        <c15:formulaRef>
                          <c15:sqref>'Figure HC1.1.2'!$AM$4:$AM$46</c15:sqref>
                        </c15:formulaRef>
                      </c:ext>
                    </c:extLst>
                    <c:numCache>
                      <c:formatCode>0.0</c:formatCode>
                      <c:ptCount val="43"/>
                      <c:pt idx="0">
                        <c:v>2.5717760000000012</c:v>
                      </c:pt>
                      <c:pt idx="1">
                        <c:v>1.8370560000000007</c:v>
                      </c:pt>
                      <c:pt idx="2">
                        <c:v>2.2127359999999991</c:v>
                      </c:pt>
                      <c:pt idx="3">
                        <c:v>7.412544000000227</c:v>
                      </c:pt>
                      <c:pt idx="4">
                        <c:v>1.9631360000000007</c:v>
                      </c:pt>
                      <c:pt idx="5">
                        <c:v>1.8221283963552692</c:v>
                      </c:pt>
                      <c:pt idx="6">
                        <c:v>2.4639040000000008</c:v>
                      </c:pt>
                      <c:pt idx="7">
                        <c:v>0.57878400000000063</c:v>
                      </c:pt>
                      <c:pt idx="8">
                        <c:v>8.4928000000000008</c:v>
                      </c:pt>
                      <c:pt idx="9">
                        <c:v>0.71151352603320206</c:v>
                      </c:pt>
                      <c:pt idx="10">
                        <c:v>2.516241469979978</c:v>
                      </c:pt>
                      <c:pt idx="11">
                        <c:v>0.68626445182855456</c:v>
                      </c:pt>
                      <c:pt idx="12">
                        <c:v>0.54727735281639578</c:v>
                      </c:pt>
                      <c:pt idx="13">
                        <c:v>4.7008000000001866</c:v>
                      </c:pt>
                      <c:pt idx="14">
                        <c:v>2.3213760000000008</c:v>
                      </c:pt>
                      <c:pt idx="15">
                        <c:v>1.3391999999999999</c:v>
                      </c:pt>
                      <c:pt idx="16">
                        <c:v>0.4300159999999999</c:v>
                      </c:pt>
                      <c:pt idx="17">
                        <c:v>2.1792095252192194</c:v>
                      </c:pt>
                      <c:pt idx="18">
                        <c:v>10.5192</c:v>
                      </c:pt>
                      <c:pt idx="19">
                        <c:v>0.78409600000000002</c:v>
                      </c:pt>
                      <c:pt idx="20">
                        <c:v>1.0150190404856736</c:v>
                      </c:pt>
                      <c:pt idx="21">
                        <c:v>4.3183999999999996</c:v>
                      </c:pt>
                      <c:pt idx="22">
                        <c:v>1.2309440000000003</c:v>
                      </c:pt>
                      <c:pt idx="23">
                        <c:v>3.9323899259259414</c:v>
                      </c:pt>
                      <c:pt idx="24">
                        <c:v>12.460864000000059</c:v>
                      </c:pt>
                      <c:pt idx="25">
                        <c:v>2.6947839999999998</c:v>
                      </c:pt>
                      <c:pt idx="26">
                        <c:v>2.757216000000001</c:v>
                      </c:pt>
                      <c:pt idx="27">
                        <c:v>11.006944000000134</c:v>
                      </c:pt>
                      <c:pt idx="28">
                        <c:v>2.8615359999999992</c:v>
                      </c:pt>
                      <c:pt idx="29">
                        <c:v>7.9434239999998359</c:v>
                      </c:pt>
                      <c:pt idx="30">
                        <c:v>4.5536639999999666</c:v>
                      </c:pt>
                      <c:pt idx="31">
                        <c:v>9.3266411059132276E-2</c:v>
                      </c:pt>
                      <c:pt idx="32">
                        <c:v>2.3636160000000008</c:v>
                      </c:pt>
                      <c:pt idx="33">
                        <c:v>0.38361600000000012</c:v>
                      </c:pt>
                      <c:pt idx="34">
                        <c:v>0.91432354953553618</c:v>
                      </c:pt>
                      <c:pt idx="35">
                        <c:v>5.9010560000000059</c:v>
                      </c:pt>
                      <c:pt idx="36">
                        <c:v>5.3885492628904057</c:v>
                      </c:pt>
                      <c:pt idx="37">
                        <c:v>9.5597211432740664E-2</c:v>
                      </c:pt>
                      <c:pt idx="38">
                        <c:v>8.0503359999999873</c:v>
                      </c:pt>
                      <c:pt idx="39">
                        <c:v>0.25406268712313512</c:v>
                      </c:pt>
                      <c:pt idx="40">
                        <c:v>2.5375999999999999</c:v>
                      </c:pt>
                      <c:pt idx="41">
                        <c:v>2.3423140495867769</c:v>
                      </c:pt>
                      <c:pt idx="42">
                        <c:v>0.78639999999999943</c:v>
                      </c:pt>
                    </c:numCache>
                  </c:numRef>
                </c:val>
                <c:smooth val="0"/>
                <c:extLst xmlns:c15="http://schemas.microsoft.com/office/drawing/2012/chart">
                  <c:ext xmlns:c16="http://schemas.microsoft.com/office/drawing/2014/chart" uri="{C3380CC4-5D6E-409C-BE32-E72D297353CC}">
                    <c16:uniqueId val="{00000002-0497-4EF5-B9C0-4772F1194DBA}"/>
                  </c:ext>
                </c:extLst>
              </c15:ser>
            </c15:filteredLineSeries>
          </c:ext>
        </c:extLst>
      </c:lineChart>
      <c:catAx>
        <c:axId val="51105852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solidFill>
                  <a:sysClr val="window" lastClr="FFFFFF"/>
                </a:solid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11053928"/>
        <c:crossesAt val="0"/>
        <c:auto val="1"/>
        <c:lblAlgn val="ctr"/>
        <c:lblOffset val="0"/>
        <c:tickLblSkip val="1"/>
        <c:noMultiLvlLbl val="0"/>
      </c:catAx>
      <c:valAx>
        <c:axId val="511053928"/>
        <c:scaling>
          <c:orientation val="minMax"/>
          <c:max val="35"/>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11058520"/>
        <c:crosses val="autoZero"/>
        <c:crossBetween val="between"/>
      </c:valAx>
      <c:spPr>
        <a:solidFill>
          <a:srgbClr val="EAEAEA"/>
        </a:solidFill>
        <a:ln>
          <a:noFill/>
        </a:ln>
        <a:effectLst>
          <a:glow rad="12700">
            <a:srgbClr val="4F81BD">
              <a:alpha val="40000"/>
            </a:srgbClr>
          </a:glow>
        </a:effectLst>
        <a:extLst>
          <a:ext uri="{91240B29-F687-4F45-9708-019B960494DF}">
            <a14:hiddenLine xmlns:a14="http://schemas.microsoft.com/office/drawing/2010/main">
              <a:noFill/>
            </a14:hiddenLine>
          </a:ext>
        </a:extLst>
      </c:spPr>
    </c:plotArea>
    <c:legend>
      <c:legendPos val="b"/>
      <c:layout>
        <c:manualLayout>
          <c:xMode val="edge"/>
          <c:yMode val="edge"/>
          <c:x val="4.1532621843581155E-2"/>
          <c:y val="1.9920803043647736E-2"/>
          <c:w val="0.94153318989698098"/>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0"/>
    <c:dispBlanksAs val="span"/>
    <c:showDLblsOverMax val="1"/>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646885638373286E-2"/>
          <c:y val="0.19090377133030656"/>
          <c:w val="0.94300558786142741"/>
          <c:h val="0.60816759577226476"/>
        </c:manualLayout>
      </c:layout>
      <c:barChart>
        <c:barDir val="col"/>
        <c:grouping val="stacked"/>
        <c:varyColors val="0"/>
        <c:ser>
          <c:idx val="0"/>
          <c:order val="0"/>
          <c:tx>
            <c:strRef>
              <c:f>'Figure HC 1.1.3'!$L$4</c:f>
              <c:strCache>
                <c:ptCount val="1"/>
                <c:pt idx="0">
                  <c:v>Imputed rentals for housing</c:v>
                </c:pt>
              </c:strCache>
            </c:strRef>
          </c:tx>
          <c:spPr>
            <a:solidFill>
              <a:srgbClr val="002F6C"/>
            </a:solidFill>
            <a:ln w="3175">
              <a:noFill/>
              <a:prstDash val="solid"/>
            </a:ln>
            <a:effectLst/>
            <a:extLst>
              <a:ext uri="{91240B29-F687-4F45-9708-019B960494DF}">
                <a14:hiddenLine xmlns:a14="http://schemas.microsoft.com/office/drawing/2010/main" w="3175">
                  <a:solidFill>
                    <a:srgbClr val="000000"/>
                  </a:solidFill>
                  <a:prstDash val="solid"/>
                </a14:hiddenLine>
              </a:ext>
            </a:extLst>
          </c:spPr>
          <c:invertIfNegative val="0"/>
          <c:cat>
            <c:strRef>
              <c:f>'Figure HC 1.1.3'!$K$5:$K$41</c:f>
              <c:strCache>
                <c:ptCount val="37"/>
                <c:pt idx="0">
                  <c:v>Finland</c:v>
                </c:pt>
                <c:pt idx="1">
                  <c:v>Slovak Republic</c:v>
                </c:pt>
                <c:pt idx="2">
                  <c:v>Denmark</c:v>
                </c:pt>
                <c:pt idx="3">
                  <c:v>Czech Republic</c:v>
                </c:pt>
                <c:pt idx="4">
                  <c:v>France</c:v>
                </c:pt>
                <c:pt idx="5">
                  <c:v>Israel</c:v>
                </c:pt>
                <c:pt idx="6">
                  <c:v>Sweden</c:v>
                </c:pt>
                <c:pt idx="7">
                  <c:v>United Kingdom</c:v>
                </c:pt>
                <c:pt idx="8">
                  <c:v>Ireland</c:v>
                </c:pt>
                <c:pt idx="9">
                  <c:v>Canada</c:v>
                </c:pt>
                <c:pt idx="10">
                  <c:v>Netherlands</c:v>
                </c:pt>
                <c:pt idx="11">
                  <c:v>Luxembourg</c:v>
                </c:pt>
                <c:pt idx="12">
                  <c:v>Australia</c:v>
                </c:pt>
                <c:pt idx="13">
                  <c:v>Belgium</c:v>
                </c:pt>
                <c:pt idx="14">
                  <c:v>Germany</c:v>
                </c:pt>
                <c:pt idx="15">
                  <c:v>Iceland</c:v>
                </c:pt>
                <c:pt idx="16">
                  <c:v>Norway (2)</c:v>
                </c:pt>
                <c:pt idx="17">
                  <c:v>OECD</c:v>
                </c:pt>
                <c:pt idx="18">
                  <c:v>Italy</c:v>
                </c:pt>
                <c:pt idx="19">
                  <c:v>Austria</c:v>
                </c:pt>
                <c:pt idx="20">
                  <c:v>EU average</c:v>
                </c:pt>
                <c:pt idx="21">
                  <c:v>Spain</c:v>
                </c:pt>
                <c:pt idx="22">
                  <c:v>EU</c:v>
                </c:pt>
                <c:pt idx="23">
                  <c:v>Latvia</c:v>
                </c:pt>
                <c:pt idx="24">
                  <c:v>Poland</c:v>
                </c:pt>
                <c:pt idx="25">
                  <c:v>Bulgaria</c:v>
                </c:pt>
                <c:pt idx="26">
                  <c:v>Hungary</c:v>
                </c:pt>
                <c:pt idx="27">
                  <c:v>United States</c:v>
                </c:pt>
                <c:pt idx="28">
                  <c:v>Greece</c:v>
                </c:pt>
                <c:pt idx="29">
                  <c:v>Estonia</c:v>
                </c:pt>
                <c:pt idx="30">
                  <c:v>Slovenia</c:v>
                </c:pt>
                <c:pt idx="31">
                  <c:v>Romania</c:v>
                </c:pt>
                <c:pt idx="32">
                  <c:v>Portugal</c:v>
                </c:pt>
                <c:pt idx="33">
                  <c:v>Mexico</c:v>
                </c:pt>
                <c:pt idx="34">
                  <c:v>Cyprus</c:v>
                </c:pt>
                <c:pt idx="35">
                  <c:v>Lithuania</c:v>
                </c:pt>
                <c:pt idx="36">
                  <c:v>Malta</c:v>
                </c:pt>
              </c:strCache>
            </c:strRef>
          </c:cat>
          <c:val>
            <c:numRef>
              <c:f>'Figure HC 1.1.3'!$L$5:$L$41</c:f>
              <c:numCache>
                <c:formatCode>0.0</c:formatCode>
                <c:ptCount val="37"/>
                <c:pt idx="0">
                  <c:v>17.399999999999999</c:v>
                </c:pt>
                <c:pt idx="1">
                  <c:v>15.5</c:v>
                </c:pt>
                <c:pt idx="2">
                  <c:v>12</c:v>
                </c:pt>
                <c:pt idx="3">
                  <c:v>13.9</c:v>
                </c:pt>
                <c:pt idx="4">
                  <c:v>14.4</c:v>
                </c:pt>
                <c:pt idx="5">
                  <c:v>16.2</c:v>
                </c:pt>
                <c:pt idx="6">
                  <c:v>10.6</c:v>
                </c:pt>
                <c:pt idx="7">
                  <c:v>16</c:v>
                </c:pt>
                <c:pt idx="8">
                  <c:v>16.399999999999999</c:v>
                </c:pt>
                <c:pt idx="9">
                  <c:v>15.7</c:v>
                </c:pt>
                <c:pt idx="10">
                  <c:v>13.6</c:v>
                </c:pt>
                <c:pt idx="11">
                  <c:v>13.9</c:v>
                </c:pt>
                <c:pt idx="12">
                  <c:v>15.6</c:v>
                </c:pt>
                <c:pt idx="13">
                  <c:v>11.8</c:v>
                </c:pt>
                <c:pt idx="14">
                  <c:v>9.5</c:v>
                </c:pt>
                <c:pt idx="15">
                  <c:v>14.3</c:v>
                </c:pt>
                <c:pt idx="16">
                  <c:v>13</c:v>
                </c:pt>
                <c:pt idx="17">
                  <c:v>12.723333333333333</c:v>
                </c:pt>
                <c:pt idx="18">
                  <c:v>14.1</c:v>
                </c:pt>
                <c:pt idx="19">
                  <c:v>11.1</c:v>
                </c:pt>
                <c:pt idx="20">
                  <c:v>12.025</c:v>
                </c:pt>
                <c:pt idx="21">
                  <c:v>12.7</c:v>
                </c:pt>
                <c:pt idx="22">
                  <c:v>11.94074074074074</c:v>
                </c:pt>
                <c:pt idx="23">
                  <c:v>13.6</c:v>
                </c:pt>
                <c:pt idx="24">
                  <c:v>4.7</c:v>
                </c:pt>
                <c:pt idx="25">
                  <c:v>10.9</c:v>
                </c:pt>
                <c:pt idx="26">
                  <c:v>13.2</c:v>
                </c:pt>
                <c:pt idx="27">
                  <c:v>12.1</c:v>
                </c:pt>
                <c:pt idx="28">
                  <c:v>10.8</c:v>
                </c:pt>
                <c:pt idx="29">
                  <c:v>11.4</c:v>
                </c:pt>
                <c:pt idx="30">
                  <c:v>10.1</c:v>
                </c:pt>
                <c:pt idx="31">
                  <c:v>10.5</c:v>
                </c:pt>
                <c:pt idx="32">
                  <c:v>10.5</c:v>
                </c:pt>
                <c:pt idx="33">
                  <c:v>10.8</c:v>
                </c:pt>
                <c:pt idx="34">
                  <c:v>9.6</c:v>
                </c:pt>
                <c:pt idx="35">
                  <c:v>6.8</c:v>
                </c:pt>
                <c:pt idx="36">
                  <c:v>7.4</c:v>
                </c:pt>
              </c:numCache>
            </c:numRef>
          </c:val>
          <c:extLst>
            <c:ext xmlns:c16="http://schemas.microsoft.com/office/drawing/2014/chart" uri="{C3380CC4-5D6E-409C-BE32-E72D297353CC}">
              <c16:uniqueId val="{00000000-DBD1-4F5D-A29C-614F7BC6FFF4}"/>
            </c:ext>
          </c:extLst>
        </c:ser>
        <c:ser>
          <c:idx val="1"/>
          <c:order val="1"/>
          <c:tx>
            <c:strRef>
              <c:f>'Figure HC 1.1.3'!$M$4</c:f>
              <c:strCache>
                <c:ptCount val="1"/>
                <c:pt idx="0">
                  <c:v>Electricity, gas and other fuels</c:v>
                </c:pt>
              </c:strCache>
            </c:strRef>
          </c:tx>
          <c:spPr>
            <a:solidFill>
              <a:srgbClr val="7FA8D9"/>
            </a:solidFill>
            <a:ln w="3175">
              <a:noFill/>
              <a:prstDash val="solid"/>
            </a:ln>
            <a:effectLst/>
            <a:extLst>
              <a:ext uri="{91240B29-F687-4F45-9708-019B960494DF}">
                <a14:hiddenLine xmlns:a14="http://schemas.microsoft.com/office/drawing/2010/main" w="3175">
                  <a:solidFill>
                    <a:srgbClr val="000000"/>
                  </a:solidFill>
                  <a:prstDash val="solid"/>
                </a14:hiddenLine>
              </a:ext>
            </a:extLst>
          </c:spPr>
          <c:invertIfNegative val="0"/>
          <c:cat>
            <c:strRef>
              <c:f>'Figure HC 1.1.3'!$K$5:$K$41</c:f>
              <c:strCache>
                <c:ptCount val="37"/>
                <c:pt idx="0">
                  <c:v>Finland</c:v>
                </c:pt>
                <c:pt idx="1">
                  <c:v>Slovak Republic</c:v>
                </c:pt>
                <c:pt idx="2">
                  <c:v>Denmark</c:v>
                </c:pt>
                <c:pt idx="3">
                  <c:v>Czech Republic</c:v>
                </c:pt>
                <c:pt idx="4">
                  <c:v>France</c:v>
                </c:pt>
                <c:pt idx="5">
                  <c:v>Israel</c:v>
                </c:pt>
                <c:pt idx="6">
                  <c:v>Sweden</c:v>
                </c:pt>
                <c:pt idx="7">
                  <c:v>United Kingdom</c:v>
                </c:pt>
                <c:pt idx="8">
                  <c:v>Ireland</c:v>
                </c:pt>
                <c:pt idx="9">
                  <c:v>Canada</c:v>
                </c:pt>
                <c:pt idx="10">
                  <c:v>Netherlands</c:v>
                </c:pt>
                <c:pt idx="11">
                  <c:v>Luxembourg</c:v>
                </c:pt>
                <c:pt idx="12">
                  <c:v>Australia</c:v>
                </c:pt>
                <c:pt idx="13">
                  <c:v>Belgium</c:v>
                </c:pt>
                <c:pt idx="14">
                  <c:v>Germany</c:v>
                </c:pt>
                <c:pt idx="15">
                  <c:v>Iceland</c:v>
                </c:pt>
                <c:pt idx="16">
                  <c:v>Norway (2)</c:v>
                </c:pt>
                <c:pt idx="17">
                  <c:v>OECD</c:v>
                </c:pt>
                <c:pt idx="18">
                  <c:v>Italy</c:v>
                </c:pt>
                <c:pt idx="19">
                  <c:v>Austria</c:v>
                </c:pt>
                <c:pt idx="20">
                  <c:v>EU average</c:v>
                </c:pt>
                <c:pt idx="21">
                  <c:v>Spain</c:v>
                </c:pt>
                <c:pt idx="22">
                  <c:v>EU</c:v>
                </c:pt>
                <c:pt idx="23">
                  <c:v>Latvia</c:v>
                </c:pt>
                <c:pt idx="24">
                  <c:v>Poland</c:v>
                </c:pt>
                <c:pt idx="25">
                  <c:v>Bulgaria</c:v>
                </c:pt>
                <c:pt idx="26">
                  <c:v>Hungary</c:v>
                </c:pt>
                <c:pt idx="27">
                  <c:v>United States</c:v>
                </c:pt>
                <c:pt idx="28">
                  <c:v>Greece</c:v>
                </c:pt>
                <c:pt idx="29">
                  <c:v>Estonia</c:v>
                </c:pt>
                <c:pt idx="30">
                  <c:v>Slovenia</c:v>
                </c:pt>
                <c:pt idx="31">
                  <c:v>Romania</c:v>
                </c:pt>
                <c:pt idx="32">
                  <c:v>Portugal</c:v>
                </c:pt>
                <c:pt idx="33">
                  <c:v>Mexico</c:v>
                </c:pt>
                <c:pt idx="34">
                  <c:v>Cyprus</c:v>
                </c:pt>
                <c:pt idx="35">
                  <c:v>Lithuania</c:v>
                </c:pt>
                <c:pt idx="36">
                  <c:v>Malta</c:v>
                </c:pt>
              </c:strCache>
            </c:strRef>
          </c:cat>
          <c:val>
            <c:numRef>
              <c:f>'Figure HC 1.1.3'!$M$5:$M$41</c:f>
              <c:numCache>
                <c:formatCode>0.0</c:formatCode>
                <c:ptCount val="37"/>
                <c:pt idx="0">
                  <c:v>4.4000000000000004</c:v>
                </c:pt>
                <c:pt idx="1">
                  <c:v>8.5</c:v>
                </c:pt>
                <c:pt idx="2">
                  <c:v>4.7</c:v>
                </c:pt>
                <c:pt idx="3">
                  <c:v>6.7</c:v>
                </c:pt>
                <c:pt idx="4">
                  <c:v>4.2</c:v>
                </c:pt>
                <c:pt idx="5">
                  <c:v>2</c:v>
                </c:pt>
                <c:pt idx="6">
                  <c:v>5.6</c:v>
                </c:pt>
                <c:pt idx="7">
                  <c:v>2.5</c:v>
                </c:pt>
                <c:pt idx="8">
                  <c:v>3.1</c:v>
                </c:pt>
                <c:pt idx="9">
                  <c:v>2.4</c:v>
                </c:pt>
                <c:pt idx="10">
                  <c:v>3.3</c:v>
                </c:pt>
                <c:pt idx="11">
                  <c:v>2.4</c:v>
                </c:pt>
                <c:pt idx="12">
                  <c:v>2.5</c:v>
                </c:pt>
                <c:pt idx="13">
                  <c:v>4.8</c:v>
                </c:pt>
                <c:pt idx="14">
                  <c:v>4</c:v>
                </c:pt>
                <c:pt idx="15">
                  <c:v>2</c:v>
                </c:pt>
                <c:pt idx="16">
                  <c:v>3.9</c:v>
                </c:pt>
                <c:pt idx="17">
                  <c:v>3.93</c:v>
                </c:pt>
                <c:pt idx="18">
                  <c:v>3.4</c:v>
                </c:pt>
                <c:pt idx="19">
                  <c:v>3.5</c:v>
                </c:pt>
                <c:pt idx="20">
                  <c:v>4.1964285714285712</c:v>
                </c:pt>
                <c:pt idx="21">
                  <c:v>3.4</c:v>
                </c:pt>
                <c:pt idx="22">
                  <c:v>4.2777777777777777</c:v>
                </c:pt>
                <c:pt idx="23">
                  <c:v>5</c:v>
                </c:pt>
                <c:pt idx="24">
                  <c:v>7.6</c:v>
                </c:pt>
                <c:pt idx="25">
                  <c:v>5.5</c:v>
                </c:pt>
                <c:pt idx="26">
                  <c:v>4</c:v>
                </c:pt>
                <c:pt idx="27">
                  <c:v>1.9</c:v>
                </c:pt>
                <c:pt idx="28">
                  <c:v>4</c:v>
                </c:pt>
                <c:pt idx="29">
                  <c:v>4</c:v>
                </c:pt>
                <c:pt idx="30">
                  <c:v>5.2</c:v>
                </c:pt>
                <c:pt idx="31">
                  <c:v>3.7</c:v>
                </c:pt>
                <c:pt idx="32">
                  <c:v>3</c:v>
                </c:pt>
                <c:pt idx="33">
                  <c:v>1.9</c:v>
                </c:pt>
                <c:pt idx="34">
                  <c:v>3</c:v>
                </c:pt>
                <c:pt idx="35">
                  <c:v>4</c:v>
                </c:pt>
                <c:pt idx="36">
                  <c:v>2</c:v>
                </c:pt>
              </c:numCache>
            </c:numRef>
          </c:val>
          <c:extLst>
            <c:ext xmlns:c16="http://schemas.microsoft.com/office/drawing/2014/chart" uri="{C3380CC4-5D6E-409C-BE32-E72D297353CC}">
              <c16:uniqueId val="{00000001-DBD1-4F5D-A29C-614F7BC6FFF4}"/>
            </c:ext>
          </c:extLst>
        </c:ser>
        <c:ser>
          <c:idx val="2"/>
          <c:order val="2"/>
          <c:tx>
            <c:strRef>
              <c:f>'Figure HC 1.1.3'!$N$4</c:f>
              <c:strCache>
                <c:ptCount val="1"/>
                <c:pt idx="0">
                  <c:v>Actual rentals for housing</c:v>
                </c:pt>
              </c:strCache>
            </c:strRef>
          </c:tx>
          <c:spPr>
            <a:solidFill>
              <a:srgbClr val="006BB6"/>
            </a:solidFill>
            <a:ln w="3175">
              <a:noFill/>
              <a:prstDash val="solid"/>
            </a:ln>
            <a:effectLst/>
            <a:extLst>
              <a:ext uri="{91240B29-F687-4F45-9708-019B960494DF}">
                <a14:hiddenLine xmlns:a14="http://schemas.microsoft.com/office/drawing/2010/main" w="3175">
                  <a:solidFill>
                    <a:srgbClr val="000000"/>
                  </a:solidFill>
                  <a:prstDash val="solid"/>
                </a14:hiddenLine>
              </a:ext>
            </a:extLst>
          </c:spPr>
          <c:invertIfNegative val="0"/>
          <c:cat>
            <c:strRef>
              <c:f>'Figure HC 1.1.3'!$K$5:$K$41</c:f>
              <c:strCache>
                <c:ptCount val="37"/>
                <c:pt idx="0">
                  <c:v>Finland</c:v>
                </c:pt>
                <c:pt idx="1">
                  <c:v>Slovak Republic</c:v>
                </c:pt>
                <c:pt idx="2">
                  <c:v>Denmark</c:v>
                </c:pt>
                <c:pt idx="3">
                  <c:v>Czech Republic</c:v>
                </c:pt>
                <c:pt idx="4">
                  <c:v>France</c:v>
                </c:pt>
                <c:pt idx="5">
                  <c:v>Israel</c:v>
                </c:pt>
                <c:pt idx="6">
                  <c:v>Sweden</c:v>
                </c:pt>
                <c:pt idx="7">
                  <c:v>United Kingdom</c:v>
                </c:pt>
                <c:pt idx="8">
                  <c:v>Ireland</c:v>
                </c:pt>
                <c:pt idx="9">
                  <c:v>Canada</c:v>
                </c:pt>
                <c:pt idx="10">
                  <c:v>Netherlands</c:v>
                </c:pt>
                <c:pt idx="11">
                  <c:v>Luxembourg</c:v>
                </c:pt>
                <c:pt idx="12">
                  <c:v>Australia</c:v>
                </c:pt>
                <c:pt idx="13">
                  <c:v>Belgium</c:v>
                </c:pt>
                <c:pt idx="14">
                  <c:v>Germany</c:v>
                </c:pt>
                <c:pt idx="15">
                  <c:v>Iceland</c:v>
                </c:pt>
                <c:pt idx="16">
                  <c:v>Norway (2)</c:v>
                </c:pt>
                <c:pt idx="17">
                  <c:v>OECD</c:v>
                </c:pt>
                <c:pt idx="18">
                  <c:v>Italy</c:v>
                </c:pt>
                <c:pt idx="19">
                  <c:v>Austria</c:v>
                </c:pt>
                <c:pt idx="20">
                  <c:v>EU average</c:v>
                </c:pt>
                <c:pt idx="21">
                  <c:v>Spain</c:v>
                </c:pt>
                <c:pt idx="22">
                  <c:v>EU</c:v>
                </c:pt>
                <c:pt idx="23">
                  <c:v>Latvia</c:v>
                </c:pt>
                <c:pt idx="24">
                  <c:v>Poland</c:v>
                </c:pt>
                <c:pt idx="25">
                  <c:v>Bulgaria</c:v>
                </c:pt>
                <c:pt idx="26">
                  <c:v>Hungary</c:v>
                </c:pt>
                <c:pt idx="27">
                  <c:v>United States</c:v>
                </c:pt>
                <c:pt idx="28">
                  <c:v>Greece</c:v>
                </c:pt>
                <c:pt idx="29">
                  <c:v>Estonia</c:v>
                </c:pt>
                <c:pt idx="30">
                  <c:v>Slovenia</c:v>
                </c:pt>
                <c:pt idx="31">
                  <c:v>Romania</c:v>
                </c:pt>
                <c:pt idx="32">
                  <c:v>Portugal</c:v>
                </c:pt>
                <c:pt idx="33">
                  <c:v>Mexico</c:v>
                </c:pt>
                <c:pt idx="34">
                  <c:v>Cyprus</c:v>
                </c:pt>
                <c:pt idx="35">
                  <c:v>Lithuania</c:v>
                </c:pt>
                <c:pt idx="36">
                  <c:v>Malta</c:v>
                </c:pt>
              </c:strCache>
            </c:strRef>
          </c:cat>
          <c:val>
            <c:numRef>
              <c:f>'Figure HC 1.1.3'!$N$5:$N$41</c:f>
              <c:numCache>
                <c:formatCode>0.0</c:formatCode>
                <c:ptCount val="37"/>
                <c:pt idx="0">
                  <c:v>6.3</c:v>
                </c:pt>
                <c:pt idx="1">
                  <c:v>1.8</c:v>
                </c:pt>
                <c:pt idx="2">
                  <c:v>7.8</c:v>
                </c:pt>
                <c:pt idx="3">
                  <c:v>2.8</c:v>
                </c:pt>
                <c:pt idx="4">
                  <c:v>4.5999999999999996</c:v>
                </c:pt>
                <c:pt idx="5">
                  <c:v>4.5999999999999996</c:v>
                </c:pt>
                <c:pt idx="6">
                  <c:v>9.1</c:v>
                </c:pt>
                <c:pt idx="7">
                  <c:v>6.3</c:v>
                </c:pt>
                <c:pt idx="8">
                  <c:v>5.4</c:v>
                </c:pt>
                <c:pt idx="9">
                  <c:v>5.3</c:v>
                </c:pt>
                <c:pt idx="10">
                  <c:v>6.1</c:v>
                </c:pt>
                <c:pt idx="11">
                  <c:v>5.2</c:v>
                </c:pt>
                <c:pt idx="12">
                  <c:v>4.5999999999999996</c:v>
                </c:pt>
                <c:pt idx="13">
                  <c:v>5.6</c:v>
                </c:pt>
                <c:pt idx="14">
                  <c:v>7</c:v>
                </c:pt>
                <c:pt idx="15">
                  <c:v>5.3</c:v>
                </c:pt>
                <c:pt idx="16">
                  <c:v>4.3</c:v>
                </c:pt>
                <c:pt idx="17">
                  <c:v>4.0199999999999987</c:v>
                </c:pt>
                <c:pt idx="18">
                  <c:v>2.2000000000000002</c:v>
                </c:pt>
                <c:pt idx="19">
                  <c:v>4</c:v>
                </c:pt>
                <c:pt idx="20">
                  <c:v>3.5750000000000002</c:v>
                </c:pt>
                <c:pt idx="21">
                  <c:v>3</c:v>
                </c:pt>
                <c:pt idx="22">
                  <c:v>3.5111111111111115</c:v>
                </c:pt>
                <c:pt idx="23">
                  <c:v>0.9</c:v>
                </c:pt>
                <c:pt idx="24">
                  <c:v>1</c:v>
                </c:pt>
                <c:pt idx="25">
                  <c:v>1.1000000000000001</c:v>
                </c:pt>
                <c:pt idx="26">
                  <c:v>0.9</c:v>
                </c:pt>
                <c:pt idx="27">
                  <c:v>4.4000000000000004</c:v>
                </c:pt>
                <c:pt idx="28">
                  <c:v>2.8</c:v>
                </c:pt>
                <c:pt idx="29">
                  <c:v>2.2999999999999998</c:v>
                </c:pt>
                <c:pt idx="30">
                  <c:v>0.6</c:v>
                </c:pt>
                <c:pt idx="31">
                  <c:v>0.3</c:v>
                </c:pt>
                <c:pt idx="32">
                  <c:v>3</c:v>
                </c:pt>
                <c:pt idx="33">
                  <c:v>2.5</c:v>
                </c:pt>
                <c:pt idx="34">
                  <c:v>1.9</c:v>
                </c:pt>
                <c:pt idx="35">
                  <c:v>0.9</c:v>
                </c:pt>
                <c:pt idx="36">
                  <c:v>1.9</c:v>
                </c:pt>
              </c:numCache>
            </c:numRef>
          </c:val>
          <c:extLst>
            <c:ext xmlns:c16="http://schemas.microsoft.com/office/drawing/2014/chart" uri="{C3380CC4-5D6E-409C-BE32-E72D297353CC}">
              <c16:uniqueId val="{00000002-DBD1-4F5D-A29C-614F7BC6FFF4}"/>
            </c:ext>
          </c:extLst>
        </c:ser>
        <c:ser>
          <c:idx val="3"/>
          <c:order val="3"/>
          <c:tx>
            <c:strRef>
              <c:f>'Figure HC 1.1.3'!$O$4</c:f>
              <c:strCache>
                <c:ptCount val="1"/>
                <c:pt idx="0">
                  <c:v>Water supply and miscellaneous services relating to the dwelling</c:v>
                </c:pt>
              </c:strCache>
            </c:strRef>
          </c:tx>
          <c:spPr>
            <a:solidFill>
              <a:srgbClr val="00AACC"/>
            </a:solidFill>
            <a:ln w="3175">
              <a:noFill/>
              <a:prstDash val="solid"/>
            </a:ln>
            <a:effectLst/>
            <a:extLst>
              <a:ext uri="{91240B29-F687-4F45-9708-019B960494DF}">
                <a14:hiddenLine xmlns:a14="http://schemas.microsoft.com/office/drawing/2010/main" w="3175">
                  <a:solidFill>
                    <a:srgbClr val="000000"/>
                  </a:solidFill>
                  <a:prstDash val="solid"/>
                </a14:hiddenLine>
              </a:ext>
            </a:extLst>
          </c:spPr>
          <c:invertIfNegative val="0"/>
          <c:cat>
            <c:strRef>
              <c:f>'Figure HC 1.1.3'!$K$5:$K$41</c:f>
              <c:strCache>
                <c:ptCount val="37"/>
                <c:pt idx="0">
                  <c:v>Finland</c:v>
                </c:pt>
                <c:pt idx="1">
                  <c:v>Slovak Republic</c:v>
                </c:pt>
                <c:pt idx="2">
                  <c:v>Denmark</c:v>
                </c:pt>
                <c:pt idx="3">
                  <c:v>Czech Republic</c:v>
                </c:pt>
                <c:pt idx="4">
                  <c:v>France</c:v>
                </c:pt>
                <c:pt idx="5">
                  <c:v>Israel</c:v>
                </c:pt>
                <c:pt idx="6">
                  <c:v>Sweden</c:v>
                </c:pt>
                <c:pt idx="7">
                  <c:v>United Kingdom</c:v>
                </c:pt>
                <c:pt idx="8">
                  <c:v>Ireland</c:v>
                </c:pt>
                <c:pt idx="9">
                  <c:v>Canada</c:v>
                </c:pt>
                <c:pt idx="10">
                  <c:v>Netherlands</c:v>
                </c:pt>
                <c:pt idx="11">
                  <c:v>Luxembourg</c:v>
                </c:pt>
                <c:pt idx="12">
                  <c:v>Australia</c:v>
                </c:pt>
                <c:pt idx="13">
                  <c:v>Belgium</c:v>
                </c:pt>
                <c:pt idx="14">
                  <c:v>Germany</c:v>
                </c:pt>
                <c:pt idx="15">
                  <c:v>Iceland</c:v>
                </c:pt>
                <c:pt idx="16">
                  <c:v>Norway (2)</c:v>
                </c:pt>
                <c:pt idx="17">
                  <c:v>OECD</c:v>
                </c:pt>
                <c:pt idx="18">
                  <c:v>Italy</c:v>
                </c:pt>
                <c:pt idx="19">
                  <c:v>Austria</c:v>
                </c:pt>
                <c:pt idx="20">
                  <c:v>EU average</c:v>
                </c:pt>
                <c:pt idx="21">
                  <c:v>Spain</c:v>
                </c:pt>
                <c:pt idx="22">
                  <c:v>EU</c:v>
                </c:pt>
                <c:pt idx="23">
                  <c:v>Latvia</c:v>
                </c:pt>
                <c:pt idx="24">
                  <c:v>Poland</c:v>
                </c:pt>
                <c:pt idx="25">
                  <c:v>Bulgaria</c:v>
                </c:pt>
                <c:pt idx="26">
                  <c:v>Hungary</c:v>
                </c:pt>
                <c:pt idx="27">
                  <c:v>United States</c:v>
                </c:pt>
                <c:pt idx="28">
                  <c:v>Greece</c:v>
                </c:pt>
                <c:pt idx="29">
                  <c:v>Estonia</c:v>
                </c:pt>
                <c:pt idx="30">
                  <c:v>Slovenia</c:v>
                </c:pt>
                <c:pt idx="31">
                  <c:v>Romania</c:v>
                </c:pt>
                <c:pt idx="32">
                  <c:v>Portugal</c:v>
                </c:pt>
                <c:pt idx="33">
                  <c:v>Mexico</c:v>
                </c:pt>
                <c:pt idx="34">
                  <c:v>Cyprus</c:v>
                </c:pt>
                <c:pt idx="35">
                  <c:v>Lithuania</c:v>
                </c:pt>
                <c:pt idx="36">
                  <c:v>Malta</c:v>
                </c:pt>
              </c:strCache>
            </c:strRef>
          </c:cat>
          <c:val>
            <c:numRef>
              <c:f>'Figure HC 1.1.3'!$O$5:$O$41</c:f>
              <c:numCache>
                <c:formatCode>0.0</c:formatCode>
                <c:ptCount val="37"/>
                <c:pt idx="0">
                  <c:v>0.5</c:v>
                </c:pt>
                <c:pt idx="1">
                  <c:v>1.9</c:v>
                </c:pt>
                <c:pt idx="2">
                  <c:v>2.2999999999999998</c:v>
                </c:pt>
                <c:pt idx="3">
                  <c:v>1.8</c:v>
                </c:pt>
                <c:pt idx="4">
                  <c:v>1.4</c:v>
                </c:pt>
                <c:pt idx="5">
                  <c:v>2.8</c:v>
                </c:pt>
                <c:pt idx="6">
                  <c:v>0</c:v>
                </c:pt>
                <c:pt idx="7">
                  <c:v>0.8</c:v>
                </c:pt>
                <c:pt idx="8">
                  <c:v>0.4</c:v>
                </c:pt>
                <c:pt idx="9">
                  <c:v>0.7</c:v>
                </c:pt>
                <c:pt idx="10">
                  <c:v>0.9</c:v>
                </c:pt>
                <c:pt idx="11">
                  <c:v>1.2</c:v>
                </c:pt>
                <c:pt idx="12">
                  <c:v>1.1000000000000001</c:v>
                </c:pt>
                <c:pt idx="13">
                  <c:v>1.4</c:v>
                </c:pt>
                <c:pt idx="14">
                  <c:v>2.6</c:v>
                </c:pt>
                <c:pt idx="15">
                  <c:v>1.1000000000000001</c:v>
                </c:pt>
                <c:pt idx="16">
                  <c:v>1.6</c:v>
                </c:pt>
                <c:pt idx="17">
                  <c:v>1.4099999999999997</c:v>
                </c:pt>
                <c:pt idx="18">
                  <c:v>2.1</c:v>
                </c:pt>
                <c:pt idx="19">
                  <c:v>2.7</c:v>
                </c:pt>
                <c:pt idx="20">
                  <c:v>1.4178571428571425</c:v>
                </c:pt>
                <c:pt idx="21">
                  <c:v>2.2000000000000002</c:v>
                </c:pt>
                <c:pt idx="22">
                  <c:v>1.4296296296296294</c:v>
                </c:pt>
                <c:pt idx="23">
                  <c:v>1.2</c:v>
                </c:pt>
                <c:pt idx="24">
                  <c:v>2.5</c:v>
                </c:pt>
                <c:pt idx="25">
                  <c:v>1.4</c:v>
                </c:pt>
                <c:pt idx="26">
                  <c:v>1.3</c:v>
                </c:pt>
                <c:pt idx="27">
                  <c:v>0.8</c:v>
                </c:pt>
                <c:pt idx="28">
                  <c:v>1.4</c:v>
                </c:pt>
                <c:pt idx="29">
                  <c:v>1</c:v>
                </c:pt>
                <c:pt idx="30">
                  <c:v>2.2999999999999998</c:v>
                </c:pt>
                <c:pt idx="31">
                  <c:v>1.7</c:v>
                </c:pt>
                <c:pt idx="32">
                  <c:v>0.9</c:v>
                </c:pt>
                <c:pt idx="33">
                  <c:v>0.4</c:v>
                </c:pt>
                <c:pt idx="34">
                  <c:v>0.8</c:v>
                </c:pt>
                <c:pt idx="35">
                  <c:v>1</c:v>
                </c:pt>
                <c:pt idx="36">
                  <c:v>0.9</c:v>
                </c:pt>
              </c:numCache>
            </c:numRef>
          </c:val>
          <c:extLst>
            <c:ext xmlns:c16="http://schemas.microsoft.com/office/drawing/2014/chart" uri="{C3380CC4-5D6E-409C-BE32-E72D297353CC}">
              <c16:uniqueId val="{00000003-DBD1-4F5D-A29C-614F7BC6FFF4}"/>
            </c:ext>
          </c:extLst>
        </c:ser>
        <c:ser>
          <c:idx val="4"/>
          <c:order val="4"/>
          <c:tx>
            <c:strRef>
              <c:f>'Figure HC 1.1.3'!$P$4</c:f>
              <c:strCache>
                <c:ptCount val="1"/>
                <c:pt idx="0">
                  <c:v>Maintenance and repair of the dwelling</c:v>
                </c:pt>
              </c:strCache>
            </c:strRef>
          </c:tx>
          <c:spPr>
            <a:solidFill>
              <a:srgbClr val="83D2E3"/>
            </a:solidFill>
            <a:ln w="3175">
              <a:noFill/>
              <a:prstDash val="solid"/>
            </a:ln>
            <a:effectLst/>
            <a:extLst>
              <a:ext uri="{91240B29-F687-4F45-9708-019B960494DF}">
                <a14:hiddenLine xmlns:a14="http://schemas.microsoft.com/office/drawing/2010/main" w="3175">
                  <a:solidFill>
                    <a:srgbClr val="000000"/>
                  </a:solidFill>
                  <a:prstDash val="solid"/>
                </a14:hiddenLine>
              </a:ext>
            </a:extLst>
          </c:spPr>
          <c:invertIfNegative val="0"/>
          <c:cat>
            <c:strRef>
              <c:f>'Figure HC 1.1.3'!$K$5:$K$41</c:f>
              <c:strCache>
                <c:ptCount val="37"/>
                <c:pt idx="0">
                  <c:v>Finland</c:v>
                </c:pt>
                <c:pt idx="1">
                  <c:v>Slovak Republic</c:v>
                </c:pt>
                <c:pt idx="2">
                  <c:v>Denmark</c:v>
                </c:pt>
                <c:pt idx="3">
                  <c:v>Czech Republic</c:v>
                </c:pt>
                <c:pt idx="4">
                  <c:v>France</c:v>
                </c:pt>
                <c:pt idx="5">
                  <c:v>Israel</c:v>
                </c:pt>
                <c:pt idx="6">
                  <c:v>Sweden</c:v>
                </c:pt>
                <c:pt idx="7">
                  <c:v>United Kingdom</c:v>
                </c:pt>
                <c:pt idx="8">
                  <c:v>Ireland</c:v>
                </c:pt>
                <c:pt idx="9">
                  <c:v>Canada</c:v>
                </c:pt>
                <c:pt idx="10">
                  <c:v>Netherlands</c:v>
                </c:pt>
                <c:pt idx="11">
                  <c:v>Luxembourg</c:v>
                </c:pt>
                <c:pt idx="12">
                  <c:v>Australia</c:v>
                </c:pt>
                <c:pt idx="13">
                  <c:v>Belgium</c:v>
                </c:pt>
                <c:pt idx="14">
                  <c:v>Germany</c:v>
                </c:pt>
                <c:pt idx="15">
                  <c:v>Iceland</c:v>
                </c:pt>
                <c:pt idx="16">
                  <c:v>Norway (2)</c:v>
                </c:pt>
                <c:pt idx="17">
                  <c:v>OECD</c:v>
                </c:pt>
                <c:pt idx="18">
                  <c:v>Italy</c:v>
                </c:pt>
                <c:pt idx="19">
                  <c:v>Austria</c:v>
                </c:pt>
                <c:pt idx="20">
                  <c:v>EU average</c:v>
                </c:pt>
                <c:pt idx="21">
                  <c:v>Spain</c:v>
                </c:pt>
                <c:pt idx="22">
                  <c:v>EU</c:v>
                </c:pt>
                <c:pt idx="23">
                  <c:v>Latvia</c:v>
                </c:pt>
                <c:pt idx="24">
                  <c:v>Poland</c:v>
                </c:pt>
                <c:pt idx="25">
                  <c:v>Bulgaria</c:v>
                </c:pt>
                <c:pt idx="26">
                  <c:v>Hungary</c:v>
                </c:pt>
                <c:pt idx="27">
                  <c:v>United States</c:v>
                </c:pt>
                <c:pt idx="28">
                  <c:v>Greece</c:v>
                </c:pt>
                <c:pt idx="29">
                  <c:v>Estonia</c:v>
                </c:pt>
                <c:pt idx="30">
                  <c:v>Slovenia</c:v>
                </c:pt>
                <c:pt idx="31">
                  <c:v>Romania</c:v>
                </c:pt>
                <c:pt idx="32">
                  <c:v>Portugal</c:v>
                </c:pt>
                <c:pt idx="33">
                  <c:v>Mexico</c:v>
                </c:pt>
                <c:pt idx="34">
                  <c:v>Cyprus</c:v>
                </c:pt>
                <c:pt idx="35">
                  <c:v>Lithuania</c:v>
                </c:pt>
                <c:pt idx="36">
                  <c:v>Malta</c:v>
                </c:pt>
              </c:strCache>
            </c:strRef>
          </c:cat>
          <c:val>
            <c:numRef>
              <c:f>'Figure HC 1.1.3'!$P$5:$P$41</c:f>
              <c:numCache>
                <c:formatCode>0.0</c:formatCode>
                <c:ptCount val="37"/>
                <c:pt idx="0">
                  <c:v>0.2</c:v>
                </c:pt>
                <c:pt idx="1">
                  <c:v>0.7</c:v>
                </c:pt>
                <c:pt idx="2">
                  <c:v>1.1000000000000001</c:v>
                </c:pt>
                <c:pt idx="3">
                  <c:v>1.2</c:v>
                </c:pt>
                <c:pt idx="4">
                  <c:v>1.6</c:v>
                </c:pt>
                <c:pt idx="5">
                  <c:v>0.3</c:v>
                </c:pt>
                <c:pt idx="6">
                  <c:v>0.5</c:v>
                </c:pt>
                <c:pt idx="7">
                  <c:v>0.2</c:v>
                </c:pt>
                <c:pt idx="8">
                  <c:v>0.2</c:v>
                </c:pt>
                <c:pt idx="9">
                  <c:v>0.3</c:v>
                </c:pt>
                <c:pt idx="10">
                  <c:v>0.4</c:v>
                </c:pt>
                <c:pt idx="11">
                  <c:v>1.5</c:v>
                </c:pt>
                <c:pt idx="12">
                  <c:v>0</c:v>
                </c:pt>
                <c:pt idx="13">
                  <c:v>0.3</c:v>
                </c:pt>
                <c:pt idx="14">
                  <c:v>0.8</c:v>
                </c:pt>
                <c:pt idx="15">
                  <c:v>0.7</c:v>
                </c:pt>
                <c:pt idx="16">
                  <c:v>0.1</c:v>
                </c:pt>
                <c:pt idx="17">
                  <c:v>0.77500000000000013</c:v>
                </c:pt>
                <c:pt idx="18">
                  <c:v>0.7</c:v>
                </c:pt>
                <c:pt idx="19">
                  <c:v>1.1000000000000001</c:v>
                </c:pt>
                <c:pt idx="20">
                  <c:v>0.82142857142857151</c:v>
                </c:pt>
                <c:pt idx="21">
                  <c:v>0.8</c:v>
                </c:pt>
                <c:pt idx="22">
                  <c:v>0.82592592592592606</c:v>
                </c:pt>
                <c:pt idx="23">
                  <c:v>0.3</c:v>
                </c:pt>
                <c:pt idx="24">
                  <c:v>4.2</c:v>
                </c:pt>
                <c:pt idx="25">
                  <c:v>1.1000000000000001</c:v>
                </c:pt>
                <c:pt idx="26">
                  <c:v>0.3</c:v>
                </c:pt>
                <c:pt idx="27">
                  <c:v>0</c:v>
                </c:pt>
                <c:pt idx="28">
                  <c:v>0.1</c:v>
                </c:pt>
                <c:pt idx="29">
                  <c:v>0.2</c:v>
                </c:pt>
                <c:pt idx="30">
                  <c:v>0.3</c:v>
                </c:pt>
                <c:pt idx="31">
                  <c:v>1.5</c:v>
                </c:pt>
                <c:pt idx="32">
                  <c:v>0.2</c:v>
                </c:pt>
                <c:pt idx="33">
                  <c:v>1.2</c:v>
                </c:pt>
                <c:pt idx="34">
                  <c:v>0.3</c:v>
                </c:pt>
                <c:pt idx="35">
                  <c:v>2.2000000000000002</c:v>
                </c:pt>
                <c:pt idx="36">
                  <c:v>0.3</c:v>
                </c:pt>
              </c:numCache>
            </c:numRef>
          </c:val>
          <c:extLst>
            <c:ext xmlns:c16="http://schemas.microsoft.com/office/drawing/2014/chart" uri="{C3380CC4-5D6E-409C-BE32-E72D297353CC}">
              <c16:uniqueId val="{00000004-DBD1-4F5D-A29C-614F7BC6FFF4}"/>
            </c:ext>
          </c:extLst>
        </c:ser>
        <c:dLbls>
          <c:showLegendKey val="0"/>
          <c:showVal val="0"/>
          <c:showCatName val="0"/>
          <c:showSerName val="0"/>
          <c:showPercent val="0"/>
          <c:showBubbleSize val="0"/>
        </c:dLbls>
        <c:gapWidth val="150"/>
        <c:overlap val="100"/>
        <c:axId val="177133056"/>
        <c:axId val="177134592"/>
      </c:barChart>
      <c:catAx>
        <c:axId val="1771330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77134592"/>
        <c:crossesAt val="0"/>
        <c:auto val="1"/>
        <c:lblAlgn val="ctr"/>
        <c:lblOffset val="0"/>
        <c:tickLblSkip val="1"/>
        <c:noMultiLvlLbl val="0"/>
      </c:catAx>
      <c:valAx>
        <c:axId val="177134592"/>
        <c:scaling>
          <c:orientation val="minMax"/>
          <c:max val="35"/>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177133056"/>
        <c:crosses val="autoZero"/>
        <c:crossBetween val="between"/>
        <c:majorUnit val="5"/>
        <c:minorUnit val="1"/>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4.1301613461006498E-2"/>
          <c:y val="1.9920803043647736E-2"/>
          <c:w val="0.9436293069421462"/>
          <c:h val="0.11832120607335767"/>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791260034428692E-3"/>
          <c:y val="0.13285764016894772"/>
          <c:w val="0.9890260924956964"/>
          <c:h val="0.85718195830922828"/>
        </c:manualLayout>
      </c:layout>
      <c:barChart>
        <c:barDir val="col"/>
        <c:grouping val="clustered"/>
        <c:varyColors val="0"/>
        <c:ser>
          <c:idx val="0"/>
          <c:order val="0"/>
          <c:tx>
            <c:strRef>
              <c:f>'Figure HC1.1.4'!$C$7</c:f>
              <c:strCache>
                <c:ptCount val="1"/>
                <c:pt idx="0">
                  <c:v>OECD 20 (2005-2015)</c:v>
                </c:pt>
              </c:strCache>
            </c:strRef>
          </c:tx>
          <c:spPr>
            <a:solidFill>
              <a:srgbClr val="002F6C"/>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0"/>
            <c:invertIfNegative val="0"/>
            <c:bubble3D val="0"/>
            <c:spPr>
              <a:solidFill>
                <a:schemeClr val="accent6"/>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1-6692-4214-9911-81DEC04C1903}"/>
              </c:ext>
            </c:extLst>
          </c:dPt>
          <c:cat>
            <c:strRef>
              <c:f>'Figure HC1.1.4'!$D$6:$L$6</c:f>
              <c:strCache>
                <c:ptCount val="9"/>
                <c:pt idx="0">
                  <c:v>Housing</c:v>
                </c:pt>
                <c:pt idx="1">
                  <c:v>Food</c:v>
                </c:pt>
                <c:pt idx="2">
                  <c:v>Clothing</c:v>
                </c:pt>
                <c:pt idx="3">
                  <c:v>Leisure</c:v>
                </c:pt>
                <c:pt idx="4">
                  <c:v>Transport</c:v>
                </c:pt>
                <c:pt idx="5">
                  <c:v>Other</c:v>
                </c:pt>
                <c:pt idx="6">
                  <c:v>Health</c:v>
                </c:pt>
                <c:pt idx="7">
                  <c:v>Communications</c:v>
                </c:pt>
                <c:pt idx="8">
                  <c:v>Education</c:v>
                </c:pt>
              </c:strCache>
            </c:strRef>
          </c:cat>
          <c:val>
            <c:numRef>
              <c:f>'Figure HC1.1.4'!$D$7:$L$7</c:f>
              <c:numCache>
                <c:formatCode>0.0</c:formatCode>
                <c:ptCount val="9"/>
                <c:pt idx="0">
                  <c:v>5.0210526315789465</c:v>
                </c:pt>
                <c:pt idx="1">
                  <c:v>-2.0578947368421048</c:v>
                </c:pt>
                <c:pt idx="2">
                  <c:v>-1.0052631578947369</c:v>
                </c:pt>
                <c:pt idx="3">
                  <c:v>-1.2</c:v>
                </c:pt>
                <c:pt idx="4">
                  <c:v>0.42105263157894735</c:v>
                </c:pt>
                <c:pt idx="5">
                  <c:v>-1.5157894736842108</c:v>
                </c:pt>
                <c:pt idx="6">
                  <c:v>0.47894736842105262</c:v>
                </c:pt>
                <c:pt idx="7">
                  <c:v>-0.26315789473684215</c:v>
                </c:pt>
                <c:pt idx="8">
                  <c:v>9.4736842105263175E-2</c:v>
                </c:pt>
              </c:numCache>
            </c:numRef>
          </c:val>
          <c:extLst>
            <c:ext xmlns:c16="http://schemas.microsoft.com/office/drawing/2014/chart" uri="{C3380CC4-5D6E-409C-BE32-E72D297353CC}">
              <c16:uniqueId val="{00000002-6692-4214-9911-81DEC04C1903}"/>
            </c:ext>
          </c:extLst>
        </c:ser>
        <c:dLbls>
          <c:showLegendKey val="0"/>
          <c:showVal val="0"/>
          <c:showCatName val="0"/>
          <c:showSerName val="0"/>
          <c:showPercent val="0"/>
          <c:showBubbleSize val="0"/>
        </c:dLbls>
        <c:gapWidth val="150"/>
        <c:axId val="256135552"/>
        <c:axId val="256137472"/>
      </c:barChart>
      <c:lineChart>
        <c:grouping val="standard"/>
        <c:varyColors val="0"/>
        <c:ser>
          <c:idx val="1"/>
          <c:order val="1"/>
          <c:tx>
            <c:strRef>
              <c:f>'Figure HC1.1.4'!$C$8</c:f>
              <c:strCache>
                <c:ptCount val="1"/>
                <c:pt idx="0">
                  <c:v>OECD 10 (1995-2015)</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7FA8D9"/>
              </a:solidFill>
              <a:ln w="6350" cap="flat" cmpd="sng" algn="ctr">
                <a:solidFill>
                  <a:srgbClr val="7FA8D9"/>
                </a:solidFill>
                <a:prstDash val="solid"/>
                <a:round/>
              </a:ln>
              <a:effectLst/>
            </c:spPr>
          </c:marker>
          <c:cat>
            <c:strRef>
              <c:f>'Figure HC1.1.4'!$D$6:$L$6</c:f>
              <c:strCache>
                <c:ptCount val="9"/>
                <c:pt idx="0">
                  <c:v>Housing</c:v>
                </c:pt>
                <c:pt idx="1">
                  <c:v>Food</c:v>
                </c:pt>
                <c:pt idx="2">
                  <c:v>Clothing</c:v>
                </c:pt>
                <c:pt idx="3">
                  <c:v>Leisure</c:v>
                </c:pt>
                <c:pt idx="4">
                  <c:v>Transport</c:v>
                </c:pt>
                <c:pt idx="5">
                  <c:v>Other</c:v>
                </c:pt>
                <c:pt idx="6">
                  <c:v>Health</c:v>
                </c:pt>
                <c:pt idx="7">
                  <c:v>Communications</c:v>
                </c:pt>
                <c:pt idx="8">
                  <c:v>Education</c:v>
                </c:pt>
              </c:strCache>
            </c:strRef>
          </c:cat>
          <c:val>
            <c:numRef>
              <c:f>'Figure HC1.1.4'!$D$8:$L$8</c:f>
              <c:numCache>
                <c:formatCode>0.0</c:formatCode>
                <c:ptCount val="9"/>
                <c:pt idx="0">
                  <c:v>5.9444444444444446</c:v>
                </c:pt>
                <c:pt idx="1">
                  <c:v>-2.9444444444444446</c:v>
                </c:pt>
                <c:pt idx="2">
                  <c:v>-3.0444444444444443</c:v>
                </c:pt>
                <c:pt idx="3">
                  <c:v>-0.66666666666666685</c:v>
                </c:pt>
                <c:pt idx="4">
                  <c:v>0.27777777777777773</c:v>
                </c:pt>
                <c:pt idx="5">
                  <c:v>-3.2444444444444445</c:v>
                </c:pt>
                <c:pt idx="6">
                  <c:v>2.4555555555555553</c:v>
                </c:pt>
                <c:pt idx="7">
                  <c:v>1.0222222222222221</c:v>
                </c:pt>
                <c:pt idx="8">
                  <c:v>0.23333333333333328</c:v>
                </c:pt>
              </c:numCache>
            </c:numRef>
          </c:val>
          <c:smooth val="0"/>
          <c:extLst>
            <c:ext xmlns:c16="http://schemas.microsoft.com/office/drawing/2014/chart" uri="{C3380CC4-5D6E-409C-BE32-E72D297353CC}">
              <c16:uniqueId val="{00000003-6692-4214-9911-81DEC04C1903}"/>
            </c:ext>
          </c:extLst>
        </c:ser>
        <c:dLbls>
          <c:showLegendKey val="0"/>
          <c:showVal val="0"/>
          <c:showCatName val="0"/>
          <c:showSerName val="0"/>
          <c:showPercent val="0"/>
          <c:showBubbleSize val="0"/>
        </c:dLbls>
        <c:marker val="1"/>
        <c:smooth val="0"/>
        <c:axId val="256135552"/>
        <c:axId val="256137472"/>
      </c:lineChart>
      <c:catAx>
        <c:axId val="25613555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256137472"/>
        <c:crosses val="autoZero"/>
        <c:auto val="1"/>
        <c:lblAlgn val="ctr"/>
        <c:lblOffset val="0"/>
        <c:tickLblSkip val="1"/>
        <c:noMultiLvlLbl val="0"/>
      </c:catAx>
      <c:valAx>
        <c:axId val="256137472"/>
        <c:scaling>
          <c:orientation val="minMax"/>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256135552"/>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3.8447041736967363E-2"/>
          <c:y val="1.9920803043647736E-2"/>
          <c:w val="0.95935817676217194"/>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1680</xdr:colOff>
      <xdr:row>2</xdr:row>
      <xdr:rowOff>28573</xdr:rowOff>
    </xdr:from>
    <xdr:to>
      <xdr:col>8</xdr:col>
      <xdr:colOff>857993</xdr:colOff>
      <xdr:row>9</xdr:row>
      <xdr:rowOff>178371</xdr:rowOff>
    </xdr:to>
    <xdr:graphicFrame macro="">
      <xdr:nvGraphicFramePr>
        <xdr:cNvPr id="16568" name="Chart 165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0.06523</cdr:x>
      <cdr:y>0.04057</cdr:y>
    </cdr:from>
    <cdr:to>
      <cdr:x>0.98611</cdr:x>
      <cdr:y>0.15931</cdr:y>
    </cdr:to>
    <cdr:grpSp>
      <cdr:nvGrpSpPr>
        <cdr:cNvPr id="32" name="xlamLegendGroup1"/>
        <cdr:cNvGrpSpPr/>
      </cdr:nvGrpSpPr>
      <cdr:grpSpPr>
        <a:xfrm xmlns:a="http://schemas.openxmlformats.org/drawingml/2006/main">
          <a:off x="374799" y="103973"/>
          <a:ext cx="5291205" cy="304306"/>
          <a:chOff x="0" y="0"/>
          <a:chExt cx="5279516" cy="302800"/>
        </a:xfrm>
      </cdr:grpSpPr>
      <cdr:sp macro="" textlink="">
        <cdr:nvSpPr>
          <cdr:cNvPr id="33" name="xlamLegend1"/>
          <cdr:cNvSpPr/>
        </cdr:nvSpPr>
        <cdr:spPr>
          <a:xfrm xmlns:a="http://schemas.openxmlformats.org/drawingml/2006/main">
            <a:off x="0" y="0"/>
            <a:ext cx="5279516" cy="302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34" name="xlamLegendEntry11"/>
          <cdr:cNvGrpSpPr/>
        </cdr:nvGrpSpPr>
        <cdr:grpSpPr>
          <a:xfrm xmlns:a="http://schemas.openxmlformats.org/drawingml/2006/main">
            <a:off x="675300" y="43400"/>
            <a:ext cx="1829133" cy="110415"/>
            <a:chOff x="675300" y="43400"/>
            <a:chExt cx="1829134" cy="110415"/>
          </a:xfrm>
        </cdr:grpSpPr>
        <cdr:sp macro="" textlink="">
          <cdr:nvSpPr>
            <cdr:cNvPr id="44" name="xlamLegendSymbol11"/>
            <cdr:cNvSpPr/>
          </cdr:nvSpPr>
          <cdr:spPr>
            <a:xfrm xmlns:a="http://schemas.openxmlformats.org/drawingml/2006/main">
              <a:off x="675300" y="61400"/>
              <a:ext cx="144000" cy="72000"/>
            </a:xfrm>
            <a:prstGeom xmlns:a="http://schemas.openxmlformats.org/drawingml/2006/main" prst="rect">
              <a:avLst/>
            </a:prstGeom>
            <a:solidFill xmlns:a="http://schemas.openxmlformats.org/drawingml/2006/main">
              <a:srgbClr val="002F6C"/>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rgbClr val="000000"/>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45" name="xlamLegendText11"/>
            <cdr:cNvSpPr txBox="1"/>
          </cdr:nvSpPr>
          <cdr:spPr>
            <a:xfrm xmlns:a="http://schemas.openxmlformats.org/drawingml/2006/main">
              <a:off x="891300" y="43400"/>
              <a:ext cx="1613134"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Housing, water, electricity, gas and other fuels</a:t>
              </a:r>
            </a:p>
          </cdr:txBody>
        </cdr:sp>
      </cdr:grpSp>
      <cdr:grpSp>
        <cdr:nvGrpSpPr>
          <cdr:cNvPr id="35" name="xlamLegendEntry21"/>
          <cdr:cNvGrpSpPr/>
        </cdr:nvGrpSpPr>
        <cdr:grpSpPr>
          <a:xfrm xmlns:a="http://schemas.openxmlformats.org/drawingml/2006/main">
            <a:off x="3298451" y="43400"/>
            <a:ext cx="1425947" cy="110415"/>
            <a:chOff x="3298451" y="43400"/>
            <a:chExt cx="1425947" cy="110415"/>
          </a:xfrm>
        </cdr:grpSpPr>
        <cdr:sp macro="" textlink="">
          <cdr:nvSpPr>
            <cdr:cNvPr id="42" name="xlamLegendSymbol21"/>
            <cdr:cNvSpPr/>
          </cdr:nvSpPr>
          <cdr:spPr>
            <a:xfrm xmlns:a="http://schemas.openxmlformats.org/drawingml/2006/main">
              <a:off x="3298451" y="61400"/>
              <a:ext cx="144000" cy="72000"/>
            </a:xfrm>
            <a:prstGeom xmlns:a="http://schemas.openxmlformats.org/drawingml/2006/main" prst="rect">
              <a:avLst/>
            </a:prstGeom>
            <a:solidFill xmlns:a="http://schemas.openxmlformats.org/drawingml/2006/main">
              <a:srgbClr val="7FA8D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rgbClr val="000000"/>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43" name="xlamLegendText21"/>
            <cdr:cNvSpPr txBox="1"/>
          </cdr:nvSpPr>
          <cdr:spPr>
            <a:xfrm xmlns:a="http://schemas.openxmlformats.org/drawingml/2006/main">
              <a:off x="3514451" y="43400"/>
              <a:ext cx="1209947"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Food and non-alcoholic beverages</a:t>
              </a:r>
            </a:p>
          </cdr:txBody>
        </cdr:sp>
      </cdr:grpSp>
      <cdr:grpSp>
        <cdr:nvGrpSpPr>
          <cdr:cNvPr id="36" name="xlamLegendEntry31"/>
          <cdr:cNvGrpSpPr/>
        </cdr:nvGrpSpPr>
        <cdr:grpSpPr>
          <a:xfrm xmlns:a="http://schemas.openxmlformats.org/drawingml/2006/main">
            <a:off x="675300" y="169400"/>
            <a:ext cx="553400" cy="110415"/>
            <a:chOff x="675300" y="169400"/>
            <a:chExt cx="553400" cy="110415"/>
          </a:xfrm>
        </cdr:grpSpPr>
        <cdr:sp macro="" textlink="">
          <cdr:nvSpPr>
            <cdr:cNvPr id="40" name="xlamLegendSymbol31"/>
            <cdr:cNvSpPr/>
          </cdr:nvSpPr>
          <cdr:spPr>
            <a:xfrm xmlns:a="http://schemas.openxmlformats.org/drawingml/2006/main">
              <a:off x="675300" y="187400"/>
              <a:ext cx="144000" cy="72000"/>
            </a:xfrm>
            <a:prstGeom xmlns:a="http://schemas.openxmlformats.org/drawingml/2006/main" prst="rect">
              <a:avLst/>
            </a:prstGeom>
            <a:solidFill xmlns:a="http://schemas.openxmlformats.org/drawingml/2006/main">
              <a:srgbClr val="006BB6"/>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rgbClr val="000000"/>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41" name="xlamLegendText31"/>
            <cdr:cNvSpPr txBox="1"/>
          </cdr:nvSpPr>
          <cdr:spPr>
            <a:xfrm xmlns:a="http://schemas.openxmlformats.org/drawingml/2006/main">
              <a:off x="891300" y="169400"/>
              <a:ext cx="337400"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Transport</a:t>
              </a:r>
            </a:p>
          </cdr:txBody>
        </cdr:sp>
      </cdr:grpSp>
      <cdr:grpSp>
        <cdr:nvGrpSpPr>
          <cdr:cNvPr id="37" name="xlamLegendEntry41"/>
          <cdr:cNvGrpSpPr/>
        </cdr:nvGrpSpPr>
        <cdr:grpSpPr>
          <a:xfrm xmlns:a="http://schemas.openxmlformats.org/drawingml/2006/main">
            <a:off x="3298451" y="169400"/>
            <a:ext cx="956203" cy="110415"/>
            <a:chOff x="3298451" y="169400"/>
            <a:chExt cx="956203" cy="110415"/>
          </a:xfrm>
        </cdr:grpSpPr>
        <cdr:sp macro="" textlink="">
          <cdr:nvSpPr>
            <cdr:cNvPr id="38" name="xlamLegendSymbol41"/>
            <cdr:cNvSpPr/>
          </cdr:nvSpPr>
          <cdr:spPr>
            <a:xfrm xmlns:a="http://schemas.openxmlformats.org/drawingml/2006/main">
              <a:off x="3298451" y="187400"/>
              <a:ext cx="144000" cy="72000"/>
            </a:xfrm>
            <a:prstGeom xmlns:a="http://schemas.openxmlformats.org/drawingml/2006/main" prst="rect">
              <a:avLst/>
            </a:prstGeom>
            <a:solidFill xmlns:a="http://schemas.openxmlformats.org/drawingml/2006/main">
              <a:srgbClr val="00AACC"/>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rgbClr val="000000"/>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39" name="xlamLegendText41"/>
            <cdr:cNvSpPr txBox="1"/>
          </cdr:nvSpPr>
          <cdr:spPr>
            <a:xfrm xmlns:a="http://schemas.openxmlformats.org/drawingml/2006/main">
              <a:off x="3514451" y="169400"/>
              <a:ext cx="740203"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Sum 'All other items'¹</a:t>
              </a:r>
            </a:p>
          </cdr:txBody>
        </cdr:sp>
      </cdr:grpSp>
    </cdr:grpSp>
  </cdr:relSizeAnchor>
</c:userShapes>
</file>

<file path=xl/drawings/drawing3.xml><?xml version="1.0" encoding="utf-8"?>
<xdr:wsDr xmlns:xdr="http://schemas.openxmlformats.org/drawingml/2006/spreadsheetDrawing" xmlns:a="http://schemas.openxmlformats.org/drawingml/2006/main">
  <xdr:twoCellAnchor>
    <xdr:from>
      <xdr:col>0</xdr:col>
      <xdr:colOff>67236</xdr:colOff>
      <xdr:row>4</xdr:row>
      <xdr:rowOff>0</xdr:rowOff>
    </xdr:from>
    <xdr:to>
      <xdr:col>7</xdr:col>
      <xdr:colOff>959223</xdr:colOff>
      <xdr:row>19</xdr:row>
      <xdr:rowOff>35859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134468</xdr:rowOff>
    </xdr:from>
    <xdr:to>
      <xdr:col>7</xdr:col>
      <xdr:colOff>950258</xdr:colOff>
      <xdr:row>40</xdr:row>
      <xdr:rowOff>134471</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0.21492</cdr:x>
      <cdr:y>0.0446</cdr:y>
    </cdr:from>
    <cdr:to>
      <cdr:x>0.22765</cdr:x>
      <cdr:y>0.0736</cdr:y>
    </cdr:to>
    <cdr:sp macro="" textlink="">
      <cdr:nvSpPr>
        <cdr:cNvPr id="4" name="xlamShapesMarker"/>
        <cdr:cNvSpPr/>
      </cdr:nvSpPr>
      <cdr:spPr>
        <a:xfrm xmlns:a="http://schemas.openxmlformats.org/drawingml/2006/main">
          <a:off x="1248536"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0.20839</cdr:x>
      <cdr:y>0.0483</cdr:y>
    </cdr:from>
    <cdr:to>
      <cdr:x>0.23318</cdr:x>
      <cdr:y>0.07654</cdr:y>
    </cdr:to>
    <cdr:sp macro="" textlink="">
      <cdr:nvSpPr>
        <cdr:cNvPr id="5" name="xlamShapesMarker"/>
        <cdr:cNvSpPr/>
      </cdr:nvSpPr>
      <cdr:spPr>
        <a:xfrm xmlns:a="http://schemas.openxmlformats.org/drawingml/2006/main">
          <a:off x="1407298" y="149208"/>
          <a:ext cx="167396" cy="87216"/>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62865</xdr:colOff>
      <xdr:row>3</xdr:row>
      <xdr:rowOff>228600</xdr:rowOff>
    </xdr:from>
    <xdr:to>
      <xdr:col>9</xdr:col>
      <xdr:colOff>286718</xdr:colOff>
      <xdr:row>14</xdr:row>
      <xdr:rowOff>43118</xdr:rowOff>
    </xdr:to>
    <xdr:graphicFrame macro="">
      <xdr:nvGraphicFramePr>
        <xdr:cNvPr id="104613" name="Chart 1045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257175</xdr:colOff>
      <xdr:row>3</xdr:row>
      <xdr:rowOff>503464</xdr:rowOff>
    </xdr:from>
    <xdr:to>
      <xdr:col>1</xdr:col>
      <xdr:colOff>400051</xdr:colOff>
      <xdr:row>3</xdr:row>
      <xdr:rowOff>585788</xdr:rowOff>
    </xdr:to>
    <xdr:sp macro="" textlink="">
      <xdr:nvSpPr>
        <xdr:cNvPr id="2" name="Rectangle 1"/>
        <xdr:cNvSpPr/>
      </xdr:nvSpPr>
      <xdr:spPr>
        <a:xfrm>
          <a:off x="419100" y="1036864"/>
          <a:ext cx="142876" cy="82324"/>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0.07826</cdr:x>
      <cdr:y>0.02593</cdr:y>
    </cdr:from>
    <cdr:to>
      <cdr:x>0.09099</cdr:x>
      <cdr:y>0.05493</cdr:y>
    </cdr:to>
    <cdr:sp macro="" textlink="">
      <cdr:nvSpPr>
        <cdr:cNvPr id="41" name="xlamShapesMarker"/>
        <cdr:cNvSpPr/>
      </cdr:nvSpPr>
      <cdr:spPr>
        <a:xfrm xmlns:a="http://schemas.openxmlformats.org/drawingml/2006/main">
          <a:off x="454612" y="6612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0.06237</cdr:x>
      <cdr:y>0.03103</cdr:y>
    </cdr:from>
    <cdr:to>
      <cdr:x>0.08716</cdr:x>
      <cdr:y>0.05927</cdr:y>
    </cdr:to>
    <cdr:sp macro="" textlink="">
      <cdr:nvSpPr>
        <cdr:cNvPr id="43" name="xlamShapesMarker"/>
        <cdr:cNvSpPr/>
      </cdr:nvSpPr>
      <cdr:spPr>
        <a:xfrm xmlns:a="http://schemas.openxmlformats.org/drawingml/2006/main">
          <a:off x="359119" y="82630"/>
          <a:ext cx="142738" cy="75163"/>
        </a:xfrm>
        <a:prstGeom xmlns:a="http://schemas.openxmlformats.org/drawingml/2006/main" prst="rect">
          <a:avLst/>
        </a:prstGeom>
        <a:solidFill xmlns:a="http://schemas.openxmlformats.org/drawingml/2006/main">
          <a:srgbClr val="83D2E3"/>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0.55007</cdr:x>
      <cdr:y>0.02593</cdr:y>
    </cdr:from>
    <cdr:to>
      <cdr:x>0.5628</cdr:x>
      <cdr:y>0.05493</cdr:y>
    </cdr:to>
    <cdr:sp macro="" textlink="">
      <cdr:nvSpPr>
        <cdr:cNvPr id="45" name="xlamShapesMarker"/>
        <cdr:cNvSpPr/>
      </cdr:nvSpPr>
      <cdr:spPr>
        <a:xfrm xmlns:a="http://schemas.openxmlformats.org/drawingml/2006/main">
          <a:off x="3195531" y="6612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0.52839</cdr:x>
      <cdr:y>0.02388</cdr:y>
    </cdr:from>
    <cdr:to>
      <cdr:x>0.55318</cdr:x>
      <cdr:y>0.05211</cdr:y>
    </cdr:to>
    <cdr:sp macro="" textlink="">
      <cdr:nvSpPr>
        <cdr:cNvPr id="46" name="xlamShapesMarker"/>
        <cdr:cNvSpPr/>
      </cdr:nvSpPr>
      <cdr:spPr>
        <a:xfrm xmlns:a="http://schemas.openxmlformats.org/drawingml/2006/main">
          <a:off x="3069604" y="60896"/>
          <a:ext cx="144000" cy="72000"/>
        </a:xfrm>
        <a:prstGeom xmlns:a="http://schemas.openxmlformats.org/drawingml/2006/main" prst="rect">
          <a:avLst/>
        </a:prstGeom>
        <a:solidFill xmlns:a="http://schemas.openxmlformats.org/drawingml/2006/main">
          <a:srgbClr val="00AAC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0.07826</cdr:x>
      <cdr:y>0.06328</cdr:y>
    </cdr:from>
    <cdr:to>
      <cdr:x>0.09099</cdr:x>
      <cdr:y>0.09228</cdr:y>
    </cdr:to>
    <cdr:sp macro="" textlink="">
      <cdr:nvSpPr>
        <cdr:cNvPr id="47" name="xlamShapesMarker"/>
        <cdr:cNvSpPr/>
      </cdr:nvSpPr>
      <cdr:spPr>
        <a:xfrm xmlns:a="http://schemas.openxmlformats.org/drawingml/2006/main">
          <a:off x="454612" y="161371"/>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0.06154</cdr:x>
      <cdr:y>0.06976</cdr:y>
    </cdr:from>
    <cdr:to>
      <cdr:x>0.08633</cdr:x>
      <cdr:y>0.098</cdr:y>
    </cdr:to>
    <cdr:sp macro="" textlink="">
      <cdr:nvSpPr>
        <cdr:cNvPr id="48" name="xlamShapesMarker"/>
        <cdr:cNvSpPr/>
      </cdr:nvSpPr>
      <cdr:spPr>
        <a:xfrm xmlns:a="http://schemas.openxmlformats.org/drawingml/2006/main">
          <a:off x="354356" y="185736"/>
          <a:ext cx="142738" cy="75188"/>
        </a:xfrm>
        <a:prstGeom xmlns:a="http://schemas.openxmlformats.org/drawingml/2006/main" prst="rect">
          <a:avLst/>
        </a:prstGeom>
        <a:solidFill xmlns:a="http://schemas.openxmlformats.org/drawingml/2006/main">
          <a:srgbClr val="006BB6"/>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0.55007</cdr:x>
      <cdr:y>0.06328</cdr:y>
    </cdr:from>
    <cdr:to>
      <cdr:x>0.5628</cdr:x>
      <cdr:y>0.09228</cdr:y>
    </cdr:to>
    <cdr:sp macro="" textlink="">
      <cdr:nvSpPr>
        <cdr:cNvPr id="49" name="xlamShapesMarker"/>
        <cdr:cNvSpPr/>
      </cdr:nvSpPr>
      <cdr:spPr>
        <a:xfrm xmlns:a="http://schemas.openxmlformats.org/drawingml/2006/main">
          <a:off x="3195531" y="161371"/>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0.52839</cdr:x>
      <cdr:y>0.06123</cdr:y>
    </cdr:from>
    <cdr:to>
      <cdr:x>0.55318</cdr:x>
      <cdr:y>0.08947</cdr:y>
    </cdr:to>
    <cdr:sp macro="" textlink="">
      <cdr:nvSpPr>
        <cdr:cNvPr id="50" name="xlamShapesMarker"/>
        <cdr:cNvSpPr/>
      </cdr:nvSpPr>
      <cdr:spPr>
        <a:xfrm xmlns:a="http://schemas.openxmlformats.org/drawingml/2006/main">
          <a:off x="3069604" y="156147"/>
          <a:ext cx="144000" cy="72000"/>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2</xdr:row>
      <xdr:rowOff>62753</xdr:rowOff>
    </xdr:from>
    <xdr:to>
      <xdr:col>1</xdr:col>
      <xdr:colOff>2873</xdr:colOff>
      <xdr:row>16</xdr:row>
      <xdr:rowOff>166831</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0.26178</cdr:x>
      <cdr:y>0.0446</cdr:y>
    </cdr:from>
    <cdr:to>
      <cdr:x>0.27456</cdr:x>
      <cdr:y>0.0736</cdr:y>
    </cdr:to>
    <cdr:sp macro="" textlink="">
      <cdr:nvSpPr>
        <cdr:cNvPr id="4" name="xlamShapesMarker"/>
        <cdr:cNvSpPr/>
      </cdr:nvSpPr>
      <cdr:spPr>
        <a:xfrm xmlns:a="http://schemas.openxmlformats.org/drawingml/2006/main">
          <a:off x="1514751"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0.24001</cdr:x>
      <cdr:y>0.04256</cdr:y>
    </cdr:from>
    <cdr:to>
      <cdr:x>0.2649</cdr:x>
      <cdr:y>0.07079</cdr:y>
    </cdr:to>
    <cdr:sp macro="" textlink="">
      <cdr:nvSpPr>
        <cdr:cNvPr id="5" name="xlamShapesMarker"/>
        <cdr:cNvSpPr/>
      </cdr:nvSpPr>
      <cdr:spPr>
        <a:xfrm xmlns:a="http://schemas.openxmlformats.org/drawingml/2006/main">
          <a:off x="1388824"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ables/table1.xml><?xml version="1.0" encoding="utf-8"?>
<table xmlns="http://schemas.openxmlformats.org/spreadsheetml/2006/main" id="4" name="Table4" displayName="Table4" ref="K4:X48" totalsRowShown="0" headerRowDxfId="55" dataDxfId="53" headerRowBorderDxfId="54">
  <sortState ref="K5:X48">
    <sortCondition descending="1" ref="L5"/>
  </sortState>
  <tableColumns count="14">
    <tableColumn id="1" name="Country" dataDxfId="52"/>
    <tableColumn id="2" name="Housing, water, electricity, gas and other fuels" dataDxfId="51"/>
    <tableColumn id="3" name="Food and non-alcoholic beverages" dataDxfId="50"/>
    <tableColumn id="4" name="Transport" dataDxfId="49"/>
    <tableColumn id="5" name="Miscellaneous goods and services" dataDxfId="48"/>
    <tableColumn id="6" name="Recreation and culture" dataDxfId="47"/>
    <tableColumn id="7" name="Restaurants and hotels" dataDxfId="46"/>
    <tableColumn id="8" name="Furnishings, household equipment and routine maintenance of the house" dataDxfId="45"/>
    <tableColumn id="9" name="Clothing and footwear" dataDxfId="44"/>
    <tableColumn id="10" name="Alcoholic beverages, tobacco and narcotics" dataDxfId="43"/>
    <tableColumn id="11" name="Health" dataDxfId="42"/>
    <tableColumn id="12" name="Communications" dataDxfId="41"/>
    <tableColumn id="13" name="Education" dataDxfId="40"/>
    <tableColumn id="14" name="Sum 'All other items'¹" dataDxfId="39"/>
  </tableColumns>
  <tableStyleInfo name="TableStyleLight2" showFirstColumn="0" showLastColumn="0" showRowStripes="1" showColumnStripes="0"/>
</table>
</file>

<file path=xl/tables/table2.xml><?xml version="1.0" encoding="utf-8"?>
<table xmlns="http://schemas.openxmlformats.org/spreadsheetml/2006/main" id="8" name="Table8" displayName="Table8" ref="M3:AN46" totalsRowShown="0" headerRowDxfId="38" dataDxfId="37">
  <sortState ref="M5:AN47">
    <sortCondition descending="1" ref="AN5"/>
  </sortState>
  <tableColumns count="28">
    <tableColumn id="1" name="Country" dataDxfId="36"/>
    <tableColumn id="2" name="1995" dataDxfId="35"/>
    <tableColumn id="3" name="1996" dataDxfId="34"/>
    <tableColumn id="4" name="1997" dataDxfId="33"/>
    <tableColumn id="5" name="1998" dataDxfId="32"/>
    <tableColumn id="6" name="1999" dataDxfId="31"/>
    <tableColumn id="7" name="2000" dataDxfId="30"/>
    <tableColumn id="8" name="2001" dataDxfId="29"/>
    <tableColumn id="9" name="2002" dataDxfId="28"/>
    <tableColumn id="10" name="2003" dataDxfId="27"/>
    <tableColumn id="11" name="2004" dataDxfId="26"/>
    <tableColumn id="12" name="2005" dataDxfId="25"/>
    <tableColumn id="13" name="2006" dataDxfId="24"/>
    <tableColumn id="14" name="2007" dataDxfId="23"/>
    <tableColumn id="15" name="2008" dataDxfId="22"/>
    <tableColumn id="16" name="2009" dataDxfId="21"/>
    <tableColumn id="17" name="2010" dataDxfId="20"/>
    <tableColumn id="18" name="2011" dataDxfId="19"/>
    <tableColumn id="19" name="2012" dataDxfId="18"/>
    <tableColumn id="20" name="2013" dataDxfId="17"/>
    <tableColumn id="21" name="2014" dataDxfId="16"/>
    <tableColumn id="22" name="2015" dataDxfId="15"/>
    <tableColumn id="23" name="2016" dataDxfId="14"/>
    <tableColumn id="24" name="2017" dataDxfId="13"/>
    <tableColumn id="25" name="2018" dataDxfId="12"/>
    <tableColumn id="26" name="2019" dataDxfId="11"/>
    <tableColumn id="27" name="Variance" dataDxfId="10">
      <calculatedColumnFormula>_xlfn.VAR.P(N4:AL4)</calculatedColumnFormula>
    </tableColumn>
    <tableColumn id="28" name="2019 or last year available" dataDxfId="9">
      <calculatedColumnFormula>Table8[[#This Row],[2019]]</calculatedColumnFormula>
    </tableColumn>
  </tableColumns>
  <tableStyleInfo name="TableStyleLight2" showFirstColumn="0" showLastColumn="0" showRowStripes="1" showColumnStripes="0"/>
</table>
</file>

<file path=xl/tables/table3.xml><?xml version="1.0" encoding="utf-8"?>
<table xmlns="http://schemas.openxmlformats.org/spreadsheetml/2006/main" id="6" name="Table6" displayName="Table6" ref="K4:Q41" totalsRowShown="0" headerRowDxfId="8" dataDxfId="7">
  <sortState ref="K5:Q41">
    <sortCondition descending="1" ref="Q4:Q41"/>
  </sortState>
  <tableColumns count="7">
    <tableColumn id="1" name="Country" dataDxfId="6"/>
    <tableColumn id="2" name="Imputed rentals for housing" dataDxfId="5"/>
    <tableColumn id="3" name="Electricity, gas and other fuels" dataDxfId="4"/>
    <tableColumn id="4" name="Actual rentals for housing" dataDxfId="3"/>
    <tableColumn id="5" name="Water supply and miscellaneous services relating to the dwelling" dataDxfId="2"/>
    <tableColumn id="6" name="Maintenance and repair of the dwelling" dataDxfId="1"/>
    <tableColumn id="7" name="Total - Housing, water, electricity, gas and other fuels"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17" Type="http://schemas.openxmlformats.org/officeDocument/2006/relationships/table" Target="../tables/table1.xml"/><Relationship Id="rId2" Type="http://schemas.openxmlformats.org/officeDocument/2006/relationships/printerSettings" Target="../printerSettings/printerSettings1.bin"/><Relationship Id="rId16" Type="http://schemas.openxmlformats.org/officeDocument/2006/relationships/drawing" Target="../drawings/drawing1.xml"/><Relationship Id="rId1" Type="http://schemas.openxmlformats.org/officeDocument/2006/relationships/hyperlink" Target="disclaimer:%20http://oe.cd/disclaimer"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9.bin"/><Relationship Id="rId13" Type="http://schemas.openxmlformats.org/officeDocument/2006/relationships/customProperty" Target="../customProperty24.bin"/><Relationship Id="rId18" Type="http://schemas.openxmlformats.org/officeDocument/2006/relationships/table" Target="../tables/table2.xml"/><Relationship Id="rId3" Type="http://schemas.openxmlformats.org/officeDocument/2006/relationships/customProperty" Target="../customProperty14.bin"/><Relationship Id="rId7" Type="http://schemas.openxmlformats.org/officeDocument/2006/relationships/customProperty" Target="../customProperty18.bin"/><Relationship Id="rId12" Type="http://schemas.openxmlformats.org/officeDocument/2006/relationships/customProperty" Target="../customProperty23.bin"/><Relationship Id="rId17" Type="http://schemas.openxmlformats.org/officeDocument/2006/relationships/vmlDrawing" Target="../drawings/vmlDrawing1.vml"/><Relationship Id="rId2" Type="http://schemas.openxmlformats.org/officeDocument/2006/relationships/printerSettings" Target="../printerSettings/printerSettings2.bin"/><Relationship Id="rId16" Type="http://schemas.openxmlformats.org/officeDocument/2006/relationships/drawing" Target="../drawings/drawing3.xml"/><Relationship Id="rId1" Type="http://schemas.openxmlformats.org/officeDocument/2006/relationships/hyperlink" Target="disclaimer:%20http://oe.cd/disclaimer" TargetMode="External"/><Relationship Id="rId6" Type="http://schemas.openxmlformats.org/officeDocument/2006/relationships/customProperty" Target="../customProperty17.bin"/><Relationship Id="rId11" Type="http://schemas.openxmlformats.org/officeDocument/2006/relationships/customProperty" Target="../customProperty22.bin"/><Relationship Id="rId5" Type="http://schemas.openxmlformats.org/officeDocument/2006/relationships/customProperty" Target="../customProperty16.bin"/><Relationship Id="rId15" Type="http://schemas.openxmlformats.org/officeDocument/2006/relationships/customProperty" Target="../customProperty26.bin"/><Relationship Id="rId10" Type="http://schemas.openxmlformats.org/officeDocument/2006/relationships/customProperty" Target="../customProperty21.bin"/><Relationship Id="rId19" Type="http://schemas.openxmlformats.org/officeDocument/2006/relationships/comments" Target="../comments1.xml"/><Relationship Id="rId4" Type="http://schemas.openxmlformats.org/officeDocument/2006/relationships/customProperty" Target="../customProperty15.bin"/><Relationship Id="rId9" Type="http://schemas.openxmlformats.org/officeDocument/2006/relationships/customProperty" Target="../customProperty20.bin"/><Relationship Id="rId14" Type="http://schemas.openxmlformats.org/officeDocument/2006/relationships/customProperty" Target="../customProperty25.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32.bin"/><Relationship Id="rId13" Type="http://schemas.openxmlformats.org/officeDocument/2006/relationships/customProperty" Target="../customProperty37.bin"/><Relationship Id="rId3" Type="http://schemas.openxmlformats.org/officeDocument/2006/relationships/customProperty" Target="../customProperty27.bin"/><Relationship Id="rId7" Type="http://schemas.openxmlformats.org/officeDocument/2006/relationships/customProperty" Target="../customProperty31.bin"/><Relationship Id="rId12" Type="http://schemas.openxmlformats.org/officeDocument/2006/relationships/customProperty" Target="../customProperty36.bin"/><Relationship Id="rId17" Type="http://schemas.openxmlformats.org/officeDocument/2006/relationships/table" Target="../tables/table3.xml"/><Relationship Id="rId2" Type="http://schemas.openxmlformats.org/officeDocument/2006/relationships/printerSettings" Target="../printerSettings/printerSettings3.bin"/><Relationship Id="rId16" Type="http://schemas.openxmlformats.org/officeDocument/2006/relationships/drawing" Target="../drawings/drawing5.xml"/><Relationship Id="rId1" Type="http://schemas.openxmlformats.org/officeDocument/2006/relationships/hyperlink" Target="disclaimer:%20http://oe.cd/disclaimer" TargetMode="External"/><Relationship Id="rId6" Type="http://schemas.openxmlformats.org/officeDocument/2006/relationships/customProperty" Target="../customProperty30.bin"/><Relationship Id="rId11" Type="http://schemas.openxmlformats.org/officeDocument/2006/relationships/customProperty" Target="../customProperty35.bin"/><Relationship Id="rId5" Type="http://schemas.openxmlformats.org/officeDocument/2006/relationships/customProperty" Target="../customProperty29.bin"/><Relationship Id="rId15" Type="http://schemas.openxmlformats.org/officeDocument/2006/relationships/customProperty" Target="../customProperty39.bin"/><Relationship Id="rId10" Type="http://schemas.openxmlformats.org/officeDocument/2006/relationships/customProperty" Target="../customProperty34.bin"/><Relationship Id="rId4" Type="http://schemas.openxmlformats.org/officeDocument/2006/relationships/customProperty" Target="../customProperty28.bin"/><Relationship Id="rId9" Type="http://schemas.openxmlformats.org/officeDocument/2006/relationships/customProperty" Target="../customProperty33.bin"/><Relationship Id="rId14" Type="http://schemas.openxmlformats.org/officeDocument/2006/relationships/customProperty" Target="../customProperty38.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46.bin"/><Relationship Id="rId13" Type="http://schemas.openxmlformats.org/officeDocument/2006/relationships/customProperty" Target="../customProperty51.bin"/><Relationship Id="rId3" Type="http://schemas.openxmlformats.org/officeDocument/2006/relationships/customProperty" Target="../customProperty41.bin"/><Relationship Id="rId7" Type="http://schemas.openxmlformats.org/officeDocument/2006/relationships/customProperty" Target="../customProperty45.bin"/><Relationship Id="rId12" Type="http://schemas.openxmlformats.org/officeDocument/2006/relationships/customProperty" Target="../customProperty50.bin"/><Relationship Id="rId2" Type="http://schemas.openxmlformats.org/officeDocument/2006/relationships/customProperty" Target="../customProperty40.bin"/><Relationship Id="rId1" Type="http://schemas.openxmlformats.org/officeDocument/2006/relationships/printerSettings" Target="../printerSettings/printerSettings4.bin"/><Relationship Id="rId6" Type="http://schemas.openxmlformats.org/officeDocument/2006/relationships/customProperty" Target="../customProperty44.bin"/><Relationship Id="rId11" Type="http://schemas.openxmlformats.org/officeDocument/2006/relationships/customProperty" Target="../customProperty49.bin"/><Relationship Id="rId5" Type="http://schemas.openxmlformats.org/officeDocument/2006/relationships/customProperty" Target="../customProperty43.bin"/><Relationship Id="rId15" Type="http://schemas.openxmlformats.org/officeDocument/2006/relationships/drawing" Target="../drawings/drawing7.xml"/><Relationship Id="rId10" Type="http://schemas.openxmlformats.org/officeDocument/2006/relationships/customProperty" Target="../customProperty48.bin"/><Relationship Id="rId4" Type="http://schemas.openxmlformats.org/officeDocument/2006/relationships/customProperty" Target="../customProperty42.bin"/><Relationship Id="rId9" Type="http://schemas.openxmlformats.org/officeDocument/2006/relationships/customProperty" Target="../customProperty47.bin"/><Relationship Id="rId14" Type="http://schemas.openxmlformats.org/officeDocument/2006/relationships/customProperty" Target="../customProperty5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71"/>
  <sheetViews>
    <sheetView showGridLines="0" tabSelected="1" zoomScale="90" zoomScaleNormal="90" workbookViewId="0">
      <selection activeCell="A3" sqref="A3:I11"/>
    </sheetView>
  </sheetViews>
  <sheetFormatPr defaultRowHeight="14.25" x14ac:dyDescent="0.2"/>
  <cols>
    <col min="1" max="1" width="2.375" customWidth="1"/>
    <col min="2" max="2" width="10" customWidth="1"/>
    <col min="9" max="9" width="11.875" customWidth="1"/>
    <col min="10" max="10" width="13.75" customWidth="1"/>
    <col min="11" max="11" width="12.5" style="7" customWidth="1"/>
    <col min="12" max="24" width="16.375" customWidth="1"/>
  </cols>
  <sheetData>
    <row r="1" spans="1:39" ht="16.5" x14ac:dyDescent="0.3">
      <c r="A1" s="6"/>
      <c r="B1" s="104" t="s">
        <v>113</v>
      </c>
      <c r="C1" s="99"/>
      <c r="D1" s="99"/>
      <c r="E1" s="99"/>
      <c r="F1" s="99"/>
      <c r="G1" s="99"/>
      <c r="H1" s="99"/>
      <c r="I1" s="99"/>
      <c r="J1" s="6"/>
      <c r="K1" s="99" t="s">
        <v>116</v>
      </c>
      <c r="L1" s="99"/>
      <c r="M1" s="99"/>
      <c r="N1" s="99"/>
      <c r="O1" s="99"/>
      <c r="P1" s="99"/>
      <c r="Q1" s="99"/>
      <c r="R1" s="99"/>
      <c r="S1" s="99"/>
      <c r="T1" s="99"/>
      <c r="U1" s="99"/>
      <c r="V1" s="99"/>
      <c r="W1" s="99"/>
      <c r="X1" s="99"/>
    </row>
    <row r="2" spans="1:39" ht="30" customHeight="1" thickBot="1" x14ac:dyDescent="0.35">
      <c r="A2" s="6"/>
      <c r="B2" s="105" t="s">
        <v>129</v>
      </c>
      <c r="C2" s="106"/>
      <c r="D2" s="106"/>
      <c r="E2" s="106"/>
      <c r="F2" s="106"/>
      <c r="G2" s="106"/>
      <c r="H2" s="106"/>
      <c r="I2" s="106"/>
      <c r="J2" s="6"/>
      <c r="K2" s="100" t="s">
        <v>112</v>
      </c>
      <c r="L2" s="100"/>
      <c r="M2" s="100"/>
      <c r="N2" s="100"/>
      <c r="O2" s="100"/>
      <c r="P2" s="100"/>
      <c r="Q2" s="100"/>
      <c r="R2" s="100"/>
      <c r="S2" s="100"/>
      <c r="T2" s="100"/>
      <c r="U2" s="100"/>
      <c r="V2" s="100"/>
      <c r="W2" s="100"/>
      <c r="X2" s="100"/>
    </row>
    <row r="3" spans="1:39" ht="16.5" x14ac:dyDescent="0.3">
      <c r="A3" s="6"/>
      <c r="B3" s="6"/>
      <c r="C3" s="6"/>
      <c r="D3" s="6"/>
      <c r="E3" s="6"/>
      <c r="F3" s="6"/>
      <c r="G3" s="6"/>
      <c r="H3" s="6"/>
      <c r="I3" s="6"/>
      <c r="J3" s="6"/>
      <c r="K3" s="68"/>
      <c r="L3" s="101" t="s">
        <v>54</v>
      </c>
      <c r="M3" s="102"/>
      <c r="N3" s="103"/>
      <c r="O3" s="105" t="s">
        <v>52</v>
      </c>
      <c r="P3" s="106"/>
      <c r="Q3" s="106"/>
      <c r="R3" s="106"/>
      <c r="S3" s="106"/>
      <c r="T3" s="106"/>
      <c r="U3" s="106"/>
      <c r="V3" s="106"/>
      <c r="W3" s="106"/>
      <c r="X3" s="69"/>
    </row>
    <row r="4" spans="1:39" s="2" customFormat="1" ht="90" customHeight="1" x14ac:dyDescent="0.3">
      <c r="A4" s="8"/>
      <c r="B4" s="8"/>
      <c r="C4" s="8"/>
      <c r="D4" s="8"/>
      <c r="E4" s="8"/>
      <c r="F4" s="8"/>
      <c r="G4" s="8"/>
      <c r="H4" s="8"/>
      <c r="I4" s="8"/>
      <c r="J4" s="8"/>
      <c r="K4" s="70" t="s">
        <v>105</v>
      </c>
      <c r="L4" s="71" t="s">
        <v>0</v>
      </c>
      <c r="M4" s="72" t="s">
        <v>32</v>
      </c>
      <c r="N4" s="73" t="s">
        <v>37</v>
      </c>
      <c r="O4" s="72" t="s">
        <v>42</v>
      </c>
      <c r="P4" s="72" t="s">
        <v>39</v>
      </c>
      <c r="Q4" s="72" t="s">
        <v>41</v>
      </c>
      <c r="R4" s="72" t="s">
        <v>35</v>
      </c>
      <c r="S4" s="72" t="s">
        <v>34</v>
      </c>
      <c r="T4" s="72" t="s">
        <v>33</v>
      </c>
      <c r="U4" s="72" t="s">
        <v>36</v>
      </c>
      <c r="V4" s="72" t="s">
        <v>38</v>
      </c>
      <c r="W4" s="72" t="s">
        <v>40</v>
      </c>
      <c r="X4" s="71" t="s">
        <v>115</v>
      </c>
    </row>
    <row r="5" spans="1:39" ht="16.5" x14ac:dyDescent="0.3">
      <c r="A5" s="6"/>
      <c r="B5" s="6"/>
      <c r="C5" s="6"/>
      <c r="D5" s="6"/>
      <c r="E5" s="6"/>
      <c r="F5" s="6"/>
      <c r="G5" s="6"/>
      <c r="H5" s="6"/>
      <c r="I5" s="6"/>
      <c r="J5" s="6"/>
      <c r="K5" s="74" t="s">
        <v>20</v>
      </c>
      <c r="L5" s="75">
        <v>28.8</v>
      </c>
      <c r="M5" s="75">
        <v>11.4</v>
      </c>
      <c r="N5" s="74">
        <v>11.7</v>
      </c>
      <c r="O5" s="74">
        <v>10.199999999999999</v>
      </c>
      <c r="P5" s="74">
        <v>10.199999999999999</v>
      </c>
      <c r="Q5" s="74">
        <v>6.9</v>
      </c>
      <c r="R5" s="74">
        <v>4.5999999999999996</v>
      </c>
      <c r="S5" s="75">
        <v>4</v>
      </c>
      <c r="T5" s="75">
        <v>4.7</v>
      </c>
      <c r="U5" s="74">
        <v>4.9000000000000004</v>
      </c>
      <c r="V5" s="74">
        <v>2.2999999999999998</v>
      </c>
      <c r="W5" s="74">
        <v>0.4</v>
      </c>
      <c r="X5" s="74">
        <v>48.199999999999996</v>
      </c>
      <c r="Y5" s="10"/>
      <c r="Z5" s="9"/>
    </row>
    <row r="6" spans="1:39" ht="16.5" x14ac:dyDescent="0.3">
      <c r="A6" s="6"/>
      <c r="B6" s="6"/>
      <c r="C6" s="6"/>
      <c r="D6" s="6"/>
      <c r="E6" s="6"/>
      <c r="F6" s="6"/>
      <c r="G6" s="6"/>
      <c r="H6" s="6"/>
      <c r="I6" s="6"/>
      <c r="J6" s="6"/>
      <c r="K6" s="74" t="s">
        <v>104</v>
      </c>
      <c r="L6" s="74">
        <v>28.4</v>
      </c>
      <c r="M6" s="74">
        <v>17.399999999999999</v>
      </c>
      <c r="N6" s="74">
        <v>6.5</v>
      </c>
      <c r="O6" s="74">
        <v>8.8000000000000007</v>
      </c>
      <c r="P6" s="74">
        <v>9.6</v>
      </c>
      <c r="Q6" s="74">
        <v>6.6</v>
      </c>
      <c r="R6" s="74">
        <v>6.1</v>
      </c>
      <c r="S6" s="74">
        <v>4.0999999999999996</v>
      </c>
      <c r="T6" s="74">
        <v>5.4</v>
      </c>
      <c r="U6" s="74">
        <v>2.4</v>
      </c>
      <c r="V6" s="74">
        <v>3.1</v>
      </c>
      <c r="W6" s="74">
        <v>1.5</v>
      </c>
      <c r="X6" s="74">
        <v>47.6</v>
      </c>
      <c r="Y6" s="10"/>
      <c r="Z6" s="9"/>
    </row>
    <row r="7" spans="1:39" ht="16.5" x14ac:dyDescent="0.3">
      <c r="A7" s="6"/>
      <c r="B7" s="6"/>
      <c r="C7" s="6"/>
      <c r="D7" s="6"/>
      <c r="E7" s="6"/>
      <c r="F7" s="6"/>
      <c r="G7" s="6"/>
      <c r="H7" s="6"/>
      <c r="I7" s="6"/>
      <c r="J7" s="6"/>
      <c r="K7" s="74" t="s">
        <v>3</v>
      </c>
      <c r="L7" s="75">
        <v>27.9</v>
      </c>
      <c r="M7" s="75">
        <v>11.5</v>
      </c>
      <c r="N7" s="74">
        <v>12.1</v>
      </c>
      <c r="O7" s="74">
        <v>11.7</v>
      </c>
      <c r="P7" s="74">
        <v>11.8</v>
      </c>
      <c r="Q7" s="74">
        <v>6.4</v>
      </c>
      <c r="R7" s="74">
        <v>5.5</v>
      </c>
      <c r="S7" s="75">
        <v>4.0999999999999996</v>
      </c>
      <c r="T7" s="75">
        <v>3.5</v>
      </c>
      <c r="U7" s="74">
        <v>2.9</v>
      </c>
      <c r="V7" s="74">
        <v>1.9</v>
      </c>
      <c r="W7" s="74">
        <v>0.8</v>
      </c>
      <c r="X7" s="74">
        <v>48.599999999999994</v>
      </c>
      <c r="Y7" s="10"/>
      <c r="Z7" s="9"/>
    </row>
    <row r="8" spans="1:39" ht="16.5" x14ac:dyDescent="0.3">
      <c r="A8" s="6"/>
      <c r="B8" s="6"/>
      <c r="C8" s="6"/>
      <c r="D8" s="6"/>
      <c r="E8" s="6"/>
      <c r="F8" s="6"/>
      <c r="G8" s="6"/>
      <c r="H8" s="6"/>
      <c r="I8" s="6"/>
      <c r="J8" s="6"/>
      <c r="K8" s="74" t="s">
        <v>103</v>
      </c>
      <c r="L8" s="74">
        <v>26.4</v>
      </c>
      <c r="M8" s="74">
        <v>15.5</v>
      </c>
      <c r="N8" s="74">
        <v>10</v>
      </c>
      <c r="O8" s="74">
        <v>7.8</v>
      </c>
      <c r="P8" s="74">
        <v>8.8000000000000007</v>
      </c>
      <c r="Q8" s="74">
        <v>8.8000000000000007</v>
      </c>
      <c r="R8" s="74">
        <v>5.4</v>
      </c>
      <c r="S8" s="74">
        <v>3.6</v>
      </c>
      <c r="T8" s="74">
        <v>7.8</v>
      </c>
      <c r="U8" s="74">
        <v>2.5</v>
      </c>
      <c r="V8" s="74">
        <v>2.8</v>
      </c>
      <c r="W8" s="74">
        <v>0.5</v>
      </c>
      <c r="X8" s="74">
        <v>48</v>
      </c>
      <c r="Y8" s="10"/>
      <c r="Z8" s="9"/>
    </row>
    <row r="9" spans="1:39" ht="16.5" x14ac:dyDescent="0.3">
      <c r="A9" s="6"/>
      <c r="B9" s="6"/>
      <c r="C9" s="6"/>
      <c r="D9" s="6"/>
      <c r="E9" s="6"/>
      <c r="F9" s="6"/>
      <c r="G9" s="6"/>
      <c r="H9" s="6"/>
      <c r="I9" s="6"/>
      <c r="J9" s="6"/>
      <c r="K9" s="74" t="s">
        <v>8</v>
      </c>
      <c r="L9" s="75">
        <v>26.2</v>
      </c>
      <c r="M9" s="75">
        <v>13.1</v>
      </c>
      <c r="N9" s="74">
        <v>14.1</v>
      </c>
      <c r="O9" s="74">
        <v>12.4</v>
      </c>
      <c r="P9" s="74">
        <v>7.9</v>
      </c>
      <c r="Q9" s="74">
        <v>7.6</v>
      </c>
      <c r="R9" s="74">
        <v>4.5999999999999996</v>
      </c>
      <c r="S9" s="75">
        <v>3.5</v>
      </c>
      <c r="T9" s="75">
        <v>3.8</v>
      </c>
      <c r="U9" s="74">
        <v>4</v>
      </c>
      <c r="V9" s="74">
        <v>2.2999999999999998</v>
      </c>
      <c r="W9" s="74">
        <v>0.5</v>
      </c>
      <c r="X9" s="74">
        <v>46.599999999999994</v>
      </c>
      <c r="Y9" s="10"/>
      <c r="Z9" s="9"/>
      <c r="AA9" s="6"/>
      <c r="AB9" s="6"/>
      <c r="AC9" s="6"/>
      <c r="AD9" s="6"/>
      <c r="AE9" s="6"/>
      <c r="AF9" s="6"/>
    </row>
    <row r="10" spans="1:39" ht="16.5" x14ac:dyDescent="0.3">
      <c r="A10" s="6"/>
      <c r="B10" s="6"/>
      <c r="C10" s="6"/>
      <c r="D10" s="6"/>
      <c r="E10" s="6"/>
      <c r="F10" s="6"/>
      <c r="G10" s="6"/>
      <c r="H10" s="6"/>
      <c r="I10" s="6"/>
      <c r="J10" s="6"/>
      <c r="K10" s="74" t="s">
        <v>136</v>
      </c>
      <c r="L10" s="75">
        <v>26</v>
      </c>
      <c r="M10" s="75">
        <v>13.5</v>
      </c>
      <c r="N10" s="74">
        <v>13.7</v>
      </c>
      <c r="O10" s="74">
        <v>10.8</v>
      </c>
      <c r="P10" s="74">
        <v>8.5</v>
      </c>
      <c r="Q10" s="74">
        <v>6.5</v>
      </c>
      <c r="R10" s="74">
        <v>5.6</v>
      </c>
      <c r="S10" s="75">
        <v>3.8</v>
      </c>
      <c r="T10" s="75">
        <v>5.3</v>
      </c>
      <c r="U10" s="74">
        <v>2.5</v>
      </c>
      <c r="V10" s="74">
        <v>2.2999999999999998</v>
      </c>
      <c r="W10" s="74">
        <v>1.3</v>
      </c>
      <c r="X10" s="74">
        <v>46.599999999999987</v>
      </c>
      <c r="Y10" s="10"/>
      <c r="Z10" s="9"/>
      <c r="AA10" s="6"/>
      <c r="AB10" s="6"/>
      <c r="AC10" s="6"/>
      <c r="AD10" s="6"/>
      <c r="AE10" s="6"/>
      <c r="AF10" s="6"/>
    </row>
    <row r="11" spans="1:39" ht="16.5" x14ac:dyDescent="0.3">
      <c r="A11" s="6"/>
      <c r="B11" s="6"/>
      <c r="C11" s="6"/>
      <c r="D11" s="6"/>
      <c r="E11" s="6"/>
      <c r="F11" s="6"/>
      <c r="G11" s="6"/>
      <c r="H11" s="6"/>
      <c r="I11" s="6"/>
      <c r="J11" s="6"/>
      <c r="K11" s="76" t="s">
        <v>127</v>
      </c>
      <c r="L11" s="76">
        <v>25.8</v>
      </c>
      <c r="M11" s="76">
        <v>15.9</v>
      </c>
      <c r="N11" s="76">
        <v>15.3</v>
      </c>
      <c r="O11" s="76">
        <v>11.9</v>
      </c>
      <c r="P11" s="76">
        <v>5.4</v>
      </c>
      <c r="Q11" s="76">
        <v>7.1</v>
      </c>
      <c r="R11" s="76">
        <v>5.0999999999999996</v>
      </c>
      <c r="S11" s="76">
        <v>2.5</v>
      </c>
      <c r="T11" s="76">
        <v>2.6</v>
      </c>
      <c r="U11" s="76">
        <v>3.2</v>
      </c>
      <c r="V11" s="76">
        <v>2.2999999999999998</v>
      </c>
      <c r="W11" s="76">
        <v>2.8</v>
      </c>
      <c r="X11" s="76">
        <v>42.9</v>
      </c>
      <c r="Y11" s="10"/>
      <c r="Z11" s="9" t="s">
        <v>25</v>
      </c>
      <c r="AA11" s="6"/>
      <c r="AB11" s="6"/>
      <c r="AC11" s="6"/>
      <c r="AD11" s="6"/>
      <c r="AE11" s="6"/>
      <c r="AF11" s="6"/>
    </row>
    <row r="12" spans="1:39" ht="16.5" x14ac:dyDescent="0.3">
      <c r="A12" s="6"/>
      <c r="B12" s="112" t="s">
        <v>111</v>
      </c>
      <c r="C12" s="112"/>
      <c r="D12" s="112"/>
      <c r="E12" s="112"/>
      <c r="F12" s="112"/>
      <c r="G12" s="112"/>
      <c r="H12" s="112"/>
      <c r="I12" s="112"/>
      <c r="J12" s="6"/>
      <c r="K12" s="74" t="s">
        <v>21</v>
      </c>
      <c r="L12" s="75">
        <v>25.8</v>
      </c>
      <c r="M12" s="75">
        <v>12.5</v>
      </c>
      <c r="N12" s="74">
        <v>12.9</v>
      </c>
      <c r="O12" s="74">
        <v>10.6</v>
      </c>
      <c r="P12" s="74">
        <v>11.3</v>
      </c>
      <c r="Q12" s="74">
        <v>6.8</v>
      </c>
      <c r="R12" s="74">
        <v>6</v>
      </c>
      <c r="S12" s="75">
        <v>4.0999999999999996</v>
      </c>
      <c r="T12" s="75">
        <v>3.3</v>
      </c>
      <c r="U12" s="74">
        <v>3.2</v>
      </c>
      <c r="V12" s="74">
        <v>3.1</v>
      </c>
      <c r="W12" s="74">
        <v>0.3</v>
      </c>
      <c r="X12" s="74">
        <v>48.7</v>
      </c>
      <c r="Y12" s="10"/>
      <c r="Z12" s="9"/>
      <c r="AA12" s="6"/>
      <c r="AB12" s="6"/>
      <c r="AC12" s="6"/>
      <c r="AD12" s="6"/>
      <c r="AE12" s="6"/>
      <c r="AF12" s="6"/>
    </row>
    <row r="13" spans="1:39" ht="16.5" customHeight="1" x14ac:dyDescent="0.3">
      <c r="A13" s="6"/>
      <c r="B13" s="113" t="s">
        <v>130</v>
      </c>
      <c r="C13" s="113"/>
      <c r="D13" s="113"/>
      <c r="E13" s="113"/>
      <c r="F13" s="113"/>
      <c r="G13" s="113"/>
      <c r="H13" s="113"/>
      <c r="I13" s="113"/>
      <c r="J13" s="6"/>
      <c r="K13" s="76" t="s">
        <v>22</v>
      </c>
      <c r="L13" s="76">
        <v>25.7</v>
      </c>
      <c r="M13" s="76">
        <v>7.9</v>
      </c>
      <c r="N13" s="76">
        <v>13.8</v>
      </c>
      <c r="O13" s="76">
        <v>12.4</v>
      </c>
      <c r="P13" s="76">
        <v>11.2</v>
      </c>
      <c r="Q13" s="76">
        <v>9.9</v>
      </c>
      <c r="R13" s="76">
        <v>4.4000000000000004</v>
      </c>
      <c r="S13" s="76">
        <v>5.3</v>
      </c>
      <c r="T13" s="76">
        <v>3.2</v>
      </c>
      <c r="U13" s="76">
        <v>2</v>
      </c>
      <c r="V13" s="76">
        <v>1.6</v>
      </c>
      <c r="W13" s="76">
        <v>2.4</v>
      </c>
      <c r="X13" s="76">
        <v>52.4</v>
      </c>
      <c r="Y13" s="10"/>
      <c r="Z13" s="9"/>
      <c r="AA13" s="6"/>
      <c r="AB13" s="6"/>
      <c r="AC13" s="6"/>
      <c r="AD13" s="6"/>
      <c r="AE13" s="6"/>
      <c r="AF13" s="6"/>
    </row>
    <row r="14" spans="1:39" ht="16.5" x14ac:dyDescent="0.3">
      <c r="A14" s="6"/>
      <c r="B14" s="113"/>
      <c r="C14" s="113"/>
      <c r="D14" s="113"/>
      <c r="E14" s="113"/>
      <c r="F14" s="113"/>
      <c r="G14" s="113"/>
      <c r="H14" s="113"/>
      <c r="I14" s="113"/>
      <c r="J14" s="6"/>
      <c r="K14" s="74" t="s">
        <v>5</v>
      </c>
      <c r="L14" s="75">
        <v>25.4</v>
      </c>
      <c r="M14" s="75">
        <v>8.6</v>
      </c>
      <c r="N14" s="74">
        <v>12.5</v>
      </c>
      <c r="O14" s="74">
        <v>9.6</v>
      </c>
      <c r="P14" s="74">
        <v>6.7</v>
      </c>
      <c r="Q14" s="74">
        <v>15</v>
      </c>
      <c r="R14" s="74">
        <v>4.2</v>
      </c>
      <c r="S14" s="75">
        <v>4</v>
      </c>
      <c r="T14" s="75">
        <v>5</v>
      </c>
      <c r="U14" s="74">
        <v>4.9000000000000004</v>
      </c>
      <c r="V14" s="74">
        <v>2.4</v>
      </c>
      <c r="W14" s="74">
        <v>1.8</v>
      </c>
      <c r="X14" s="74">
        <v>53.599999999999994</v>
      </c>
      <c r="Y14" s="10"/>
      <c r="Z14" s="9"/>
      <c r="AA14" s="6"/>
      <c r="AB14" s="6"/>
      <c r="AC14" s="6"/>
      <c r="AD14" s="6"/>
      <c r="AE14" s="6"/>
      <c r="AF14" s="6"/>
      <c r="AG14" s="5"/>
      <c r="AH14" s="5"/>
      <c r="AI14" s="5"/>
      <c r="AJ14" s="5"/>
      <c r="AK14" s="5"/>
      <c r="AL14" s="5"/>
      <c r="AM14" s="5"/>
    </row>
    <row r="15" spans="1:39" ht="16.5" x14ac:dyDescent="0.3">
      <c r="A15" s="6"/>
      <c r="B15" s="113"/>
      <c r="C15" s="113"/>
      <c r="D15" s="113"/>
      <c r="E15" s="113"/>
      <c r="F15" s="113"/>
      <c r="G15" s="113"/>
      <c r="H15" s="113"/>
      <c r="I15" s="113"/>
      <c r="J15" s="6"/>
      <c r="K15" s="76" t="s">
        <v>102</v>
      </c>
      <c r="L15" s="76">
        <v>25.1</v>
      </c>
      <c r="M15" s="76">
        <v>8.6999999999999993</v>
      </c>
      <c r="N15" s="76">
        <v>9.3000000000000007</v>
      </c>
      <c r="O15" s="76">
        <v>11.6</v>
      </c>
      <c r="P15" s="76">
        <v>6.9</v>
      </c>
      <c r="Q15" s="76">
        <v>8.6999999999999993</v>
      </c>
      <c r="R15" s="76">
        <v>3.5</v>
      </c>
      <c r="S15" s="76">
        <v>2.5</v>
      </c>
      <c r="T15" s="76">
        <v>3.5</v>
      </c>
      <c r="U15" s="76">
        <v>16.8</v>
      </c>
      <c r="V15" s="76">
        <v>2.4</v>
      </c>
      <c r="W15" s="76">
        <v>1</v>
      </c>
      <c r="X15" s="76">
        <v>56.9</v>
      </c>
      <c r="Y15" s="10"/>
      <c r="Z15" s="9"/>
      <c r="AA15" s="6"/>
      <c r="AB15" s="6"/>
      <c r="AC15" s="6"/>
      <c r="AD15" s="6"/>
      <c r="AE15" s="6"/>
      <c r="AF15" s="6"/>
      <c r="AG15" s="5"/>
      <c r="AH15" s="5"/>
      <c r="AI15" s="5"/>
      <c r="AJ15" s="5"/>
      <c r="AK15" s="5"/>
      <c r="AL15" s="5"/>
      <c r="AM15" s="5"/>
    </row>
    <row r="16" spans="1:39" ht="16.5" x14ac:dyDescent="0.3">
      <c r="A16" s="6"/>
      <c r="B16" s="113"/>
      <c r="C16" s="113"/>
      <c r="D16" s="113"/>
      <c r="E16" s="113"/>
      <c r="F16" s="113"/>
      <c r="G16" s="113"/>
      <c r="H16" s="113"/>
      <c r="I16" s="113"/>
      <c r="J16" s="6"/>
      <c r="K16" s="74" t="s">
        <v>137</v>
      </c>
      <c r="L16" s="74">
        <v>25.1</v>
      </c>
      <c r="M16" s="74">
        <v>15.5</v>
      </c>
      <c r="N16" s="74">
        <v>10.3</v>
      </c>
      <c r="O16" s="74">
        <v>14.5</v>
      </c>
      <c r="P16" s="74">
        <v>7.7</v>
      </c>
      <c r="Q16" s="74">
        <v>7.8</v>
      </c>
      <c r="R16" s="74">
        <v>4.2</v>
      </c>
      <c r="S16" s="74">
        <v>3.4</v>
      </c>
      <c r="T16" s="74">
        <v>2.2000000000000002</v>
      </c>
      <c r="U16" s="74">
        <v>3.7</v>
      </c>
      <c r="V16" s="74">
        <v>3.6</v>
      </c>
      <c r="W16" s="74">
        <v>2.1</v>
      </c>
      <c r="X16" s="74">
        <v>49.20000000000001</v>
      </c>
      <c r="Y16" s="10"/>
      <c r="Z16" s="9"/>
      <c r="AA16" s="6"/>
      <c r="AB16" s="6"/>
      <c r="AC16" s="6"/>
      <c r="AD16" s="6"/>
      <c r="AE16" s="6"/>
      <c r="AF16" s="6"/>
      <c r="AG16" s="5"/>
      <c r="AH16" s="5"/>
      <c r="AI16" s="5"/>
      <c r="AJ16" s="5"/>
      <c r="AK16" s="5"/>
      <c r="AL16" s="5"/>
      <c r="AM16" s="5"/>
    </row>
    <row r="17" spans="1:39" ht="16.5" x14ac:dyDescent="0.3">
      <c r="A17" s="6"/>
      <c r="B17" s="113"/>
      <c r="C17" s="113"/>
      <c r="D17" s="113"/>
      <c r="E17" s="113"/>
      <c r="F17" s="113"/>
      <c r="G17" s="113"/>
      <c r="H17" s="113"/>
      <c r="I17" s="113"/>
      <c r="J17" s="6"/>
      <c r="K17" s="76" t="s">
        <v>44</v>
      </c>
      <c r="L17" s="76">
        <v>24.3</v>
      </c>
      <c r="M17" s="76">
        <v>9.1999999999999993</v>
      </c>
      <c r="N17" s="76">
        <v>15.3</v>
      </c>
      <c r="O17" s="76">
        <v>14.2</v>
      </c>
      <c r="P17" s="76">
        <v>6.9</v>
      </c>
      <c r="Q17" s="76">
        <v>7.2</v>
      </c>
      <c r="R17" s="76">
        <v>5.4</v>
      </c>
      <c r="S17" s="76">
        <v>4</v>
      </c>
      <c r="T17" s="76">
        <v>3.7</v>
      </c>
      <c r="U17" s="76">
        <v>4.3</v>
      </c>
      <c r="V17" s="76">
        <v>2.7</v>
      </c>
      <c r="W17" s="76">
        <v>1.8</v>
      </c>
      <c r="X17" s="76">
        <v>50.2</v>
      </c>
      <c r="Y17" s="10"/>
      <c r="Z17" s="9"/>
      <c r="AA17" s="6"/>
      <c r="AB17" s="6"/>
      <c r="AC17" s="6"/>
      <c r="AD17" s="6"/>
      <c r="AE17" s="6"/>
      <c r="AF17" s="6"/>
      <c r="AG17" s="5"/>
      <c r="AH17" s="5"/>
      <c r="AI17" s="5"/>
      <c r="AJ17" s="5"/>
      <c r="AK17" s="5"/>
      <c r="AL17" s="5"/>
      <c r="AM17" s="5"/>
    </row>
    <row r="18" spans="1:39" ht="16.5" x14ac:dyDescent="0.3">
      <c r="A18" s="6"/>
      <c r="B18" s="113"/>
      <c r="C18" s="113"/>
      <c r="D18" s="113"/>
      <c r="E18" s="113"/>
      <c r="F18" s="113"/>
      <c r="G18" s="113"/>
      <c r="H18" s="113"/>
      <c r="I18" s="113"/>
      <c r="J18" s="6"/>
      <c r="K18" s="74" t="s">
        <v>15</v>
      </c>
      <c r="L18" s="75">
        <v>24.3</v>
      </c>
      <c r="M18" s="75">
        <v>11.3</v>
      </c>
      <c r="N18" s="74">
        <v>12.4</v>
      </c>
      <c r="O18" s="74">
        <v>12.6</v>
      </c>
      <c r="P18" s="74">
        <v>10</v>
      </c>
      <c r="Q18" s="74">
        <v>8.9</v>
      </c>
      <c r="R18" s="74">
        <v>5.9</v>
      </c>
      <c r="S18" s="75">
        <v>5.0999999999999996</v>
      </c>
      <c r="T18" s="75">
        <v>3.1</v>
      </c>
      <c r="U18" s="74">
        <v>3.3</v>
      </c>
      <c r="V18" s="74">
        <v>2.4</v>
      </c>
      <c r="W18" s="74">
        <v>0.7</v>
      </c>
      <c r="X18" s="74">
        <v>52</v>
      </c>
      <c r="Y18" s="10"/>
      <c r="Z18" s="9"/>
      <c r="AA18" s="6"/>
      <c r="AB18" s="6"/>
      <c r="AC18" s="6"/>
      <c r="AD18" s="6"/>
      <c r="AE18" s="6"/>
      <c r="AF18" s="6"/>
      <c r="AG18" s="5"/>
      <c r="AH18" s="5"/>
      <c r="AI18" s="5"/>
      <c r="AJ18" s="5"/>
      <c r="AK18" s="5"/>
      <c r="AL18" s="5"/>
      <c r="AM18" s="5"/>
    </row>
    <row r="19" spans="1:39" ht="16.5" x14ac:dyDescent="0.3">
      <c r="A19" s="6"/>
      <c r="B19" s="67" t="s">
        <v>110</v>
      </c>
      <c r="C19" s="95"/>
      <c r="D19" s="95"/>
      <c r="E19" s="95"/>
      <c r="F19" s="95"/>
      <c r="G19" s="95"/>
      <c r="H19" s="95"/>
      <c r="I19" s="95"/>
      <c r="J19" s="6"/>
      <c r="K19" s="76" t="s">
        <v>12</v>
      </c>
      <c r="L19" s="76">
        <v>24.2</v>
      </c>
      <c r="M19" s="76">
        <v>8.9</v>
      </c>
      <c r="N19" s="76">
        <v>16</v>
      </c>
      <c r="O19" s="76">
        <v>13.4</v>
      </c>
      <c r="P19" s="76">
        <v>6.1</v>
      </c>
      <c r="Q19" s="76">
        <v>7</v>
      </c>
      <c r="R19" s="76">
        <v>5.5</v>
      </c>
      <c r="S19" s="76">
        <v>5</v>
      </c>
      <c r="T19" s="76">
        <v>8.4</v>
      </c>
      <c r="U19" s="76">
        <v>3.2</v>
      </c>
      <c r="V19" s="76">
        <v>1.3</v>
      </c>
      <c r="W19" s="76">
        <v>0.9</v>
      </c>
      <c r="X19" s="76">
        <v>50.8</v>
      </c>
      <c r="Y19" s="10"/>
      <c r="Z19" s="9"/>
      <c r="AA19" s="6"/>
      <c r="AB19" s="6"/>
      <c r="AC19" s="6"/>
      <c r="AD19" s="6"/>
      <c r="AE19" s="6"/>
      <c r="AF19" s="6"/>
      <c r="AG19" s="5"/>
      <c r="AH19" s="5"/>
      <c r="AI19" s="5"/>
      <c r="AJ19" s="5"/>
      <c r="AK19" s="5"/>
      <c r="AL19" s="5"/>
      <c r="AM19" s="5"/>
    </row>
    <row r="20" spans="1:39" ht="16.5" x14ac:dyDescent="0.3">
      <c r="A20" s="6"/>
      <c r="C20" s="95"/>
      <c r="D20" s="95"/>
      <c r="E20" s="95"/>
      <c r="F20" s="95"/>
      <c r="G20" s="95"/>
      <c r="H20" s="95"/>
      <c r="I20" s="95"/>
      <c r="J20" s="6"/>
      <c r="K20" s="74" t="s">
        <v>1</v>
      </c>
      <c r="L20" s="75">
        <v>23.9</v>
      </c>
      <c r="M20" s="75">
        <v>12.7</v>
      </c>
      <c r="N20" s="74">
        <v>11.2</v>
      </c>
      <c r="O20" s="74">
        <v>13.1</v>
      </c>
      <c r="P20" s="74">
        <v>8.3000000000000007</v>
      </c>
      <c r="Q20" s="74">
        <v>6.7</v>
      </c>
      <c r="R20" s="74">
        <v>6.1</v>
      </c>
      <c r="S20" s="75">
        <v>4.7</v>
      </c>
      <c r="T20" s="75">
        <v>4</v>
      </c>
      <c r="U20" s="74">
        <v>6.7</v>
      </c>
      <c r="V20" s="74">
        <v>2.1</v>
      </c>
      <c r="W20" s="74">
        <v>0.4</v>
      </c>
      <c r="X20" s="74">
        <v>52.1</v>
      </c>
      <c r="Y20" s="10"/>
      <c r="Z20" s="9"/>
      <c r="AA20" s="6"/>
      <c r="AB20" s="6"/>
      <c r="AC20" s="6"/>
      <c r="AD20" s="6"/>
      <c r="AE20" s="6"/>
      <c r="AF20" s="6"/>
      <c r="AG20" s="5"/>
      <c r="AH20" s="5"/>
      <c r="AI20" s="5"/>
      <c r="AJ20" s="5"/>
      <c r="AK20" s="5"/>
      <c r="AL20" s="5"/>
      <c r="AM20" s="5"/>
    </row>
    <row r="21" spans="1:39" ht="16.5" x14ac:dyDescent="0.3">
      <c r="A21" s="6"/>
      <c r="B21" s="90" t="s">
        <v>131</v>
      </c>
      <c r="C21" s="88"/>
      <c r="D21" s="88"/>
      <c r="E21" s="88"/>
      <c r="F21" s="88"/>
      <c r="G21" s="88"/>
      <c r="H21" s="88"/>
      <c r="I21" s="88"/>
      <c r="J21" s="6"/>
      <c r="K21" s="74" t="s">
        <v>49</v>
      </c>
      <c r="L21" s="75">
        <v>23.9</v>
      </c>
      <c r="M21" s="75">
        <v>10.1</v>
      </c>
      <c r="N21" s="74">
        <v>9.1</v>
      </c>
      <c r="O21" s="74">
        <v>15.4</v>
      </c>
      <c r="P21" s="74">
        <v>9.6</v>
      </c>
      <c r="Q21" s="74">
        <v>6</v>
      </c>
      <c r="R21" s="74">
        <v>4.7</v>
      </c>
      <c r="S21" s="75">
        <v>3.3</v>
      </c>
      <c r="T21" s="75">
        <v>4.2</v>
      </c>
      <c r="U21" s="74">
        <v>6.6</v>
      </c>
      <c r="V21" s="74">
        <v>2</v>
      </c>
      <c r="W21" s="74">
        <v>5.0999999999999996</v>
      </c>
      <c r="X21" s="74">
        <v>56.900000000000006</v>
      </c>
      <c r="Y21" s="10"/>
      <c r="Z21" s="9"/>
      <c r="AA21" s="6"/>
      <c r="AB21" s="6"/>
      <c r="AC21" s="6"/>
      <c r="AD21" s="6"/>
      <c r="AE21" s="6"/>
      <c r="AF21" s="6"/>
      <c r="AG21" s="5"/>
      <c r="AH21" s="5"/>
      <c r="AI21" s="5"/>
      <c r="AJ21" s="5"/>
      <c r="AK21" s="5"/>
      <c r="AL21" s="5"/>
      <c r="AM21" s="5"/>
    </row>
    <row r="22" spans="1:39" ht="16.5" x14ac:dyDescent="0.3">
      <c r="A22" s="6"/>
      <c r="C22" s="88"/>
      <c r="D22" s="88"/>
      <c r="E22" s="88"/>
      <c r="F22" s="88"/>
      <c r="G22" s="88"/>
      <c r="H22" s="88"/>
      <c r="I22" s="88"/>
      <c r="J22" s="6"/>
      <c r="K22" s="74" t="s">
        <v>56</v>
      </c>
      <c r="L22" s="74">
        <v>23.9</v>
      </c>
      <c r="M22" s="74">
        <v>10.8</v>
      </c>
      <c r="N22" s="74">
        <v>14.1</v>
      </c>
      <c r="O22" s="74">
        <v>12.3</v>
      </c>
      <c r="P22" s="74">
        <v>10.9</v>
      </c>
      <c r="Q22" s="74">
        <v>5.6</v>
      </c>
      <c r="R22" s="74">
        <v>6.4</v>
      </c>
      <c r="S22" s="74">
        <v>4.4000000000000004</v>
      </c>
      <c r="T22" s="74">
        <v>3.2</v>
      </c>
      <c r="U22" s="74">
        <v>5.2</v>
      </c>
      <c r="V22" s="74">
        <v>2.2000000000000002</v>
      </c>
      <c r="W22" s="74">
        <v>0.9</v>
      </c>
      <c r="X22" s="74">
        <v>51.100000000000009</v>
      </c>
      <c r="Y22" s="10"/>
      <c r="Z22" s="9"/>
      <c r="AA22" s="6"/>
      <c r="AB22" s="6"/>
      <c r="AC22" s="6"/>
      <c r="AD22" s="6"/>
      <c r="AE22" s="6"/>
      <c r="AF22" s="6"/>
      <c r="AG22" s="5"/>
      <c r="AH22" s="5"/>
      <c r="AI22" s="5"/>
      <c r="AJ22" s="5"/>
      <c r="AK22" s="5"/>
      <c r="AL22" s="5"/>
      <c r="AM22" s="5"/>
    </row>
    <row r="23" spans="1:39" ht="28.9" customHeight="1" x14ac:dyDescent="0.3">
      <c r="A23" s="6"/>
      <c r="B23" s="107" t="s">
        <v>133</v>
      </c>
      <c r="C23" s="108"/>
      <c r="D23" s="108"/>
      <c r="E23" s="108"/>
      <c r="F23" s="108"/>
      <c r="G23" s="108"/>
      <c r="H23" s="108"/>
      <c r="I23" s="108"/>
      <c r="J23" s="6"/>
      <c r="K23" s="76" t="s">
        <v>23</v>
      </c>
      <c r="L23" s="76">
        <v>23.4</v>
      </c>
      <c r="M23" s="76">
        <v>12.4</v>
      </c>
      <c r="N23" s="76">
        <v>13</v>
      </c>
      <c r="O23" s="76">
        <v>7</v>
      </c>
      <c r="P23" s="76">
        <v>12</v>
      </c>
      <c r="Q23" s="76">
        <v>13.9</v>
      </c>
      <c r="R23" s="76">
        <v>5.0999999999999996</v>
      </c>
      <c r="S23" s="76">
        <v>3.2</v>
      </c>
      <c r="T23" s="76">
        <v>3.9</v>
      </c>
      <c r="U23" s="76">
        <v>2.6</v>
      </c>
      <c r="V23" s="76">
        <v>2.6</v>
      </c>
      <c r="W23" s="76">
        <v>1</v>
      </c>
      <c r="X23" s="76">
        <v>51.300000000000004</v>
      </c>
      <c r="Y23" s="10"/>
      <c r="Z23" s="9"/>
      <c r="AA23" s="6"/>
      <c r="AB23" s="6"/>
      <c r="AC23" s="6"/>
      <c r="AD23" s="6"/>
      <c r="AE23" s="6"/>
      <c r="AF23" s="6"/>
      <c r="AG23" s="5"/>
      <c r="AH23" s="5"/>
      <c r="AI23" s="5"/>
      <c r="AJ23" s="5"/>
      <c r="AK23" s="5"/>
      <c r="AL23" s="5"/>
      <c r="AM23" s="5"/>
    </row>
    <row r="24" spans="1:39" ht="30" customHeight="1" x14ac:dyDescent="0.3">
      <c r="A24" s="6"/>
      <c r="B24" s="109" t="s">
        <v>132</v>
      </c>
      <c r="C24" s="110"/>
      <c r="D24" s="110"/>
      <c r="E24" s="110"/>
      <c r="F24" s="110"/>
      <c r="G24" s="110"/>
      <c r="H24" s="110"/>
      <c r="I24" s="110"/>
      <c r="J24" s="6"/>
      <c r="K24" s="74" t="s">
        <v>24</v>
      </c>
      <c r="L24" s="75">
        <v>23</v>
      </c>
      <c r="M24" s="75">
        <v>11.4</v>
      </c>
      <c r="N24" s="74">
        <v>15.5</v>
      </c>
      <c r="O24" s="74">
        <v>10.5</v>
      </c>
      <c r="P24" s="74">
        <v>12</v>
      </c>
      <c r="Q24" s="74">
        <v>7</v>
      </c>
      <c r="R24" s="74">
        <v>6</v>
      </c>
      <c r="S24" s="75">
        <v>4.8</v>
      </c>
      <c r="T24" s="75">
        <v>3.9</v>
      </c>
      <c r="U24" s="74">
        <v>3.1</v>
      </c>
      <c r="V24" s="74">
        <v>2.4</v>
      </c>
      <c r="W24" s="74">
        <v>0.5</v>
      </c>
      <c r="X24" s="74">
        <v>50.199999999999996</v>
      </c>
      <c r="Y24" s="10"/>
      <c r="AA24" s="5"/>
      <c r="AB24" s="5"/>
      <c r="AC24" s="5"/>
      <c r="AD24" s="5"/>
      <c r="AE24" s="5"/>
      <c r="AF24" s="5"/>
      <c r="AG24" s="5"/>
      <c r="AH24" s="5"/>
      <c r="AI24" s="5"/>
      <c r="AJ24" s="5"/>
      <c r="AK24" s="5"/>
      <c r="AL24" s="5"/>
      <c r="AM24" s="5"/>
    </row>
    <row r="25" spans="1:39" ht="29.45" customHeight="1" x14ac:dyDescent="0.3">
      <c r="A25" s="6"/>
      <c r="B25" s="111" t="s">
        <v>134</v>
      </c>
      <c r="C25" s="110"/>
      <c r="D25" s="110"/>
      <c r="E25" s="110"/>
      <c r="F25" s="110"/>
      <c r="G25" s="110"/>
      <c r="H25" s="110"/>
      <c r="I25" s="110"/>
      <c r="J25" s="6"/>
      <c r="K25" s="76" t="s">
        <v>9</v>
      </c>
      <c r="L25" s="76">
        <v>22.5</v>
      </c>
      <c r="M25" s="76">
        <v>14.2</v>
      </c>
      <c r="N25" s="76">
        <v>12.9</v>
      </c>
      <c r="O25" s="76">
        <v>10.4</v>
      </c>
      <c r="P25" s="76">
        <v>6.7</v>
      </c>
      <c r="Q25" s="76">
        <v>10.4</v>
      </c>
      <c r="R25" s="76">
        <v>6.1</v>
      </c>
      <c r="S25" s="76">
        <v>5.9</v>
      </c>
      <c r="T25" s="76">
        <v>4.2</v>
      </c>
      <c r="U25" s="76">
        <v>3.5</v>
      </c>
      <c r="V25" s="76">
        <v>2.2000000000000002</v>
      </c>
      <c r="W25" s="76">
        <v>0.9</v>
      </c>
      <c r="X25" s="76">
        <v>50.300000000000004</v>
      </c>
      <c r="Y25" s="10"/>
      <c r="Z25" s="9"/>
      <c r="AA25" s="5"/>
      <c r="AB25" s="5"/>
      <c r="AC25" s="5"/>
      <c r="AD25" s="5"/>
      <c r="AE25" s="5"/>
      <c r="AF25" s="5"/>
      <c r="AG25" s="5"/>
      <c r="AH25" s="5"/>
      <c r="AI25" s="5"/>
      <c r="AJ25" s="5"/>
      <c r="AK25" s="5"/>
      <c r="AL25" s="5"/>
      <c r="AM25" s="5"/>
    </row>
    <row r="26" spans="1:39" ht="16.5" customHeight="1" x14ac:dyDescent="0.3">
      <c r="A26" s="6"/>
      <c r="C26" s="67"/>
      <c r="D26" s="67"/>
      <c r="E26" s="67"/>
      <c r="F26" s="67"/>
      <c r="G26" s="67"/>
      <c r="H26" s="67"/>
      <c r="I26" s="67"/>
      <c r="J26" s="6"/>
      <c r="K26" s="74" t="s">
        <v>16</v>
      </c>
      <c r="L26" s="75">
        <v>22.3</v>
      </c>
      <c r="M26" s="75">
        <v>9.6999999999999993</v>
      </c>
      <c r="N26" s="74">
        <v>12.1</v>
      </c>
      <c r="O26" s="74">
        <v>10</v>
      </c>
      <c r="P26" s="74">
        <v>10</v>
      </c>
      <c r="Q26" s="74">
        <v>13.9</v>
      </c>
      <c r="R26" s="74">
        <v>6.6</v>
      </c>
      <c r="S26" s="75">
        <v>5.6</v>
      </c>
      <c r="T26" s="75">
        <v>3.1</v>
      </c>
      <c r="U26" s="74">
        <v>3.8</v>
      </c>
      <c r="V26" s="74">
        <v>1.9</v>
      </c>
      <c r="W26" s="74">
        <v>1</v>
      </c>
      <c r="X26" s="74">
        <v>55.9</v>
      </c>
      <c r="Y26" s="10"/>
      <c r="Z26" s="9"/>
      <c r="AA26" s="5"/>
      <c r="AB26" s="5"/>
      <c r="AC26" s="5"/>
      <c r="AD26" s="5"/>
      <c r="AE26" s="5"/>
      <c r="AF26" s="5"/>
      <c r="AG26" s="5"/>
      <c r="AH26" s="5"/>
      <c r="AI26" s="5"/>
      <c r="AJ26" s="5"/>
      <c r="AK26" s="5"/>
      <c r="AL26" s="5"/>
      <c r="AM26" s="5"/>
    </row>
    <row r="27" spans="1:39" ht="16.5" customHeight="1" x14ac:dyDescent="0.3">
      <c r="A27" s="6"/>
      <c r="C27" s="67"/>
      <c r="D27" s="67"/>
      <c r="E27" s="67"/>
      <c r="F27" s="67"/>
      <c r="G27" s="67"/>
      <c r="H27" s="67"/>
      <c r="I27" s="67"/>
      <c r="J27" s="6"/>
      <c r="K27" s="76" t="s">
        <v>125</v>
      </c>
      <c r="L27" s="76">
        <v>22.245945945945941</v>
      </c>
      <c r="M27" s="76">
        <v>13.802702702702701</v>
      </c>
      <c r="N27" s="76">
        <v>12.70810810810811</v>
      </c>
      <c r="O27" s="76">
        <v>10.983783783783785</v>
      </c>
      <c r="P27" s="76">
        <v>8.3756756756756747</v>
      </c>
      <c r="Q27" s="76">
        <v>8.7000000000000011</v>
      </c>
      <c r="R27" s="76">
        <v>5.1729729729729712</v>
      </c>
      <c r="S27" s="76">
        <v>4.5189189189189189</v>
      </c>
      <c r="T27" s="76">
        <v>4.3108108108108114</v>
      </c>
      <c r="U27" s="76">
        <v>4.9810810810810811</v>
      </c>
      <c r="V27" s="76">
        <v>2.5648648648648642</v>
      </c>
      <c r="W27" s="76">
        <v>1.5918918918918914</v>
      </c>
      <c r="X27" s="76">
        <v>51.199999999999996</v>
      </c>
      <c r="Y27" s="10"/>
      <c r="Z27" s="9"/>
      <c r="AA27" s="5"/>
      <c r="AB27" s="5"/>
      <c r="AC27" s="5"/>
      <c r="AD27" s="5"/>
      <c r="AE27" s="5"/>
      <c r="AF27" s="5"/>
      <c r="AG27" s="5"/>
      <c r="AH27" s="5"/>
      <c r="AI27" s="5"/>
      <c r="AJ27" s="5"/>
      <c r="AK27" s="5"/>
      <c r="AL27" s="5"/>
      <c r="AM27" s="5"/>
    </row>
    <row r="28" spans="1:39" ht="16.5" x14ac:dyDescent="0.3">
      <c r="A28" s="6"/>
      <c r="C28" s="80"/>
      <c r="D28" s="6"/>
      <c r="E28" s="6"/>
      <c r="F28" s="6"/>
      <c r="G28" s="6"/>
      <c r="H28" s="6"/>
      <c r="I28" s="6"/>
      <c r="J28" s="6"/>
      <c r="K28" s="74" t="s">
        <v>7</v>
      </c>
      <c r="L28" s="75">
        <v>22</v>
      </c>
      <c r="M28" s="75">
        <v>12.5</v>
      </c>
      <c r="N28" s="74">
        <v>12.4</v>
      </c>
      <c r="O28" s="74">
        <v>9.9</v>
      </c>
      <c r="P28" s="74">
        <v>7.6</v>
      </c>
      <c r="Q28" s="74">
        <v>14.9</v>
      </c>
      <c r="R28" s="74">
        <v>4.5</v>
      </c>
      <c r="S28" s="75">
        <v>4.0999999999999996</v>
      </c>
      <c r="T28" s="75">
        <v>3.9</v>
      </c>
      <c r="U28" s="74">
        <v>4.2</v>
      </c>
      <c r="V28" s="74">
        <v>2.5</v>
      </c>
      <c r="W28" s="74">
        <v>1.5</v>
      </c>
      <c r="X28" s="74">
        <v>53.1</v>
      </c>
      <c r="Y28" s="10"/>
      <c r="Z28" s="9"/>
      <c r="AA28" s="5"/>
      <c r="AB28" s="5"/>
      <c r="AC28" s="5"/>
      <c r="AD28" s="5"/>
      <c r="AE28" s="5"/>
      <c r="AF28" s="5"/>
      <c r="AG28" s="5"/>
      <c r="AH28" s="5"/>
      <c r="AI28" s="5"/>
      <c r="AJ28" s="5"/>
      <c r="AK28" s="5"/>
      <c r="AL28" s="5"/>
      <c r="AM28" s="5"/>
    </row>
    <row r="29" spans="1:39" ht="16.5" x14ac:dyDescent="0.3">
      <c r="A29" s="6"/>
      <c r="B29" s="6"/>
      <c r="C29" s="67"/>
      <c r="D29" s="67"/>
      <c r="E29" s="67"/>
      <c r="F29" s="67"/>
      <c r="G29" s="67"/>
      <c r="H29" s="67"/>
      <c r="I29" s="67"/>
      <c r="J29" s="6"/>
      <c r="K29" s="76" t="s">
        <v>126</v>
      </c>
      <c r="L29" s="76">
        <v>21.76071428571429</v>
      </c>
      <c r="M29" s="76">
        <v>14.325000000000001</v>
      </c>
      <c r="N29" s="76">
        <v>12.7</v>
      </c>
      <c r="O29" s="76">
        <v>9.9642857142857117</v>
      </c>
      <c r="P29" s="76">
        <v>8.5892857142857135</v>
      </c>
      <c r="Q29" s="76">
        <v>9.7107142857142872</v>
      </c>
      <c r="R29" s="76">
        <v>5.2357142857142858</v>
      </c>
      <c r="S29" s="76">
        <v>4.7535714285714281</v>
      </c>
      <c r="T29" s="76">
        <v>4.95</v>
      </c>
      <c r="U29" s="76">
        <v>4.1892857142857149</v>
      </c>
      <c r="V29" s="76">
        <v>2.6035714285714282</v>
      </c>
      <c r="W29" s="76">
        <v>1.1750000000000003</v>
      </c>
      <c r="X29" s="76">
        <v>51.171428571428564</v>
      </c>
      <c r="Y29" s="10"/>
      <c r="Z29" s="9"/>
      <c r="AA29" s="5"/>
      <c r="AB29" s="5"/>
      <c r="AC29" s="5"/>
      <c r="AD29" s="5"/>
      <c r="AE29" s="5"/>
      <c r="AF29" s="5"/>
      <c r="AG29" s="5"/>
      <c r="AH29" s="5"/>
      <c r="AI29" s="5"/>
      <c r="AJ29" s="5"/>
      <c r="AK29" s="5"/>
      <c r="AL29" s="5"/>
      <c r="AM29" s="5"/>
    </row>
    <row r="30" spans="1:39" ht="16.5" x14ac:dyDescent="0.3">
      <c r="A30" s="6"/>
      <c r="B30" s="67"/>
      <c r="C30" s="67"/>
      <c r="D30" s="67"/>
      <c r="E30" s="67"/>
      <c r="F30" s="67"/>
      <c r="G30" s="67"/>
      <c r="H30" s="67"/>
      <c r="I30" s="67"/>
      <c r="J30" s="6"/>
      <c r="K30" s="74" t="s">
        <v>10</v>
      </c>
      <c r="L30" s="74">
        <v>20.9</v>
      </c>
      <c r="M30" s="74">
        <v>18.2</v>
      </c>
      <c r="N30" s="74">
        <v>12.1</v>
      </c>
      <c r="O30" s="74">
        <v>6.5</v>
      </c>
      <c r="P30" s="74">
        <v>9.6999999999999993</v>
      </c>
      <c r="Q30" s="74">
        <v>7.6</v>
      </c>
      <c r="R30" s="74">
        <v>3.6</v>
      </c>
      <c r="S30" s="74">
        <v>4.8</v>
      </c>
      <c r="T30" s="74">
        <v>7.4</v>
      </c>
      <c r="U30" s="74">
        <v>4.8</v>
      </c>
      <c r="V30" s="74">
        <v>2.8</v>
      </c>
      <c r="W30" s="74">
        <v>1.6</v>
      </c>
      <c r="X30" s="74">
        <v>48.79999999999999</v>
      </c>
      <c r="Y30" s="10"/>
      <c r="Z30" s="9"/>
      <c r="AA30" s="5"/>
      <c r="AB30" s="5"/>
      <c r="AC30" s="5"/>
      <c r="AD30" s="5"/>
      <c r="AE30" s="5"/>
      <c r="AF30" s="5"/>
      <c r="AG30" s="5"/>
      <c r="AH30" s="5"/>
      <c r="AI30" s="5"/>
      <c r="AJ30" s="5"/>
      <c r="AK30" s="5"/>
      <c r="AL30" s="5"/>
      <c r="AM30" s="5"/>
    </row>
    <row r="31" spans="1:39" ht="16.5" x14ac:dyDescent="0.3">
      <c r="A31" s="6"/>
      <c r="B31" s="67"/>
      <c r="C31" s="67"/>
      <c r="D31" s="67"/>
      <c r="E31" s="67"/>
      <c r="F31" s="67"/>
      <c r="G31" s="67"/>
      <c r="H31" s="67"/>
      <c r="I31" s="67"/>
      <c r="J31" s="6"/>
      <c r="K31" s="76" t="s">
        <v>17</v>
      </c>
      <c r="L31" s="76">
        <v>20.100000000000001</v>
      </c>
      <c r="M31" s="76">
        <v>16.399999999999999</v>
      </c>
      <c r="N31" s="76">
        <v>12.8</v>
      </c>
      <c r="O31" s="76">
        <v>12.7</v>
      </c>
      <c r="P31" s="76">
        <v>8.1999999999999993</v>
      </c>
      <c r="Q31" s="76">
        <v>3.7</v>
      </c>
      <c r="R31" s="76">
        <v>5.7</v>
      </c>
      <c r="S31" s="76">
        <v>5.3</v>
      </c>
      <c r="T31" s="76">
        <v>6.1</v>
      </c>
      <c r="U31" s="76">
        <v>5.9</v>
      </c>
      <c r="V31" s="76">
        <v>2.1</v>
      </c>
      <c r="W31" s="76">
        <v>1</v>
      </c>
      <c r="X31" s="76">
        <v>50.699999999999996</v>
      </c>
      <c r="Y31" s="10"/>
      <c r="Z31" s="9"/>
      <c r="AA31" s="5"/>
      <c r="AB31" s="5"/>
      <c r="AC31" s="5"/>
      <c r="AD31" s="5"/>
      <c r="AE31" s="5"/>
      <c r="AF31" s="5"/>
      <c r="AG31" s="5"/>
      <c r="AH31" s="5"/>
      <c r="AI31" s="5"/>
      <c r="AJ31" s="5"/>
      <c r="AK31" s="5"/>
      <c r="AL31" s="5"/>
      <c r="AM31" s="5"/>
    </row>
    <row r="32" spans="1:39" ht="16.5" x14ac:dyDescent="0.3">
      <c r="A32" s="6"/>
      <c r="B32" s="67"/>
      <c r="C32" s="67"/>
      <c r="D32" s="67"/>
      <c r="E32" s="67"/>
      <c r="F32" s="67"/>
      <c r="G32" s="67"/>
      <c r="H32" s="67"/>
      <c r="I32" s="67"/>
      <c r="J32" s="6"/>
      <c r="K32" s="74" t="s">
        <v>2</v>
      </c>
      <c r="L32" s="74">
        <v>20</v>
      </c>
      <c r="M32" s="74">
        <v>18.399999999999999</v>
      </c>
      <c r="N32" s="74">
        <v>13.7</v>
      </c>
      <c r="O32" s="74">
        <v>6.7</v>
      </c>
      <c r="P32" s="74">
        <v>8.1999999999999993</v>
      </c>
      <c r="Q32" s="74">
        <v>6.9</v>
      </c>
      <c r="R32" s="74">
        <v>5.2</v>
      </c>
      <c r="S32" s="74">
        <v>3.4</v>
      </c>
      <c r="T32" s="74">
        <v>5.3</v>
      </c>
      <c r="U32" s="74">
        <v>6.4</v>
      </c>
      <c r="V32" s="74">
        <v>4.7</v>
      </c>
      <c r="W32" s="74">
        <v>1.1000000000000001</v>
      </c>
      <c r="X32" s="74">
        <v>47.9</v>
      </c>
      <c r="Y32" s="10"/>
      <c r="Z32" s="9"/>
      <c r="AA32" s="5"/>
      <c r="AB32" s="5"/>
      <c r="AC32" s="5"/>
      <c r="AD32" s="5"/>
      <c r="AE32" s="5"/>
      <c r="AF32" s="5"/>
      <c r="AG32" s="5"/>
      <c r="AH32" s="5"/>
      <c r="AI32" s="5"/>
      <c r="AJ32" s="5"/>
      <c r="AK32" s="5"/>
      <c r="AL32" s="5"/>
      <c r="AM32" s="5"/>
    </row>
    <row r="33" spans="1:39" ht="16.5" x14ac:dyDescent="0.3">
      <c r="A33" s="6"/>
      <c r="B33" s="67"/>
      <c r="C33" s="67"/>
      <c r="D33" s="67"/>
      <c r="E33" s="67"/>
      <c r="F33" s="67"/>
      <c r="G33" s="67"/>
      <c r="H33" s="67"/>
      <c r="I33" s="67"/>
      <c r="J33" s="6"/>
      <c r="K33" s="76" t="s">
        <v>13</v>
      </c>
      <c r="L33" s="76">
        <v>19.7</v>
      </c>
      <c r="M33" s="76">
        <v>17.3</v>
      </c>
      <c r="N33" s="76">
        <v>12.7</v>
      </c>
      <c r="O33" s="76">
        <v>8.4</v>
      </c>
      <c r="P33" s="76">
        <v>7.5</v>
      </c>
      <c r="Q33" s="76">
        <v>9.1999999999999993</v>
      </c>
      <c r="R33" s="76">
        <v>5.0999999999999996</v>
      </c>
      <c r="S33" s="76">
        <v>3.6</v>
      </c>
      <c r="T33" s="76">
        <v>7.6</v>
      </c>
      <c r="U33" s="76">
        <v>4.0999999999999996</v>
      </c>
      <c r="V33" s="76">
        <v>3</v>
      </c>
      <c r="W33" s="76">
        <v>1.7</v>
      </c>
      <c r="X33" s="76">
        <v>50.20000000000001</v>
      </c>
      <c r="Y33" s="10"/>
      <c r="Z33" s="9"/>
      <c r="AA33" s="5"/>
      <c r="AB33" s="5"/>
      <c r="AC33" s="5"/>
      <c r="AD33" s="5"/>
      <c r="AE33" s="5"/>
      <c r="AF33" s="5"/>
      <c r="AG33" s="5"/>
      <c r="AH33" s="5"/>
      <c r="AI33" s="5"/>
      <c r="AJ33" s="5"/>
      <c r="AK33" s="5"/>
      <c r="AL33" s="5"/>
      <c r="AM33" s="5"/>
    </row>
    <row r="34" spans="1:39" ht="16.5" x14ac:dyDescent="0.3">
      <c r="A34" s="6"/>
      <c r="B34" s="67"/>
      <c r="C34" s="67"/>
      <c r="D34" s="67"/>
      <c r="E34" s="67"/>
      <c r="F34" s="67"/>
      <c r="G34" s="67"/>
      <c r="H34" s="67"/>
      <c r="I34" s="67"/>
      <c r="J34" s="6"/>
      <c r="K34" s="74" t="s">
        <v>43</v>
      </c>
      <c r="L34" s="74">
        <v>19.100000000000001</v>
      </c>
      <c r="M34" s="74">
        <v>6.2</v>
      </c>
      <c r="N34" s="74">
        <v>9.4</v>
      </c>
      <c r="O34" s="74">
        <v>14.2</v>
      </c>
      <c r="P34" s="74">
        <v>9.1</v>
      </c>
      <c r="Q34" s="74">
        <v>7.1</v>
      </c>
      <c r="R34" s="74">
        <v>4.2</v>
      </c>
      <c r="S34" s="74">
        <v>3</v>
      </c>
      <c r="T34" s="74">
        <v>1.8</v>
      </c>
      <c r="U34" s="74">
        <v>21.8</v>
      </c>
      <c r="V34" s="74">
        <v>2</v>
      </c>
      <c r="W34" s="74">
        <v>2.1</v>
      </c>
      <c r="X34" s="74">
        <v>65.3</v>
      </c>
      <c r="Y34" s="10"/>
      <c r="Z34" s="9"/>
      <c r="AA34" s="5"/>
      <c r="AB34" s="5"/>
      <c r="AC34" s="5"/>
      <c r="AD34" s="5"/>
      <c r="AE34" s="5"/>
      <c r="AF34" s="5"/>
      <c r="AG34" s="5"/>
      <c r="AH34" s="5"/>
      <c r="AI34" s="5"/>
      <c r="AJ34" s="5"/>
      <c r="AK34" s="5"/>
      <c r="AL34" s="5"/>
      <c r="AM34" s="5"/>
    </row>
    <row r="35" spans="1:39" ht="16.5" x14ac:dyDescent="0.3">
      <c r="A35" s="6"/>
      <c r="B35" s="67"/>
      <c r="C35" s="67"/>
      <c r="D35" s="67"/>
      <c r="E35" s="67"/>
      <c r="F35" s="67"/>
      <c r="G35" s="67"/>
      <c r="H35" s="67"/>
      <c r="I35" s="67"/>
      <c r="J35" s="6"/>
      <c r="K35" s="76" t="s">
        <v>6</v>
      </c>
      <c r="L35" s="76">
        <v>19.100000000000001</v>
      </c>
      <c r="M35" s="76">
        <v>15.2</v>
      </c>
      <c r="N35" s="76">
        <v>12.9</v>
      </c>
      <c r="O35" s="76">
        <v>7.5</v>
      </c>
      <c r="P35" s="76">
        <v>5.9</v>
      </c>
      <c r="Q35" s="76">
        <v>17.8</v>
      </c>
      <c r="R35" s="76">
        <v>2.7</v>
      </c>
      <c r="S35" s="76">
        <v>4.2</v>
      </c>
      <c r="T35" s="76">
        <v>4.4000000000000004</v>
      </c>
      <c r="U35" s="76">
        <v>4.2</v>
      </c>
      <c r="V35" s="76">
        <v>3.9</v>
      </c>
      <c r="W35" s="76">
        <v>2.1</v>
      </c>
      <c r="X35" s="76">
        <v>52.70000000000001</v>
      </c>
      <c r="Y35" s="10"/>
      <c r="Z35" s="9"/>
      <c r="AA35" s="5"/>
      <c r="AB35" s="5"/>
      <c r="AC35" s="5"/>
      <c r="AD35" s="5"/>
      <c r="AE35" s="5"/>
      <c r="AF35" s="5"/>
      <c r="AG35" s="5"/>
      <c r="AH35" s="5"/>
      <c r="AI35" s="5"/>
      <c r="AJ35" s="5"/>
      <c r="AK35" s="5"/>
      <c r="AL35" s="5"/>
      <c r="AM35" s="5"/>
    </row>
    <row r="36" spans="1:39" ht="16.5" x14ac:dyDescent="0.3">
      <c r="A36" s="6"/>
      <c r="B36" s="67"/>
      <c r="C36" s="67"/>
      <c r="D36" s="67"/>
      <c r="E36" s="67"/>
      <c r="F36" s="67"/>
      <c r="G36" s="67"/>
      <c r="H36" s="67"/>
      <c r="I36" s="67"/>
      <c r="J36" s="6"/>
      <c r="K36" s="74" t="s">
        <v>4</v>
      </c>
      <c r="L36" s="74">
        <v>18.899999999999999</v>
      </c>
      <c r="M36" s="74">
        <v>19.3</v>
      </c>
      <c r="N36" s="74">
        <v>11.7</v>
      </c>
      <c r="O36" s="74">
        <v>8.6999999999999993</v>
      </c>
      <c r="P36" s="74">
        <v>8.8000000000000007</v>
      </c>
      <c r="Q36" s="74">
        <v>8.5</v>
      </c>
      <c r="R36" s="74">
        <v>4.5</v>
      </c>
      <c r="S36" s="74">
        <v>6.3</v>
      </c>
      <c r="T36" s="74">
        <v>7.4</v>
      </c>
      <c r="U36" s="74">
        <v>3.2</v>
      </c>
      <c r="V36" s="74">
        <v>2.2999999999999998</v>
      </c>
      <c r="W36" s="74">
        <v>0.5</v>
      </c>
      <c r="X36" s="74">
        <v>50.199999999999996</v>
      </c>
      <c r="Y36" s="10"/>
      <c r="Z36" s="9"/>
      <c r="AA36" s="5"/>
      <c r="AB36" s="5"/>
      <c r="AC36" s="5"/>
      <c r="AD36" s="5"/>
      <c r="AE36" s="5"/>
      <c r="AF36" s="5"/>
      <c r="AG36" s="5"/>
      <c r="AH36" s="5"/>
      <c r="AI36" s="5"/>
      <c r="AJ36" s="5"/>
      <c r="AK36" s="5"/>
      <c r="AL36" s="5"/>
      <c r="AM36" s="5"/>
    </row>
    <row r="37" spans="1:39" ht="16.5" x14ac:dyDescent="0.3">
      <c r="A37" s="6"/>
      <c r="B37" s="67"/>
      <c r="C37" s="67"/>
      <c r="D37" s="67"/>
      <c r="E37" s="67"/>
      <c r="F37" s="67"/>
      <c r="G37" s="67"/>
      <c r="H37" s="67"/>
      <c r="I37" s="67"/>
      <c r="J37" s="6"/>
      <c r="K37" s="76" t="s">
        <v>19</v>
      </c>
      <c r="L37" s="76">
        <v>18.5</v>
      </c>
      <c r="M37" s="76">
        <v>13.8</v>
      </c>
      <c r="N37" s="76">
        <v>17</v>
      </c>
      <c r="O37" s="76">
        <v>10.3</v>
      </c>
      <c r="P37" s="76">
        <v>9.5</v>
      </c>
      <c r="Q37" s="76">
        <v>7.9</v>
      </c>
      <c r="R37" s="76">
        <v>5.0999999999999996</v>
      </c>
      <c r="S37" s="76">
        <v>5.4</v>
      </c>
      <c r="T37" s="76">
        <v>4.5999999999999996</v>
      </c>
      <c r="U37" s="76">
        <v>3.9</v>
      </c>
      <c r="V37" s="76">
        <v>2.8</v>
      </c>
      <c r="W37" s="76">
        <v>1.3</v>
      </c>
      <c r="X37" s="76">
        <v>50.8</v>
      </c>
      <c r="Y37" s="10"/>
      <c r="Z37" s="9"/>
      <c r="AA37" s="5"/>
      <c r="AB37" s="5"/>
      <c r="AC37" s="5"/>
      <c r="AD37" s="5"/>
      <c r="AE37" s="5"/>
      <c r="AF37" s="5"/>
      <c r="AG37" s="5"/>
      <c r="AH37" s="5"/>
      <c r="AI37" s="5"/>
      <c r="AJ37" s="5"/>
      <c r="AK37" s="5"/>
      <c r="AL37" s="5"/>
      <c r="AM37" s="5"/>
    </row>
    <row r="38" spans="1:39" ht="16.5" x14ac:dyDescent="0.3">
      <c r="A38" s="6"/>
      <c r="B38" s="67"/>
      <c r="C38" s="67"/>
      <c r="D38" s="67"/>
      <c r="E38" s="67"/>
      <c r="F38" s="67"/>
      <c r="G38" s="67"/>
      <c r="H38" s="67"/>
      <c r="I38" s="67"/>
      <c r="J38" s="6"/>
      <c r="K38" s="74" t="s">
        <v>55</v>
      </c>
      <c r="L38" s="74">
        <v>17.7</v>
      </c>
      <c r="M38" s="74">
        <v>26</v>
      </c>
      <c r="N38" s="74">
        <v>12.5</v>
      </c>
      <c r="O38" s="74">
        <v>4.2</v>
      </c>
      <c r="P38" s="74">
        <v>6.9</v>
      </c>
      <c r="Q38" s="74">
        <v>4.4000000000000004</v>
      </c>
      <c r="R38" s="74">
        <v>6.6</v>
      </c>
      <c r="S38" s="74">
        <v>6.8</v>
      </c>
      <c r="T38" s="74">
        <v>5.2</v>
      </c>
      <c r="U38" s="74">
        <v>5.0999999999999996</v>
      </c>
      <c r="V38" s="74">
        <v>3</v>
      </c>
      <c r="W38" s="74">
        <v>1.2</v>
      </c>
      <c r="X38" s="74">
        <v>43.400000000000006</v>
      </c>
      <c r="Y38" s="10"/>
      <c r="Z38" s="9"/>
      <c r="AA38" s="5"/>
      <c r="AB38" s="5"/>
      <c r="AC38" s="5"/>
      <c r="AD38" s="5"/>
      <c r="AE38" s="5"/>
      <c r="AF38" s="5"/>
      <c r="AG38" s="5"/>
      <c r="AH38" s="5"/>
      <c r="AI38" s="5"/>
      <c r="AJ38" s="5"/>
      <c r="AK38" s="5"/>
      <c r="AL38" s="5"/>
      <c r="AM38" s="5"/>
    </row>
    <row r="39" spans="1:39" ht="16.5" customHeight="1" x14ac:dyDescent="0.3">
      <c r="A39" s="6"/>
      <c r="B39" s="67"/>
      <c r="C39" s="67"/>
      <c r="D39" s="67"/>
      <c r="E39" s="67"/>
      <c r="F39" s="67"/>
      <c r="G39" s="67"/>
      <c r="H39" s="67"/>
      <c r="I39" s="67"/>
      <c r="J39" s="6"/>
      <c r="K39" s="76" t="s">
        <v>138</v>
      </c>
      <c r="L39" s="76">
        <v>17.600000000000001</v>
      </c>
      <c r="M39" s="76">
        <v>11.4</v>
      </c>
      <c r="N39" s="76">
        <v>10.6</v>
      </c>
      <c r="O39" s="76">
        <v>15.4</v>
      </c>
      <c r="P39" s="76">
        <v>7.4</v>
      </c>
      <c r="Q39" s="76">
        <v>10.5</v>
      </c>
      <c r="R39" s="76">
        <v>3</v>
      </c>
      <c r="S39" s="76">
        <v>6.1</v>
      </c>
      <c r="T39" s="76">
        <v>1.8</v>
      </c>
      <c r="U39" s="76">
        <v>5.5</v>
      </c>
      <c r="V39" s="76">
        <v>5.2</v>
      </c>
      <c r="W39" s="76">
        <v>5.5</v>
      </c>
      <c r="X39" s="76">
        <v>60.4</v>
      </c>
      <c r="Y39" s="10"/>
      <c r="Z39" s="9"/>
    </row>
    <row r="40" spans="1:39" ht="16.5" customHeight="1" x14ac:dyDescent="0.3">
      <c r="A40" s="6"/>
      <c r="B40" s="67"/>
      <c r="C40" s="67"/>
      <c r="D40" s="67"/>
      <c r="E40" s="67"/>
      <c r="F40" s="67"/>
      <c r="G40" s="67"/>
      <c r="H40" s="67"/>
      <c r="I40" s="67"/>
      <c r="J40" s="6"/>
      <c r="K40" s="74" t="s">
        <v>18</v>
      </c>
      <c r="L40" s="74">
        <v>17.600000000000001</v>
      </c>
      <c r="M40" s="74">
        <v>16.100000000000001</v>
      </c>
      <c r="N40" s="74">
        <v>13.3</v>
      </c>
      <c r="O40" s="74">
        <v>10.6</v>
      </c>
      <c r="P40" s="74">
        <v>5.6</v>
      </c>
      <c r="Q40" s="74">
        <v>13.9</v>
      </c>
      <c r="R40" s="74">
        <v>4.9000000000000004</v>
      </c>
      <c r="S40" s="74">
        <v>5.8</v>
      </c>
      <c r="T40" s="74">
        <v>3.2</v>
      </c>
      <c r="U40" s="74">
        <v>5.3</v>
      </c>
      <c r="V40" s="74">
        <v>2.2000000000000002</v>
      </c>
      <c r="W40" s="74">
        <v>1.5</v>
      </c>
      <c r="X40" s="74">
        <v>53</v>
      </c>
      <c r="Y40" s="10"/>
      <c r="Z40" s="9"/>
    </row>
    <row r="41" spans="1:39" ht="16.5" customHeight="1" x14ac:dyDescent="0.3">
      <c r="A41" s="6"/>
      <c r="B41" s="67"/>
      <c r="C41" s="67"/>
      <c r="D41" s="67"/>
      <c r="E41" s="67"/>
      <c r="F41" s="67"/>
      <c r="G41" s="67"/>
      <c r="H41" s="67"/>
      <c r="I41" s="67"/>
      <c r="J41" s="6"/>
      <c r="K41" s="76" t="s">
        <v>30</v>
      </c>
      <c r="L41" s="76">
        <v>16.7</v>
      </c>
      <c r="M41" s="76">
        <v>24.9</v>
      </c>
      <c r="N41" s="76">
        <v>18.100000000000001</v>
      </c>
      <c r="O41" s="76">
        <v>11.1</v>
      </c>
      <c r="P41" s="76">
        <v>5.4</v>
      </c>
      <c r="Q41" s="76">
        <v>4.8</v>
      </c>
      <c r="R41" s="76">
        <v>5.6</v>
      </c>
      <c r="S41" s="76">
        <v>2.8</v>
      </c>
      <c r="T41" s="76">
        <v>3.5</v>
      </c>
      <c r="U41" s="76">
        <v>3.5</v>
      </c>
      <c r="V41" s="76">
        <v>2.1</v>
      </c>
      <c r="W41" s="76">
        <v>1.5</v>
      </c>
      <c r="X41" s="76">
        <v>40.300000000000004</v>
      </c>
      <c r="Y41" s="10"/>
      <c r="Z41" s="9"/>
    </row>
    <row r="42" spans="1:39" ht="16.5" customHeight="1" x14ac:dyDescent="0.3">
      <c r="A42" s="6"/>
      <c r="B42" s="67"/>
      <c r="C42" s="67"/>
      <c r="D42" s="67"/>
      <c r="E42" s="67"/>
      <c r="F42" s="67"/>
      <c r="G42" s="67"/>
      <c r="H42" s="67"/>
      <c r="I42" s="67"/>
      <c r="J42" s="6"/>
      <c r="K42" s="74" t="s">
        <v>73</v>
      </c>
      <c r="L42" s="74">
        <v>16.2</v>
      </c>
      <c r="M42" s="74">
        <v>18.3</v>
      </c>
      <c r="N42" s="74">
        <v>9.4</v>
      </c>
      <c r="O42" s="74">
        <v>7.5</v>
      </c>
      <c r="P42" s="74">
        <v>8.6999999999999993</v>
      </c>
      <c r="Q42" s="74">
        <v>14.9</v>
      </c>
      <c r="R42" s="74">
        <v>4.8</v>
      </c>
      <c r="S42" s="74">
        <v>4.3</v>
      </c>
      <c r="T42" s="74">
        <v>6.6</v>
      </c>
      <c r="U42" s="74">
        <v>4.4000000000000004</v>
      </c>
      <c r="V42" s="74">
        <v>4</v>
      </c>
      <c r="W42" s="74">
        <v>0.9</v>
      </c>
      <c r="X42" s="74">
        <v>56.099999999999994</v>
      </c>
      <c r="Y42" s="10"/>
      <c r="Z42" s="9"/>
    </row>
    <row r="43" spans="1:39" s="3" customFormat="1" ht="15" customHeight="1" x14ac:dyDescent="0.2">
      <c r="A43" s="77"/>
      <c r="B43" s="67"/>
      <c r="C43" s="67"/>
      <c r="D43" s="67"/>
      <c r="E43" s="67"/>
      <c r="F43" s="67"/>
      <c r="G43" s="67"/>
      <c r="H43" s="67"/>
      <c r="I43" s="67"/>
      <c r="J43" s="77"/>
      <c r="K43" s="76" t="s">
        <v>139</v>
      </c>
      <c r="L43" s="76">
        <v>16</v>
      </c>
      <c r="M43" s="76">
        <v>17.7</v>
      </c>
      <c r="N43" s="76">
        <v>8.4</v>
      </c>
      <c r="O43" s="76">
        <v>10.6</v>
      </c>
      <c r="P43" s="76">
        <v>5.6</v>
      </c>
      <c r="Q43" s="76">
        <v>11.9</v>
      </c>
      <c r="R43" s="76">
        <v>4.0999999999999996</v>
      </c>
      <c r="S43" s="76">
        <v>6.2</v>
      </c>
      <c r="T43" s="76">
        <v>3.4</v>
      </c>
      <c r="U43" s="76">
        <v>8.1</v>
      </c>
      <c r="V43" s="76">
        <v>3.6</v>
      </c>
      <c r="W43" s="76">
        <v>4.3</v>
      </c>
      <c r="X43" s="76">
        <v>57.800000000000004</v>
      </c>
      <c r="Y43" s="10"/>
      <c r="Z43" s="9"/>
    </row>
    <row r="44" spans="1:39" ht="16.5" customHeight="1" x14ac:dyDescent="0.3">
      <c r="A44" s="6"/>
      <c r="B44" s="6"/>
      <c r="C44" s="6"/>
      <c r="D44" s="6"/>
      <c r="E44" s="6"/>
      <c r="F44" s="6"/>
      <c r="G44" s="6"/>
      <c r="H44" s="6"/>
      <c r="I44" s="6"/>
      <c r="J44" s="6"/>
      <c r="K44" s="74" t="s">
        <v>128</v>
      </c>
      <c r="L44" s="74">
        <v>15.6</v>
      </c>
      <c r="M44" s="74">
        <v>11.4</v>
      </c>
      <c r="N44" s="74">
        <v>15.3</v>
      </c>
      <c r="O44" s="74">
        <v>9.9</v>
      </c>
      <c r="P44" s="74">
        <v>7.3</v>
      </c>
      <c r="Q44" s="74">
        <v>16.600000000000001</v>
      </c>
      <c r="R44" s="74">
        <v>4.8</v>
      </c>
      <c r="S44" s="74">
        <v>4.5999999999999996</v>
      </c>
      <c r="T44" s="74">
        <v>4.8</v>
      </c>
      <c r="U44" s="74">
        <v>4.0999999999999996</v>
      </c>
      <c r="V44" s="74">
        <v>2.5</v>
      </c>
      <c r="W44" s="74">
        <v>3</v>
      </c>
      <c r="X44" s="74">
        <v>57.599999999999994</v>
      </c>
      <c r="Y44" s="10"/>
      <c r="Z44" s="9"/>
    </row>
    <row r="45" spans="1:39" ht="14.25" customHeight="1" x14ac:dyDescent="0.3">
      <c r="A45" s="6"/>
      <c r="B45" s="6"/>
      <c r="C45" s="6"/>
      <c r="D45" s="6"/>
      <c r="E45" s="6"/>
      <c r="F45" s="6"/>
      <c r="G45" s="6"/>
      <c r="H45" s="6"/>
      <c r="I45" s="6"/>
      <c r="J45" s="6"/>
      <c r="K45" s="76" t="s">
        <v>140</v>
      </c>
      <c r="L45" s="76">
        <v>15.2</v>
      </c>
      <c r="M45" s="76">
        <v>17.5</v>
      </c>
      <c r="N45" s="76">
        <v>13.3</v>
      </c>
      <c r="O45" s="76">
        <v>11.9</v>
      </c>
      <c r="P45" s="76">
        <v>6.7</v>
      </c>
      <c r="Q45" s="76">
        <v>5.9</v>
      </c>
      <c r="R45" s="76">
        <v>6.5</v>
      </c>
      <c r="S45" s="76">
        <v>5.6</v>
      </c>
      <c r="T45" s="76">
        <v>3.3</v>
      </c>
      <c r="U45" s="76">
        <v>7.6</v>
      </c>
      <c r="V45" s="76">
        <v>3</v>
      </c>
      <c r="W45" s="76">
        <v>3.7</v>
      </c>
      <c r="X45" s="76">
        <v>54.2</v>
      </c>
      <c r="Y45" s="10"/>
      <c r="Z45" s="9"/>
    </row>
    <row r="46" spans="1:39" ht="16.5" customHeight="1" x14ac:dyDescent="0.2">
      <c r="K46" s="44" t="s">
        <v>11</v>
      </c>
      <c r="L46" s="44">
        <v>14.9</v>
      </c>
      <c r="M46" s="44">
        <v>20.2</v>
      </c>
      <c r="N46" s="44">
        <v>15.8</v>
      </c>
      <c r="O46" s="44">
        <v>9.9</v>
      </c>
      <c r="P46" s="44">
        <v>8.1999999999999993</v>
      </c>
      <c r="Q46" s="44">
        <v>4.5</v>
      </c>
      <c r="R46" s="44">
        <v>7.1</v>
      </c>
      <c r="S46" s="44">
        <v>5.8</v>
      </c>
      <c r="T46" s="44">
        <v>5.7</v>
      </c>
      <c r="U46" s="44">
        <v>4.8</v>
      </c>
      <c r="V46" s="44">
        <v>2.6</v>
      </c>
      <c r="W46" s="44">
        <v>0.5</v>
      </c>
      <c r="X46" s="44">
        <v>49.1</v>
      </c>
      <c r="Y46" s="10"/>
      <c r="Z46" s="9"/>
    </row>
    <row r="47" spans="1:39" x14ac:dyDescent="0.2">
      <c r="K47" s="45" t="s">
        <v>31</v>
      </c>
      <c r="L47" s="45">
        <v>14.5</v>
      </c>
      <c r="M47" s="45">
        <v>21.8</v>
      </c>
      <c r="N47" s="45">
        <v>15.9</v>
      </c>
      <c r="O47" s="45">
        <v>7.5</v>
      </c>
      <c r="P47" s="45">
        <v>6.2</v>
      </c>
      <c r="Q47" s="45">
        <v>9</v>
      </c>
      <c r="R47" s="45">
        <v>7.8</v>
      </c>
      <c r="S47" s="45">
        <v>7.3</v>
      </c>
      <c r="T47" s="45">
        <v>3.4</v>
      </c>
      <c r="U47" s="45">
        <v>2.1</v>
      </c>
      <c r="V47" s="45">
        <v>2.9</v>
      </c>
      <c r="W47" s="45">
        <v>1.5</v>
      </c>
      <c r="X47" s="45">
        <v>47.699999999999996</v>
      </c>
      <c r="Y47" s="10"/>
    </row>
    <row r="48" spans="1:39" ht="16.5" x14ac:dyDescent="0.3">
      <c r="K48" s="44" t="s">
        <v>14</v>
      </c>
      <c r="L48" s="44">
        <v>12.4</v>
      </c>
      <c r="M48" s="44">
        <v>12.5</v>
      </c>
      <c r="N48" s="44">
        <v>11.7</v>
      </c>
      <c r="O48" s="44">
        <v>10.9</v>
      </c>
      <c r="P48" s="44">
        <v>8.9</v>
      </c>
      <c r="Q48" s="44">
        <v>20.6</v>
      </c>
      <c r="R48" s="44">
        <v>4.5999999999999996</v>
      </c>
      <c r="S48" s="44">
        <v>5.3</v>
      </c>
      <c r="T48" s="44">
        <v>3.7</v>
      </c>
      <c r="U48" s="44">
        <v>4.4000000000000004</v>
      </c>
      <c r="V48" s="44">
        <v>2.9</v>
      </c>
      <c r="W48" s="44">
        <v>2</v>
      </c>
      <c r="X48" s="44">
        <v>63.300000000000004</v>
      </c>
      <c r="Y48" s="6"/>
    </row>
    <row r="49" spans="11:25" ht="16.5" x14ac:dyDescent="0.3">
      <c r="K49" s="38"/>
      <c r="L49" s="39"/>
      <c r="M49" s="39"/>
      <c r="N49" s="39"/>
      <c r="O49" s="39"/>
      <c r="P49" s="39"/>
      <c r="Q49" s="39"/>
      <c r="R49" s="39"/>
      <c r="S49" s="39"/>
      <c r="T49" s="39"/>
      <c r="U49" s="39"/>
      <c r="V49" s="39"/>
      <c r="W49" s="39"/>
      <c r="X49" s="39"/>
      <c r="Y49" s="6"/>
    </row>
    <row r="50" spans="11:25" ht="16.5" x14ac:dyDescent="0.3">
      <c r="N50" s="6"/>
      <c r="O50" s="6"/>
      <c r="P50" s="6"/>
      <c r="Q50" s="6"/>
      <c r="R50" s="6"/>
      <c r="S50" s="6"/>
      <c r="T50" s="6"/>
      <c r="U50" s="6"/>
      <c r="V50" s="6"/>
      <c r="W50" s="6"/>
      <c r="X50" s="6"/>
      <c r="Y50" s="6"/>
    </row>
    <row r="51" spans="11:25" ht="16.5" x14ac:dyDescent="0.3">
      <c r="K51" s="10"/>
      <c r="N51" s="6"/>
      <c r="O51" s="6"/>
      <c r="P51" s="6"/>
      <c r="Q51" s="6"/>
      <c r="R51" s="6"/>
      <c r="S51" s="6"/>
      <c r="T51" s="6"/>
      <c r="U51" s="37"/>
      <c r="V51" s="6"/>
      <c r="W51" s="6"/>
      <c r="X51" s="6"/>
      <c r="Y51" s="6"/>
    </row>
    <row r="52" spans="11:25" ht="16.5" x14ac:dyDescent="0.3">
      <c r="K52" s="10"/>
      <c r="N52" s="6"/>
      <c r="O52" s="6"/>
      <c r="P52" s="6"/>
      <c r="Q52" s="6"/>
      <c r="R52" s="6"/>
      <c r="S52" s="6"/>
      <c r="T52" s="6"/>
      <c r="U52" s="6"/>
      <c r="V52" s="6"/>
      <c r="W52" s="6"/>
      <c r="X52" s="6"/>
      <c r="Y52" s="6"/>
    </row>
    <row r="53" spans="11:25" ht="16.5" x14ac:dyDescent="0.3">
      <c r="N53" s="6"/>
      <c r="O53" s="6"/>
      <c r="P53" s="6"/>
      <c r="Q53" s="6"/>
      <c r="R53" s="6"/>
      <c r="S53" s="6"/>
      <c r="T53" s="6"/>
      <c r="U53" s="6"/>
      <c r="V53" s="6"/>
      <c r="W53" s="6"/>
      <c r="X53" s="6"/>
      <c r="Y53" s="6"/>
    </row>
    <row r="54" spans="11:25" ht="16.5" x14ac:dyDescent="0.3">
      <c r="N54" s="6"/>
      <c r="O54" s="6"/>
      <c r="P54" s="6"/>
      <c r="Q54" s="6"/>
      <c r="R54" s="6"/>
      <c r="S54" s="6"/>
      <c r="T54" s="6"/>
      <c r="U54" s="6"/>
      <c r="V54" s="6"/>
      <c r="W54" s="6"/>
      <c r="X54" s="6"/>
      <c r="Y54" s="6"/>
    </row>
    <row r="55" spans="11:25" ht="16.5" x14ac:dyDescent="0.3">
      <c r="N55" s="6"/>
      <c r="O55" s="6"/>
      <c r="P55" s="6"/>
      <c r="Q55" s="6"/>
      <c r="R55" s="6"/>
      <c r="S55" s="6"/>
      <c r="T55" s="6"/>
      <c r="U55" s="6"/>
      <c r="V55" s="6"/>
      <c r="W55" s="6"/>
      <c r="X55" s="6"/>
      <c r="Y55" s="6"/>
    </row>
    <row r="56" spans="11:25" ht="16.5" x14ac:dyDescent="0.3">
      <c r="N56" s="6"/>
      <c r="O56" s="6"/>
      <c r="P56" s="6"/>
      <c r="Q56" s="6"/>
      <c r="R56" s="6"/>
      <c r="S56" s="6"/>
      <c r="T56" s="6"/>
      <c r="U56" s="6"/>
      <c r="V56" s="6"/>
      <c r="W56" s="6"/>
      <c r="X56" s="6"/>
      <c r="Y56" s="6"/>
    </row>
    <row r="57" spans="11:25" ht="16.5" x14ac:dyDescent="0.3">
      <c r="L57" s="40"/>
      <c r="M57" s="40"/>
      <c r="N57" s="40"/>
      <c r="O57" s="40"/>
      <c r="P57" s="40"/>
      <c r="Q57" s="40"/>
      <c r="R57" s="40"/>
      <c r="S57" s="40"/>
      <c r="T57" s="40"/>
      <c r="U57" s="40"/>
      <c r="V57" s="40"/>
      <c r="W57" s="40"/>
      <c r="X57" s="40"/>
      <c r="Y57" s="6"/>
    </row>
    <row r="58" spans="11:25" ht="16.5" x14ac:dyDescent="0.3">
      <c r="N58" s="6"/>
      <c r="O58" s="6"/>
      <c r="P58" s="6"/>
      <c r="Q58" s="6"/>
      <c r="R58" s="6"/>
      <c r="S58" s="6"/>
      <c r="T58" s="6"/>
      <c r="U58" s="6"/>
      <c r="V58" s="6"/>
      <c r="W58" s="6"/>
      <c r="X58" s="6"/>
      <c r="Y58" s="6"/>
    </row>
    <row r="59" spans="11:25" ht="16.5" x14ac:dyDescent="0.3">
      <c r="N59" s="6"/>
      <c r="O59" s="6"/>
      <c r="P59" s="6"/>
      <c r="Q59" s="6"/>
      <c r="R59" s="6"/>
      <c r="S59" s="6"/>
      <c r="T59" s="6"/>
      <c r="U59" s="6"/>
      <c r="V59" s="6"/>
      <c r="W59" s="6"/>
      <c r="X59" s="6"/>
      <c r="Y59" s="6"/>
    </row>
    <row r="60" spans="11:25" ht="16.5" x14ac:dyDescent="0.3">
      <c r="N60" s="6"/>
      <c r="O60" s="6"/>
      <c r="P60" s="6"/>
      <c r="Q60" s="6"/>
      <c r="R60" s="6"/>
      <c r="S60" s="6"/>
      <c r="T60" s="6"/>
      <c r="U60" s="6"/>
      <c r="V60" s="6"/>
      <c r="W60" s="6"/>
      <c r="X60" s="6"/>
      <c r="Y60" s="6"/>
    </row>
    <row r="61" spans="11:25" ht="16.5" x14ac:dyDescent="0.3">
      <c r="N61" s="6"/>
      <c r="O61" s="6"/>
      <c r="P61" s="6"/>
      <c r="Q61" s="6"/>
      <c r="R61" s="6"/>
      <c r="S61" s="6"/>
      <c r="T61" s="6"/>
      <c r="U61" s="6"/>
      <c r="V61" s="6"/>
      <c r="W61" s="6"/>
      <c r="X61" s="6"/>
      <c r="Y61" s="6"/>
    </row>
    <row r="62" spans="11:25" ht="16.5" x14ac:dyDescent="0.3">
      <c r="N62" s="6"/>
      <c r="O62" s="6"/>
      <c r="P62" s="6"/>
      <c r="Q62" s="6"/>
      <c r="R62" s="6"/>
      <c r="S62" s="6"/>
      <c r="T62" s="6"/>
      <c r="U62" s="6"/>
      <c r="V62" s="6"/>
      <c r="W62" s="6"/>
      <c r="X62" s="6"/>
      <c r="Y62" s="6"/>
    </row>
    <row r="63" spans="11:25" ht="16.5" x14ac:dyDescent="0.3">
      <c r="N63" s="6"/>
      <c r="O63" s="6"/>
      <c r="P63" s="6"/>
      <c r="Q63" s="6"/>
      <c r="R63" s="6"/>
      <c r="S63" s="6"/>
      <c r="T63" s="6"/>
      <c r="U63" s="6"/>
      <c r="V63" s="6"/>
      <c r="W63" s="6"/>
      <c r="X63" s="6"/>
      <c r="Y63" s="6"/>
    </row>
    <row r="64" spans="11:25" ht="16.5" x14ac:dyDescent="0.3">
      <c r="N64" s="6"/>
      <c r="O64" s="6"/>
      <c r="P64" s="6"/>
      <c r="Q64" s="6"/>
      <c r="R64" s="6"/>
      <c r="S64" s="6"/>
      <c r="T64" s="6"/>
      <c r="U64" s="6"/>
      <c r="V64" s="6"/>
      <c r="W64" s="6"/>
      <c r="X64" s="6"/>
      <c r="Y64" s="6"/>
    </row>
    <row r="65" spans="14:25" ht="16.5" x14ac:dyDescent="0.3">
      <c r="N65" s="6"/>
      <c r="O65" s="6"/>
      <c r="P65" s="6"/>
      <c r="Q65" s="6"/>
      <c r="R65" s="6"/>
      <c r="S65" s="6"/>
      <c r="T65" s="6"/>
      <c r="U65" s="6"/>
      <c r="V65" s="6"/>
      <c r="W65" s="6"/>
      <c r="X65" s="6"/>
      <c r="Y65" s="6"/>
    </row>
    <row r="66" spans="14:25" ht="16.5" x14ac:dyDescent="0.3">
      <c r="N66" s="6"/>
      <c r="O66" s="6"/>
      <c r="P66" s="6"/>
      <c r="Q66" s="6"/>
      <c r="R66" s="6"/>
      <c r="S66" s="6"/>
      <c r="T66" s="6"/>
      <c r="U66" s="6"/>
      <c r="V66" s="6"/>
      <c r="W66" s="6"/>
      <c r="X66" s="6"/>
      <c r="Y66" s="6"/>
    </row>
    <row r="67" spans="14:25" ht="16.5" x14ac:dyDescent="0.3">
      <c r="N67" s="6"/>
      <c r="O67" s="6"/>
      <c r="P67" s="6"/>
      <c r="Q67" s="6"/>
      <c r="R67" s="6"/>
      <c r="S67" s="6"/>
      <c r="T67" s="6"/>
      <c r="U67" s="6"/>
      <c r="V67" s="6"/>
      <c r="W67" s="6"/>
      <c r="X67" s="6"/>
      <c r="Y67" s="6"/>
    </row>
    <row r="68" spans="14:25" ht="16.5" x14ac:dyDescent="0.3">
      <c r="N68" s="6"/>
      <c r="O68" s="6"/>
      <c r="P68" s="6"/>
      <c r="Q68" s="6"/>
      <c r="R68" s="6"/>
      <c r="S68" s="6"/>
      <c r="T68" s="6"/>
      <c r="U68" s="6"/>
      <c r="V68" s="6"/>
      <c r="W68" s="6"/>
      <c r="X68" s="6"/>
      <c r="Y68" s="6"/>
    </row>
    <row r="69" spans="14:25" ht="16.5" x14ac:dyDescent="0.3">
      <c r="N69" s="6"/>
      <c r="O69" s="6"/>
      <c r="P69" s="6"/>
      <c r="Q69" s="6"/>
      <c r="R69" s="6"/>
      <c r="S69" s="6"/>
      <c r="T69" s="6"/>
      <c r="U69" s="6"/>
      <c r="V69" s="6"/>
      <c r="W69" s="6"/>
      <c r="X69" s="6"/>
      <c r="Y69" s="6"/>
    </row>
    <row r="70" spans="14:25" ht="16.5" x14ac:dyDescent="0.3">
      <c r="N70" s="6"/>
      <c r="O70" s="6"/>
      <c r="P70" s="6"/>
      <c r="Q70" s="6"/>
      <c r="R70" s="6"/>
      <c r="S70" s="6"/>
      <c r="T70" s="6"/>
      <c r="U70" s="6"/>
      <c r="V70" s="6"/>
      <c r="W70" s="6"/>
      <c r="X70" s="6"/>
      <c r="Y70" s="6"/>
    </row>
    <row r="71" spans="14:25" ht="16.5" x14ac:dyDescent="0.3">
      <c r="N71" s="6"/>
      <c r="O71" s="6"/>
      <c r="P71" s="6"/>
      <c r="Q71" s="6"/>
      <c r="R71" s="6"/>
      <c r="S71" s="6"/>
      <c r="T71" s="6"/>
      <c r="U71" s="6"/>
      <c r="V71" s="6"/>
      <c r="W71" s="6"/>
      <c r="X71" s="6"/>
      <c r="Y71" s="6"/>
    </row>
  </sheetData>
  <sortState ref="K6:X46">
    <sortCondition ref="L5"/>
  </sortState>
  <mergeCells count="11">
    <mergeCell ref="B23:I23"/>
    <mergeCell ref="B24:I24"/>
    <mergeCell ref="B25:I25"/>
    <mergeCell ref="B12:I12"/>
    <mergeCell ref="B13:I18"/>
    <mergeCell ref="K1:X1"/>
    <mergeCell ref="K2:X2"/>
    <mergeCell ref="L3:N3"/>
    <mergeCell ref="B1:I1"/>
    <mergeCell ref="B2:I2"/>
    <mergeCell ref="O3:W3"/>
  </mergeCells>
  <hyperlinks>
    <hyperlink ref="B21" r:id="rId1"/>
  </hyperlinks>
  <pageMargins left="0.70866141732283472" right="0.70866141732283472" top="0.74803149606299213" bottom="0.74803149606299213" header="0.31496062992125984" footer="0.31496062992125984"/>
  <pageSetup paperSize="9" orientation="landscape" r:id="rId2"/>
  <headerFooter>
    <oddHeader>&amp;COECD Affordable Housing Database, http://oe.cd/ahd</oddHeader>
    <oddFooter>&amp;R&amp;F - &amp;A</oddFoot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tableParts count="1">
    <tablePart r:id="rId1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S69"/>
  <sheetViews>
    <sheetView zoomScale="80" zoomScaleNormal="80" workbookViewId="0">
      <selection activeCell="I9" sqref="I9"/>
    </sheetView>
  </sheetViews>
  <sheetFormatPr defaultRowHeight="14.25" x14ac:dyDescent="0.2"/>
  <cols>
    <col min="7" max="7" width="23.5" customWidth="1"/>
    <col min="8" max="8" width="22.875" customWidth="1"/>
    <col min="10" max="10" width="10.375" customWidth="1"/>
    <col min="13" max="13" width="12.875" customWidth="1"/>
    <col min="14" max="39" width="8.375" style="50" customWidth="1"/>
    <col min="40" max="40" width="10.625" style="50" customWidth="1"/>
  </cols>
  <sheetData>
    <row r="1" spans="1:45" ht="21.75" customHeight="1" x14ac:dyDescent="0.3">
      <c r="A1" s="41"/>
      <c r="B1" s="41"/>
      <c r="C1" s="41"/>
      <c r="D1" s="41"/>
      <c r="E1" s="41"/>
      <c r="F1" s="41"/>
      <c r="G1" s="41"/>
      <c r="H1" s="41"/>
      <c r="I1" s="41"/>
      <c r="J1" s="41"/>
      <c r="K1" s="41"/>
      <c r="L1" s="41"/>
      <c r="M1" s="63" t="s">
        <v>109</v>
      </c>
      <c r="N1" s="52"/>
      <c r="O1" s="52"/>
      <c r="P1" s="52"/>
      <c r="Q1" s="52"/>
      <c r="R1" s="52"/>
      <c r="S1" s="52"/>
      <c r="T1" s="46"/>
      <c r="U1" s="46"/>
      <c r="V1" s="46"/>
      <c r="W1" s="46"/>
      <c r="X1" s="46"/>
      <c r="Y1" s="46"/>
      <c r="Z1" s="46"/>
      <c r="AA1" s="46"/>
      <c r="AB1" s="46"/>
      <c r="AC1" s="46"/>
      <c r="AD1" s="46"/>
      <c r="AE1" s="46"/>
      <c r="AF1" s="46"/>
      <c r="AG1" s="46"/>
      <c r="AH1" s="46"/>
      <c r="AI1" s="46"/>
      <c r="AJ1" s="46"/>
      <c r="AK1" s="46"/>
      <c r="AL1" s="46"/>
      <c r="AM1" s="46"/>
      <c r="AN1" s="46"/>
      <c r="AO1" s="41"/>
      <c r="AP1" s="41"/>
      <c r="AQ1" s="41"/>
      <c r="AR1" s="41"/>
      <c r="AS1" s="41"/>
    </row>
    <row r="2" spans="1:45" ht="40.9" customHeight="1" x14ac:dyDescent="0.25">
      <c r="A2" s="120" t="s">
        <v>114</v>
      </c>
      <c r="B2" s="120"/>
      <c r="C2" s="120"/>
      <c r="D2" s="120"/>
      <c r="E2" s="120"/>
      <c r="F2" s="120"/>
      <c r="G2" s="120"/>
      <c r="H2" s="120"/>
      <c r="I2" s="63"/>
      <c r="J2" s="63"/>
      <c r="K2" s="41"/>
      <c r="L2" s="41"/>
      <c r="M2" s="41"/>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1"/>
      <c r="AP2" s="41"/>
      <c r="AQ2" s="41"/>
      <c r="AR2" s="41"/>
      <c r="AS2" s="41"/>
    </row>
    <row r="3" spans="1:45" ht="36.6" customHeight="1" x14ac:dyDescent="0.25">
      <c r="A3" s="121" t="s">
        <v>118</v>
      </c>
      <c r="B3" s="121"/>
      <c r="C3" s="121"/>
      <c r="D3" s="121"/>
      <c r="E3" s="121"/>
      <c r="F3" s="121"/>
      <c r="G3" s="121"/>
      <c r="H3" s="121"/>
      <c r="I3" s="85"/>
      <c r="J3" s="85"/>
      <c r="K3" s="41"/>
      <c r="L3" s="41"/>
      <c r="M3" s="10" t="s">
        <v>105</v>
      </c>
      <c r="N3" s="53" t="s">
        <v>76</v>
      </c>
      <c r="O3" s="53" t="s">
        <v>82</v>
      </c>
      <c r="P3" s="53" t="s">
        <v>83</v>
      </c>
      <c r="Q3" s="53" t="s">
        <v>84</v>
      </c>
      <c r="R3" s="53" t="s">
        <v>85</v>
      </c>
      <c r="S3" s="53" t="s">
        <v>77</v>
      </c>
      <c r="T3" s="53" t="s">
        <v>86</v>
      </c>
      <c r="U3" s="53" t="s">
        <v>87</v>
      </c>
      <c r="V3" s="53" t="s">
        <v>88</v>
      </c>
      <c r="W3" s="53" t="s">
        <v>89</v>
      </c>
      <c r="X3" s="53" t="s">
        <v>78</v>
      </c>
      <c r="Y3" s="53" t="s">
        <v>90</v>
      </c>
      <c r="Z3" s="53" t="s">
        <v>91</v>
      </c>
      <c r="AA3" s="53" t="s">
        <v>92</v>
      </c>
      <c r="AB3" s="53" t="s">
        <v>93</v>
      </c>
      <c r="AC3" s="53" t="s">
        <v>79</v>
      </c>
      <c r="AD3" s="53" t="s">
        <v>94</v>
      </c>
      <c r="AE3" s="53" t="s">
        <v>95</v>
      </c>
      <c r="AF3" s="53" t="s">
        <v>96</v>
      </c>
      <c r="AG3" s="53" t="s">
        <v>97</v>
      </c>
      <c r="AH3" s="53" t="s">
        <v>80</v>
      </c>
      <c r="AI3" s="53" t="s">
        <v>98</v>
      </c>
      <c r="AJ3" s="53" t="s">
        <v>99</v>
      </c>
      <c r="AK3" s="53" t="s">
        <v>81</v>
      </c>
      <c r="AL3" s="53" t="s">
        <v>100</v>
      </c>
      <c r="AM3" s="54" t="s">
        <v>101</v>
      </c>
      <c r="AN3" s="47" t="s">
        <v>106</v>
      </c>
      <c r="AO3" s="41"/>
      <c r="AP3" s="41"/>
      <c r="AQ3" s="41"/>
      <c r="AR3" s="41"/>
      <c r="AS3" s="41"/>
    </row>
    <row r="4" spans="1:45" ht="14.45" customHeight="1" x14ac:dyDescent="0.25">
      <c r="A4" s="85"/>
      <c r="B4" s="85"/>
      <c r="C4" s="85"/>
      <c r="D4" s="85"/>
      <c r="E4" s="85"/>
      <c r="F4" s="85"/>
      <c r="G4" s="85"/>
      <c r="H4" s="85"/>
      <c r="I4" s="85"/>
      <c r="J4" s="85"/>
      <c r="K4" s="41"/>
      <c r="L4" s="41"/>
      <c r="M4" s="44" t="s">
        <v>20</v>
      </c>
      <c r="N4" s="43">
        <v>24.6</v>
      </c>
      <c r="O4" s="43">
        <v>24.8</v>
      </c>
      <c r="P4" s="43">
        <v>25.2</v>
      </c>
      <c r="Q4" s="43">
        <v>24.8</v>
      </c>
      <c r="R4" s="43">
        <v>24.9</v>
      </c>
      <c r="S4" s="43">
        <v>24.4</v>
      </c>
      <c r="T4" s="43">
        <v>24.4</v>
      </c>
      <c r="U4" s="43">
        <v>24.7</v>
      </c>
      <c r="V4" s="43">
        <v>24.6</v>
      </c>
      <c r="W4" s="43">
        <v>24.5</v>
      </c>
      <c r="X4" s="43">
        <v>24.3</v>
      </c>
      <c r="Y4" s="43">
        <v>24</v>
      </c>
      <c r="Z4" s="43">
        <v>23.7</v>
      </c>
      <c r="AA4" s="43">
        <v>23.7</v>
      </c>
      <c r="AB4" s="43">
        <v>25.4</v>
      </c>
      <c r="AC4" s="43">
        <v>25.7</v>
      </c>
      <c r="AD4" s="43">
        <v>25.3</v>
      </c>
      <c r="AE4" s="43">
        <v>25.9</v>
      </c>
      <c r="AF4" s="43">
        <v>26.6</v>
      </c>
      <c r="AG4" s="43">
        <v>27.2</v>
      </c>
      <c r="AH4" s="43">
        <v>27.9</v>
      </c>
      <c r="AI4" s="43">
        <v>28.3</v>
      </c>
      <c r="AJ4" s="43">
        <v>28.5</v>
      </c>
      <c r="AK4" s="43">
        <v>28.6</v>
      </c>
      <c r="AL4" s="43">
        <v>28.8</v>
      </c>
      <c r="AM4" s="43">
        <f t="shared" ref="AM4:AM46" si="0">_xlfn.VAR.P(N4:AL4)</f>
        <v>2.5717760000000012</v>
      </c>
      <c r="AN4" s="48">
        <f t="shared" ref="AN4:AN12" si="1">AL4</f>
        <v>28.8</v>
      </c>
      <c r="AO4" s="41"/>
      <c r="AP4" s="41"/>
      <c r="AQ4" s="41"/>
      <c r="AR4" s="41"/>
      <c r="AS4" s="41"/>
    </row>
    <row r="5" spans="1:45" ht="16.5" x14ac:dyDescent="0.3">
      <c r="A5" s="66"/>
      <c r="B5" s="66"/>
      <c r="C5" s="66"/>
      <c r="D5" s="66"/>
      <c r="E5" s="66"/>
      <c r="F5" s="66"/>
      <c r="G5" s="66"/>
      <c r="H5" s="66"/>
      <c r="I5" s="66"/>
      <c r="J5" s="66"/>
      <c r="K5" s="41"/>
      <c r="L5" s="41"/>
      <c r="M5" s="44" t="s">
        <v>104</v>
      </c>
      <c r="N5" s="43">
        <v>33.1</v>
      </c>
      <c r="O5" s="43">
        <v>31.2</v>
      </c>
      <c r="P5" s="43">
        <v>29.6</v>
      </c>
      <c r="Q5" s="43">
        <v>28.5</v>
      </c>
      <c r="R5" s="43">
        <v>28.5</v>
      </c>
      <c r="S5" s="43">
        <v>29.1</v>
      </c>
      <c r="T5" s="43">
        <v>27.9</v>
      </c>
      <c r="U5" s="43">
        <v>29</v>
      </c>
      <c r="V5" s="43">
        <v>31.1</v>
      </c>
      <c r="W5" s="43">
        <v>33</v>
      </c>
      <c r="X5" s="43">
        <v>31.2</v>
      </c>
      <c r="Y5" s="43">
        <v>31.2</v>
      </c>
      <c r="Z5" s="43">
        <v>30.8</v>
      </c>
      <c r="AA5" s="43">
        <v>30.6</v>
      </c>
      <c r="AB5" s="43">
        <v>30.5</v>
      </c>
      <c r="AC5" s="43">
        <v>30.5</v>
      </c>
      <c r="AD5" s="43">
        <v>30.9</v>
      </c>
      <c r="AE5" s="43">
        <v>30.2</v>
      </c>
      <c r="AF5" s="43">
        <v>30.1</v>
      </c>
      <c r="AG5" s="43">
        <v>30.7</v>
      </c>
      <c r="AH5" s="43">
        <v>29.8</v>
      </c>
      <c r="AI5" s="43">
        <v>29.6</v>
      </c>
      <c r="AJ5" s="43">
        <v>28.5</v>
      </c>
      <c r="AK5" s="43">
        <v>28.2</v>
      </c>
      <c r="AL5" s="43">
        <v>28.4</v>
      </c>
      <c r="AM5" s="43">
        <f t="shared" si="0"/>
        <v>1.8370560000000007</v>
      </c>
      <c r="AN5" s="51">
        <f t="shared" si="1"/>
        <v>28.4</v>
      </c>
      <c r="AO5" s="41"/>
      <c r="AP5" s="41"/>
      <c r="AQ5" s="41"/>
      <c r="AR5" s="41"/>
      <c r="AS5" s="41"/>
    </row>
    <row r="6" spans="1:45" ht="16.5" x14ac:dyDescent="0.3">
      <c r="A6" s="66"/>
      <c r="B6" s="66"/>
      <c r="C6" s="66"/>
      <c r="D6" s="66"/>
      <c r="E6" s="66"/>
      <c r="F6" s="66"/>
      <c r="G6" s="66"/>
      <c r="H6" s="66"/>
      <c r="I6" s="66"/>
      <c r="J6" s="66"/>
      <c r="K6" s="41"/>
      <c r="L6" s="41"/>
      <c r="M6" s="44" t="s">
        <v>3</v>
      </c>
      <c r="N6" s="43">
        <v>25.9</v>
      </c>
      <c r="O6" s="43">
        <v>26.1</v>
      </c>
      <c r="P6" s="43">
        <v>25.6</v>
      </c>
      <c r="Q6" s="43">
        <v>25.6</v>
      </c>
      <c r="R6" s="43">
        <v>25.7</v>
      </c>
      <c r="S6" s="43">
        <v>26</v>
      </c>
      <c r="T6" s="43">
        <v>26.6</v>
      </c>
      <c r="U6" s="43">
        <v>26.8</v>
      </c>
      <c r="V6" s="43">
        <v>27.2</v>
      </c>
      <c r="W6" s="43">
        <v>26.6</v>
      </c>
      <c r="X6" s="43">
        <v>26.3</v>
      </c>
      <c r="Y6" s="43">
        <v>26</v>
      </c>
      <c r="Z6" s="43">
        <v>25.8</v>
      </c>
      <c r="AA6" s="43">
        <v>26.3</v>
      </c>
      <c r="AB6" s="43">
        <v>27.9</v>
      </c>
      <c r="AC6" s="43">
        <v>29.3</v>
      </c>
      <c r="AD6" s="43">
        <v>29.4</v>
      </c>
      <c r="AE6" s="43">
        <v>29.5</v>
      </c>
      <c r="AF6" s="43">
        <v>30</v>
      </c>
      <c r="AG6" s="43">
        <v>29.5</v>
      </c>
      <c r="AH6" s="43">
        <v>29.3</v>
      </c>
      <c r="AI6" s="43">
        <v>29</v>
      </c>
      <c r="AJ6" s="43">
        <v>28.5</v>
      </c>
      <c r="AK6" s="43">
        <v>28</v>
      </c>
      <c r="AL6" s="43">
        <v>27.9</v>
      </c>
      <c r="AM6" s="43">
        <f t="shared" si="0"/>
        <v>2.2127359999999991</v>
      </c>
      <c r="AN6" s="51">
        <f t="shared" si="1"/>
        <v>27.9</v>
      </c>
      <c r="AO6" s="41"/>
      <c r="AP6" s="41"/>
      <c r="AQ6" s="41"/>
      <c r="AR6" s="41"/>
      <c r="AS6" s="41"/>
    </row>
    <row r="7" spans="1:45" ht="16.5" x14ac:dyDescent="0.3">
      <c r="A7" s="66"/>
      <c r="B7" s="66"/>
      <c r="C7" s="66"/>
      <c r="D7" s="66"/>
      <c r="E7" s="66"/>
      <c r="F7" s="66"/>
      <c r="G7" s="66"/>
      <c r="H7" s="66"/>
      <c r="I7" s="66"/>
      <c r="J7" s="66"/>
      <c r="K7" s="41"/>
      <c r="L7" s="41"/>
      <c r="M7" s="44" t="s">
        <v>103</v>
      </c>
      <c r="N7" s="43">
        <v>19.2</v>
      </c>
      <c r="O7" s="43">
        <v>18.7</v>
      </c>
      <c r="P7" s="43">
        <v>19.600000000000001</v>
      </c>
      <c r="Q7" s="43">
        <v>21.3</v>
      </c>
      <c r="R7" s="43">
        <v>21.6</v>
      </c>
      <c r="S7" s="43">
        <v>22.2</v>
      </c>
      <c r="T7" s="43">
        <v>22.6</v>
      </c>
      <c r="U7" s="43">
        <v>23.9</v>
      </c>
      <c r="V7" s="43">
        <v>24.2</v>
      </c>
      <c r="W7" s="43">
        <v>24.3</v>
      </c>
      <c r="X7" s="43">
        <v>24.3</v>
      </c>
      <c r="Y7" s="43">
        <v>24.6</v>
      </c>
      <c r="Z7" s="43">
        <v>24.8</v>
      </c>
      <c r="AA7" s="43">
        <v>25.5</v>
      </c>
      <c r="AB7" s="43">
        <v>27.4</v>
      </c>
      <c r="AC7" s="43">
        <v>28</v>
      </c>
      <c r="AD7" s="43">
        <v>27.7</v>
      </c>
      <c r="AE7" s="43">
        <v>27.7</v>
      </c>
      <c r="AF7" s="43">
        <v>27.7</v>
      </c>
      <c r="AG7" s="43">
        <v>26.5</v>
      </c>
      <c r="AH7" s="43">
        <v>26.2</v>
      </c>
      <c r="AI7" s="43">
        <v>26.1</v>
      </c>
      <c r="AJ7" s="43">
        <v>25.9</v>
      </c>
      <c r="AK7" s="43">
        <v>26.5</v>
      </c>
      <c r="AL7" s="43">
        <v>26.4</v>
      </c>
      <c r="AM7" s="43">
        <f t="shared" si="0"/>
        <v>7.412544000000227</v>
      </c>
      <c r="AN7" s="51">
        <f t="shared" si="1"/>
        <v>26.4</v>
      </c>
      <c r="AO7" s="41"/>
      <c r="AP7" s="41"/>
      <c r="AQ7" s="41"/>
      <c r="AR7" s="41"/>
      <c r="AS7" s="41"/>
    </row>
    <row r="8" spans="1:45" ht="16.5" x14ac:dyDescent="0.3">
      <c r="A8" s="66"/>
      <c r="B8" s="66"/>
      <c r="C8" s="66"/>
      <c r="D8" s="66"/>
      <c r="E8" s="66"/>
      <c r="F8" s="66"/>
      <c r="G8" s="66"/>
      <c r="H8" s="66"/>
      <c r="I8" s="66"/>
      <c r="J8" s="66"/>
      <c r="K8" s="41"/>
      <c r="L8" s="41"/>
      <c r="M8" s="44" t="s">
        <v>8</v>
      </c>
      <c r="N8" s="43">
        <v>23.1</v>
      </c>
      <c r="O8" s="43">
        <v>23.4</v>
      </c>
      <c r="P8" s="43">
        <v>23.5</v>
      </c>
      <c r="Q8" s="43">
        <v>23.4</v>
      </c>
      <c r="R8" s="43">
        <v>23.3</v>
      </c>
      <c r="S8" s="43">
        <v>22.7</v>
      </c>
      <c r="T8" s="43">
        <v>22.7</v>
      </c>
      <c r="U8" s="43">
        <v>22.8</v>
      </c>
      <c r="V8" s="43">
        <v>23.2</v>
      </c>
      <c r="W8" s="43">
        <v>23.4</v>
      </c>
      <c r="X8" s="43">
        <v>23.8</v>
      </c>
      <c r="Y8" s="43">
        <v>24.2</v>
      </c>
      <c r="Z8" s="43">
        <v>24</v>
      </c>
      <c r="AA8" s="43">
        <v>24.5</v>
      </c>
      <c r="AB8" s="43">
        <v>25.3</v>
      </c>
      <c r="AC8" s="43">
        <v>25.5</v>
      </c>
      <c r="AD8" s="43">
        <v>25.4</v>
      </c>
      <c r="AE8" s="43">
        <v>26.1</v>
      </c>
      <c r="AF8" s="43">
        <v>26.6</v>
      </c>
      <c r="AG8" s="43">
        <v>26.5</v>
      </c>
      <c r="AH8" s="43">
        <v>26.5</v>
      </c>
      <c r="AI8" s="43">
        <v>26.4</v>
      </c>
      <c r="AJ8" s="43">
        <v>26.2</v>
      </c>
      <c r="AK8" s="43">
        <v>26.1</v>
      </c>
      <c r="AL8" s="43">
        <v>26.2</v>
      </c>
      <c r="AM8" s="43">
        <f t="shared" si="0"/>
        <v>1.9631360000000007</v>
      </c>
      <c r="AN8" s="51">
        <f t="shared" si="1"/>
        <v>26.2</v>
      </c>
      <c r="AO8" s="41"/>
      <c r="AP8" s="41"/>
      <c r="AQ8" s="41"/>
      <c r="AR8" s="41"/>
      <c r="AS8" s="41"/>
    </row>
    <row r="9" spans="1:45" ht="16.5" x14ac:dyDescent="0.3">
      <c r="A9" s="66"/>
      <c r="B9" s="66"/>
      <c r="C9" s="66"/>
      <c r="D9" s="66"/>
      <c r="E9" s="66"/>
      <c r="F9" s="66"/>
      <c r="G9" s="66"/>
      <c r="H9" s="66"/>
      <c r="I9" s="66"/>
      <c r="J9" s="66"/>
      <c r="K9" s="41"/>
      <c r="L9" s="41"/>
      <c r="M9" s="44" t="s">
        <v>127</v>
      </c>
      <c r="N9" s="43">
        <v>22.657651880544371</v>
      </c>
      <c r="O9" s="43">
        <v>21.833391153199873</v>
      </c>
      <c r="P9" s="43">
        <v>21.937000171900429</v>
      </c>
      <c r="Q9" s="43">
        <v>22.614301083963962</v>
      </c>
      <c r="R9" s="43">
        <v>22.445186743402889</v>
      </c>
      <c r="S9" s="43">
        <v>22.113693383134859</v>
      </c>
      <c r="T9" s="43">
        <v>22.975085377543675</v>
      </c>
      <c r="U9" s="43">
        <v>24.470565529056724</v>
      </c>
      <c r="V9" s="43">
        <v>23.391510719319474</v>
      </c>
      <c r="W9" s="43">
        <v>22.961914440252706</v>
      </c>
      <c r="X9" s="43">
        <v>22.793490859202624</v>
      </c>
      <c r="Y9" s="43">
        <v>22.444934773906112</v>
      </c>
      <c r="Z9" s="43">
        <v>21.950158601337925</v>
      </c>
      <c r="AA9" s="43">
        <v>22.562733635726577</v>
      </c>
      <c r="AB9" s="43">
        <v>23.95630954891935</v>
      </c>
      <c r="AC9" s="43">
        <v>24.053853423944812</v>
      </c>
      <c r="AD9" s="43">
        <v>23.98531781327247</v>
      </c>
      <c r="AE9" s="43">
        <v>24.834594281294692</v>
      </c>
      <c r="AF9" s="43">
        <v>24.922628324940945</v>
      </c>
      <c r="AG9" s="43">
        <v>25.377622404593222</v>
      </c>
      <c r="AH9" s="43">
        <v>25.491069690741547</v>
      </c>
      <c r="AI9" s="43">
        <v>25.326447042037827</v>
      </c>
      <c r="AJ9" s="43">
        <v>25.676083001653716</v>
      </c>
      <c r="AK9" s="43">
        <v>25.666589759916988</v>
      </c>
      <c r="AL9" s="43">
        <v>25.844877849112272</v>
      </c>
      <c r="AM9" s="43">
        <f t="shared" si="0"/>
        <v>1.8221283963552692</v>
      </c>
      <c r="AN9" s="51">
        <f t="shared" si="1"/>
        <v>25.844877849112272</v>
      </c>
      <c r="AO9" s="41"/>
      <c r="AP9" s="41"/>
      <c r="AQ9" s="41"/>
      <c r="AR9" s="41"/>
      <c r="AS9" s="41"/>
    </row>
    <row r="10" spans="1:45" ht="16.5" x14ac:dyDescent="0.3">
      <c r="A10" s="66"/>
      <c r="B10" s="66"/>
      <c r="C10" s="66"/>
      <c r="D10" s="66"/>
      <c r="E10" s="66"/>
      <c r="F10" s="66"/>
      <c r="G10" s="66"/>
      <c r="H10" s="66"/>
      <c r="I10" s="66"/>
      <c r="J10" s="66"/>
      <c r="K10" s="41"/>
      <c r="L10" s="41"/>
      <c r="M10" s="44" t="s">
        <v>21</v>
      </c>
      <c r="N10" s="43">
        <v>30.3</v>
      </c>
      <c r="O10" s="43">
        <v>31.1</v>
      </c>
      <c r="P10" s="43">
        <v>30.6</v>
      </c>
      <c r="Q10" s="43">
        <v>29.6</v>
      </c>
      <c r="R10" s="43">
        <v>28.1</v>
      </c>
      <c r="S10" s="43">
        <v>27.1</v>
      </c>
      <c r="T10" s="43">
        <v>27.1</v>
      </c>
      <c r="U10" s="43">
        <v>27.1</v>
      </c>
      <c r="V10" s="43">
        <v>27.6</v>
      </c>
      <c r="W10" s="43">
        <v>27.2</v>
      </c>
      <c r="X10" s="43">
        <v>26.9</v>
      </c>
      <c r="Y10" s="43">
        <v>26.4</v>
      </c>
      <c r="Z10" s="43">
        <v>26</v>
      </c>
      <c r="AA10" s="43">
        <v>26.3</v>
      </c>
      <c r="AB10" s="43">
        <v>26.8</v>
      </c>
      <c r="AC10" s="43">
        <v>26.7</v>
      </c>
      <c r="AD10" s="43">
        <v>26.5</v>
      </c>
      <c r="AE10" s="43">
        <v>26.3</v>
      </c>
      <c r="AF10" s="43">
        <v>26.3</v>
      </c>
      <c r="AG10" s="43">
        <v>26</v>
      </c>
      <c r="AH10" s="43">
        <v>25.6</v>
      </c>
      <c r="AI10" s="43">
        <v>25.7</v>
      </c>
      <c r="AJ10" s="43">
        <v>25.5</v>
      </c>
      <c r="AK10" s="43">
        <v>25.8</v>
      </c>
      <c r="AL10" s="43">
        <v>25.8</v>
      </c>
      <c r="AM10" s="43">
        <f t="shared" si="0"/>
        <v>2.4639040000000008</v>
      </c>
      <c r="AN10" s="51">
        <f t="shared" si="1"/>
        <v>25.8</v>
      </c>
      <c r="AO10" s="41"/>
      <c r="AP10" s="41"/>
      <c r="AQ10" s="41"/>
      <c r="AR10" s="41"/>
      <c r="AS10" s="41"/>
    </row>
    <row r="11" spans="1:45" ht="16.5" x14ac:dyDescent="0.3">
      <c r="A11" s="66"/>
      <c r="B11" s="66"/>
      <c r="C11" s="66"/>
      <c r="D11" s="66"/>
      <c r="E11" s="66"/>
      <c r="F11" s="66"/>
      <c r="G11" s="66"/>
      <c r="H11" s="66"/>
      <c r="I11" s="66"/>
      <c r="J11" s="66"/>
      <c r="K11" s="41"/>
      <c r="L11" s="41"/>
      <c r="M11" s="44" t="s">
        <v>22</v>
      </c>
      <c r="N11" s="43">
        <v>27.6</v>
      </c>
      <c r="O11" s="43">
        <v>27.1</v>
      </c>
      <c r="P11" s="43">
        <v>26.5</v>
      </c>
      <c r="Q11" s="43">
        <v>26</v>
      </c>
      <c r="R11" s="43">
        <v>25.8</v>
      </c>
      <c r="S11" s="43">
        <v>25.5</v>
      </c>
      <c r="T11" s="43">
        <v>25.5</v>
      </c>
      <c r="U11" s="43">
        <v>25.5</v>
      </c>
      <c r="V11" s="43">
        <v>25.2</v>
      </c>
      <c r="W11" s="43">
        <v>25.2</v>
      </c>
      <c r="X11" s="43">
        <v>25.4</v>
      </c>
      <c r="Y11" s="43">
        <v>25.8</v>
      </c>
      <c r="Z11" s="43">
        <v>25.7</v>
      </c>
      <c r="AA11" s="43">
        <v>26.4</v>
      </c>
      <c r="AB11" s="43">
        <v>27.5</v>
      </c>
      <c r="AC11" s="43">
        <v>27.3</v>
      </c>
      <c r="AD11" s="43">
        <v>26.8</v>
      </c>
      <c r="AE11" s="43">
        <v>27.2</v>
      </c>
      <c r="AF11" s="43">
        <v>27.1</v>
      </c>
      <c r="AG11" s="43">
        <v>26.8</v>
      </c>
      <c r="AH11" s="43">
        <v>27</v>
      </c>
      <c r="AI11" s="43">
        <v>27</v>
      </c>
      <c r="AJ11" s="43">
        <v>26.2</v>
      </c>
      <c r="AK11" s="43">
        <v>25.8</v>
      </c>
      <c r="AL11" s="43">
        <v>25.7</v>
      </c>
      <c r="AM11" s="43">
        <f t="shared" si="0"/>
        <v>0.57878400000000063</v>
      </c>
      <c r="AN11" s="51">
        <f t="shared" si="1"/>
        <v>25.7</v>
      </c>
      <c r="AO11" s="41"/>
      <c r="AP11" s="41"/>
      <c r="AQ11" s="41"/>
      <c r="AR11" s="41"/>
      <c r="AS11" s="41"/>
    </row>
    <row r="12" spans="1:45" ht="16.5" x14ac:dyDescent="0.3">
      <c r="A12" s="66"/>
      <c r="B12" s="66"/>
      <c r="C12" s="66"/>
      <c r="D12" s="66"/>
      <c r="E12" s="66"/>
      <c r="F12" s="66"/>
      <c r="G12" s="66"/>
      <c r="H12" s="66"/>
      <c r="I12" s="66"/>
      <c r="J12" s="66"/>
      <c r="K12" s="41"/>
      <c r="L12" s="41"/>
      <c r="M12" s="44" t="s">
        <v>5</v>
      </c>
      <c r="N12" s="43">
        <v>15.3</v>
      </c>
      <c r="O12" s="43">
        <v>15.5</v>
      </c>
      <c r="P12" s="43">
        <v>16.600000000000001</v>
      </c>
      <c r="Q12" s="43">
        <v>17.2</v>
      </c>
      <c r="R12" s="43">
        <v>17.399999999999999</v>
      </c>
      <c r="S12" s="43">
        <v>17.5</v>
      </c>
      <c r="T12" s="43">
        <v>18.399999999999999</v>
      </c>
      <c r="U12" s="43">
        <v>19.3</v>
      </c>
      <c r="V12" s="43">
        <v>20</v>
      </c>
      <c r="W12" s="43">
        <v>19.899999999999999</v>
      </c>
      <c r="X12" s="43">
        <v>19.7</v>
      </c>
      <c r="Y12" s="43">
        <v>19.7</v>
      </c>
      <c r="Z12" s="43">
        <v>20.6</v>
      </c>
      <c r="AA12" s="43">
        <v>22.4</v>
      </c>
      <c r="AB12" s="43">
        <v>22</v>
      </c>
      <c r="AC12" s="43">
        <v>22.2</v>
      </c>
      <c r="AD12" s="43">
        <v>22.7</v>
      </c>
      <c r="AE12" s="43">
        <v>22.9</v>
      </c>
      <c r="AF12" s="43">
        <v>23</v>
      </c>
      <c r="AG12" s="43">
        <v>22.9</v>
      </c>
      <c r="AH12" s="43">
        <v>23.7</v>
      </c>
      <c r="AI12" s="43">
        <v>23.6</v>
      </c>
      <c r="AJ12" s="43">
        <v>24</v>
      </c>
      <c r="AK12" s="43">
        <v>25.1</v>
      </c>
      <c r="AL12" s="43">
        <v>25.4</v>
      </c>
      <c r="AM12" s="43">
        <f t="shared" si="0"/>
        <v>8.4928000000000008</v>
      </c>
      <c r="AN12" s="51">
        <f t="shared" si="1"/>
        <v>25.4</v>
      </c>
      <c r="AO12" s="41"/>
      <c r="AP12" s="41"/>
      <c r="AQ12" s="41"/>
      <c r="AR12" s="41"/>
      <c r="AS12" s="41"/>
    </row>
    <row r="13" spans="1:45" ht="16.5" x14ac:dyDescent="0.3">
      <c r="A13" s="66"/>
      <c r="B13" s="66"/>
      <c r="C13" s="66"/>
      <c r="D13" s="66"/>
      <c r="E13" s="66"/>
      <c r="F13" s="66"/>
      <c r="G13" s="66"/>
      <c r="H13" s="66"/>
      <c r="I13" s="66"/>
      <c r="J13" s="66"/>
      <c r="K13" s="41"/>
      <c r="L13" s="41"/>
      <c r="M13" s="44" t="s">
        <v>102</v>
      </c>
      <c r="N13" s="43">
        <v>23.19090144062131</v>
      </c>
      <c r="O13" s="43">
        <v>23.504497419148059</v>
      </c>
      <c r="P13" s="43">
        <v>23.110648202766569</v>
      </c>
      <c r="Q13" s="43">
        <v>22.752326881559306</v>
      </c>
      <c r="R13" s="43">
        <v>22.757507885326248</v>
      </c>
      <c r="S13" s="43">
        <v>22.744834820642048</v>
      </c>
      <c r="T13" s="43">
        <v>23.002591450040011</v>
      </c>
      <c r="U13" s="43">
        <v>23.522822730231169</v>
      </c>
      <c r="V13" s="43">
        <v>23.470746333038413</v>
      </c>
      <c r="W13" s="43">
        <v>23.575175231289609</v>
      </c>
      <c r="X13" s="43">
        <v>23.771744983887654</v>
      </c>
      <c r="Y13" s="43">
        <v>23.827821862116377</v>
      </c>
      <c r="Z13" s="43">
        <v>23.670374077488912</v>
      </c>
      <c r="AA13" s="43">
        <v>23.998577804915797</v>
      </c>
      <c r="AB13" s="43">
        <v>23.977151580314544</v>
      </c>
      <c r="AC13" s="43">
        <v>24.349399402206831</v>
      </c>
      <c r="AD13" s="43">
        <v>24.586754596381354</v>
      </c>
      <c r="AE13" s="43">
        <v>24.882040937357957</v>
      </c>
      <c r="AF13" s="43">
        <v>24.873906406749995</v>
      </c>
      <c r="AG13" s="43">
        <v>24.965195828976512</v>
      </c>
      <c r="AH13" s="43">
        <v>25.097435287791846</v>
      </c>
      <c r="AI13" s="43">
        <v>25.381877290856188</v>
      </c>
      <c r="AJ13" s="43">
        <v>25.256046037550544</v>
      </c>
      <c r="AK13" s="43">
        <v>25.104658609572276</v>
      </c>
      <c r="AL13" s="43"/>
      <c r="AM13" s="43">
        <f t="shared" si="0"/>
        <v>0.71151352603320206</v>
      </c>
      <c r="AN13" s="51">
        <f>AK13</f>
        <v>25.104658609572276</v>
      </c>
      <c r="AO13" s="41"/>
      <c r="AP13" s="41"/>
      <c r="AQ13" s="41"/>
      <c r="AR13" s="41"/>
      <c r="AS13" s="41"/>
    </row>
    <row r="14" spans="1:45" ht="16.5" x14ac:dyDescent="0.3">
      <c r="A14" s="66"/>
      <c r="B14" s="66"/>
      <c r="C14" s="66"/>
      <c r="D14" s="66"/>
      <c r="E14" s="66"/>
      <c r="F14" s="66"/>
      <c r="G14" s="66"/>
      <c r="H14" s="66"/>
      <c r="I14" s="66"/>
      <c r="J14" s="66"/>
      <c r="K14" s="41"/>
      <c r="L14" s="41"/>
      <c r="M14" s="44" t="s">
        <v>28</v>
      </c>
      <c r="N14" s="43">
        <v>20.943218461563841</v>
      </c>
      <c r="O14" s="43">
        <v>21.450922883542461</v>
      </c>
      <c r="P14" s="43">
        <v>22.022858795565856</v>
      </c>
      <c r="Q14" s="43">
        <v>22.669956269837087</v>
      </c>
      <c r="R14" s="43">
        <v>23.000446062492955</v>
      </c>
      <c r="S14" s="43">
        <v>23.126805137454415</v>
      </c>
      <c r="T14" s="43">
        <v>23.29363463723098</v>
      </c>
      <c r="U14" s="43">
        <v>23.588681691944107</v>
      </c>
      <c r="V14" s="43">
        <v>23.926185321486532</v>
      </c>
      <c r="W14" s="43">
        <v>24.230273745707429</v>
      </c>
      <c r="X14" s="43">
        <v>24.663496823037224</v>
      </c>
      <c r="Y14" s="43">
        <v>24.980026138719428</v>
      </c>
      <c r="Z14" s="43">
        <v>25.130682545181052</v>
      </c>
      <c r="AA14" s="43">
        <v>25.663214058354423</v>
      </c>
      <c r="AB14" s="43">
        <v>26.22347376034914</v>
      </c>
      <c r="AC14" s="43">
        <v>26.201059139737254</v>
      </c>
      <c r="AD14" s="43">
        <v>26.496806869468042</v>
      </c>
      <c r="AE14" s="43">
        <v>26.518673577201049</v>
      </c>
      <c r="AF14" s="43">
        <v>26.066293441600688</v>
      </c>
      <c r="AG14" s="43">
        <v>25.828249327819407</v>
      </c>
      <c r="AH14" s="43">
        <v>25.401795379977681</v>
      </c>
      <c r="AI14" s="43">
        <v>25.264472559493903</v>
      </c>
      <c r="AJ14" s="43">
        <v>25.07895570351446</v>
      </c>
      <c r="AK14" s="43">
        <v>25.054727426316116</v>
      </c>
      <c r="AL14" s="43"/>
      <c r="AM14" s="43">
        <f t="shared" si="0"/>
        <v>2.516241469979978</v>
      </c>
      <c r="AN14" s="51">
        <f>AK14</f>
        <v>25.054727426316116</v>
      </c>
      <c r="AO14" s="41"/>
      <c r="AP14" s="41"/>
      <c r="AQ14" s="41"/>
      <c r="AR14" s="41"/>
      <c r="AS14" s="41"/>
    </row>
    <row r="15" spans="1:45" ht="16.5" x14ac:dyDescent="0.3">
      <c r="A15" s="66"/>
      <c r="B15" s="66"/>
      <c r="C15" s="66"/>
      <c r="D15" s="66"/>
      <c r="E15" s="66"/>
      <c r="F15" s="66"/>
      <c r="G15" s="66"/>
      <c r="H15" s="66"/>
      <c r="I15" s="66"/>
      <c r="J15" s="66"/>
      <c r="K15" s="41"/>
      <c r="L15" s="41"/>
      <c r="M15" s="44" t="s">
        <v>141</v>
      </c>
      <c r="N15" s="43">
        <v>24.272404691569509</v>
      </c>
      <c r="O15" s="43">
        <v>24.646983311938381</v>
      </c>
      <c r="P15" s="43">
        <v>25.496868609406953</v>
      </c>
      <c r="Q15" s="43">
        <v>25.551997303219281</v>
      </c>
      <c r="R15" s="43">
        <v>24.841527181374698</v>
      </c>
      <c r="S15" s="43">
        <v>24.383638532238827</v>
      </c>
      <c r="T15" s="43">
        <v>23.343614725778053</v>
      </c>
      <c r="U15" s="43">
        <v>22.855284632658822</v>
      </c>
      <c r="V15" s="43">
        <v>22.894477656382417</v>
      </c>
      <c r="W15" s="43">
        <v>23.173626847955109</v>
      </c>
      <c r="X15" s="43">
        <v>23.242229312998887</v>
      </c>
      <c r="Y15" s="43">
        <v>23.477683596794211</v>
      </c>
      <c r="Z15" s="43">
        <v>23.875616508681542</v>
      </c>
      <c r="AA15" s="43">
        <v>24.677450928051538</v>
      </c>
      <c r="AB15" s="43">
        <v>24.987466938648502</v>
      </c>
      <c r="AC15" s="43">
        <v>25.178623414431275</v>
      </c>
      <c r="AD15" s="43">
        <v>24.96473017599445</v>
      </c>
      <c r="AE15" s="43">
        <v>25.462916778574993</v>
      </c>
      <c r="AF15" s="43">
        <v>25.270054635968556</v>
      </c>
      <c r="AG15" s="43">
        <v>25.111689985014635</v>
      </c>
      <c r="AH15" s="43">
        <v>24.638160068733065</v>
      </c>
      <c r="AI15" s="43">
        <v>24.163773865608729</v>
      </c>
      <c r="AJ15" s="43">
        <v>24.107435501240811</v>
      </c>
      <c r="AK15" s="43">
        <v>24.446262376098929</v>
      </c>
      <c r="AL15" s="43"/>
      <c r="AM15" s="43">
        <f t="shared" si="0"/>
        <v>0.68626445182855456</v>
      </c>
      <c r="AN15" s="51">
        <f>AK15</f>
        <v>24.446262376098929</v>
      </c>
      <c r="AO15" s="41"/>
      <c r="AP15" s="41"/>
      <c r="AQ15" s="41"/>
      <c r="AR15" s="41"/>
      <c r="AS15" s="41"/>
    </row>
    <row r="16" spans="1:45" ht="16.5" x14ac:dyDescent="0.3">
      <c r="A16" s="66"/>
      <c r="B16" s="66"/>
      <c r="C16" s="66"/>
      <c r="D16" s="66"/>
      <c r="E16" s="66"/>
      <c r="F16" s="66"/>
      <c r="G16" s="66"/>
      <c r="H16" s="66"/>
      <c r="I16" s="66"/>
      <c r="J16" s="66"/>
      <c r="K16" s="41"/>
      <c r="L16" s="41"/>
      <c r="M16" s="44" t="s">
        <v>44</v>
      </c>
      <c r="N16" s="43">
        <v>24.994038050486672</v>
      </c>
      <c r="O16" s="43">
        <v>24.767882304973604</v>
      </c>
      <c r="P16" s="43">
        <v>23.949500509724512</v>
      </c>
      <c r="Q16" s="43">
        <v>23.438379183965207</v>
      </c>
      <c r="R16" s="43">
        <v>23.053959062558519</v>
      </c>
      <c r="S16" s="43">
        <v>22.783144668997807</v>
      </c>
      <c r="T16" s="43">
        <v>22.711268748255787</v>
      </c>
      <c r="U16" s="43">
        <v>22.354549183589757</v>
      </c>
      <c r="V16" s="43">
        <v>22.668145831095703</v>
      </c>
      <c r="W16" s="43">
        <v>22.630911829842727</v>
      </c>
      <c r="X16" s="43">
        <v>22.599294953399866</v>
      </c>
      <c r="Y16" s="43">
        <v>22.554063918245582</v>
      </c>
      <c r="Z16" s="43">
        <v>22.684803269968096</v>
      </c>
      <c r="AA16" s="43">
        <v>23.162054879878148</v>
      </c>
      <c r="AB16" s="43">
        <v>23.765678426278143</v>
      </c>
      <c r="AC16" s="43">
        <v>23.603458301789495</v>
      </c>
      <c r="AD16" s="43">
        <v>23.668940938363239</v>
      </c>
      <c r="AE16" s="43">
        <v>23.830967072209457</v>
      </c>
      <c r="AF16" s="43">
        <v>24.04752757053863</v>
      </c>
      <c r="AG16" s="43">
        <v>24.127288924822949</v>
      </c>
      <c r="AH16" s="43">
        <v>24.231375033945866</v>
      </c>
      <c r="AI16" s="43">
        <v>24.235059862213056</v>
      </c>
      <c r="AJ16" s="43">
        <v>23.936064854474417</v>
      </c>
      <c r="AK16" s="43">
        <v>23.968032876430634</v>
      </c>
      <c r="AL16" s="43">
        <v>24.320995506137372</v>
      </c>
      <c r="AM16" s="43">
        <f t="shared" si="0"/>
        <v>0.54727735281639578</v>
      </c>
      <c r="AN16" s="51">
        <f t="shared" ref="AN16:AN26" si="2">AL16</f>
        <v>24.320995506137372</v>
      </c>
      <c r="AO16" s="41"/>
      <c r="AP16" s="41"/>
      <c r="AQ16" s="41"/>
      <c r="AR16" s="41"/>
      <c r="AS16" s="41"/>
    </row>
    <row r="17" spans="1:45" ht="16.5" x14ac:dyDescent="0.3">
      <c r="A17" s="66"/>
      <c r="B17" s="66"/>
      <c r="C17" s="66"/>
      <c r="D17" s="66"/>
      <c r="E17" s="66"/>
      <c r="F17" s="66"/>
      <c r="G17" s="66"/>
      <c r="H17" s="66"/>
      <c r="I17" s="66"/>
      <c r="J17" s="66"/>
      <c r="K17" s="41"/>
      <c r="L17" s="41"/>
      <c r="M17" s="44" t="s">
        <v>15</v>
      </c>
      <c r="N17" s="43">
        <v>19.7</v>
      </c>
      <c r="O17" s="43">
        <v>20.100000000000001</v>
      </c>
      <c r="P17" s="43">
        <v>19.600000000000001</v>
      </c>
      <c r="Q17" s="43">
        <v>19.100000000000001</v>
      </c>
      <c r="R17" s="43">
        <v>18.600000000000001</v>
      </c>
      <c r="S17" s="43">
        <v>18.5</v>
      </c>
      <c r="T17" s="43">
        <v>18.7</v>
      </c>
      <c r="U17" s="43">
        <v>18.600000000000001</v>
      </c>
      <c r="V17" s="43">
        <v>19.3</v>
      </c>
      <c r="W17" s="43">
        <v>19.8</v>
      </c>
      <c r="X17" s="43">
        <v>20.399999999999999</v>
      </c>
      <c r="Y17" s="43">
        <v>20.7</v>
      </c>
      <c r="Z17" s="43">
        <v>20.399999999999999</v>
      </c>
      <c r="AA17" s="43">
        <v>20.8</v>
      </c>
      <c r="AB17" s="43">
        <v>22.2</v>
      </c>
      <c r="AC17" s="43">
        <v>22.6</v>
      </c>
      <c r="AD17" s="43">
        <v>22.4</v>
      </c>
      <c r="AE17" s="43">
        <v>23.4</v>
      </c>
      <c r="AF17" s="43">
        <v>24.2</v>
      </c>
      <c r="AG17" s="43">
        <v>24.2</v>
      </c>
      <c r="AH17" s="43">
        <v>24.4</v>
      </c>
      <c r="AI17" s="43">
        <v>24.4</v>
      </c>
      <c r="AJ17" s="43">
        <v>24</v>
      </c>
      <c r="AK17" s="43">
        <v>24.1</v>
      </c>
      <c r="AL17" s="43">
        <v>24.3</v>
      </c>
      <c r="AM17" s="43">
        <f t="shared" si="0"/>
        <v>4.7008000000001866</v>
      </c>
      <c r="AN17" s="51">
        <f t="shared" si="2"/>
        <v>24.3</v>
      </c>
      <c r="AO17" s="41"/>
      <c r="AP17" s="41"/>
      <c r="AQ17" s="41"/>
      <c r="AR17" s="41"/>
      <c r="AS17" s="41"/>
    </row>
    <row r="18" spans="1:45" ht="16.5" x14ac:dyDescent="0.3">
      <c r="A18" s="66"/>
      <c r="B18" s="66"/>
      <c r="C18" s="66"/>
      <c r="D18" s="66"/>
      <c r="E18" s="66"/>
      <c r="F18" s="66"/>
      <c r="G18" s="66"/>
      <c r="H18" s="66"/>
      <c r="I18" s="66"/>
      <c r="J18" s="66"/>
      <c r="K18" s="41"/>
      <c r="L18" s="41"/>
      <c r="M18" s="44" t="s">
        <v>12</v>
      </c>
      <c r="N18" s="43">
        <v>20.8</v>
      </c>
      <c r="O18" s="43">
        <v>20.8</v>
      </c>
      <c r="P18" s="43">
        <v>20.100000000000001</v>
      </c>
      <c r="Q18" s="43">
        <v>20.399999999999999</v>
      </c>
      <c r="R18" s="43">
        <v>19.5</v>
      </c>
      <c r="S18" s="43">
        <v>20</v>
      </c>
      <c r="T18" s="43">
        <v>21.2</v>
      </c>
      <c r="U18" s="43">
        <v>21.4</v>
      </c>
      <c r="V18" s="43">
        <v>21.5</v>
      </c>
      <c r="W18" s="43">
        <v>21.2</v>
      </c>
      <c r="X18" s="43">
        <v>21.6</v>
      </c>
      <c r="Y18" s="43">
        <v>22.1</v>
      </c>
      <c r="Z18" s="43">
        <v>22</v>
      </c>
      <c r="AA18" s="43">
        <v>22.2</v>
      </c>
      <c r="AB18" s="43">
        <v>22.8</v>
      </c>
      <c r="AC18" s="43">
        <v>23.3</v>
      </c>
      <c r="AD18" s="43">
        <v>22.6</v>
      </c>
      <c r="AE18" s="43">
        <v>23.1</v>
      </c>
      <c r="AF18" s="43">
        <v>23.5</v>
      </c>
      <c r="AG18" s="43">
        <v>23.7</v>
      </c>
      <c r="AH18" s="43">
        <v>24.6</v>
      </c>
      <c r="AI18" s="43">
        <v>24.5</v>
      </c>
      <c r="AJ18" s="43">
        <v>24.5</v>
      </c>
      <c r="AK18" s="43">
        <v>24.2</v>
      </c>
      <c r="AL18" s="43">
        <v>24.2</v>
      </c>
      <c r="AM18" s="43">
        <f t="shared" si="0"/>
        <v>2.3213760000000008</v>
      </c>
      <c r="AN18" s="51">
        <f t="shared" si="2"/>
        <v>24.2</v>
      </c>
      <c r="AO18" s="41"/>
      <c r="AP18" s="41"/>
      <c r="AQ18" s="41"/>
      <c r="AR18" s="41"/>
      <c r="AS18" s="41"/>
    </row>
    <row r="19" spans="1:45" ht="16.5" x14ac:dyDescent="0.3">
      <c r="A19" s="66"/>
      <c r="B19" s="66"/>
      <c r="C19" s="66"/>
      <c r="D19" s="66"/>
      <c r="E19" s="66"/>
      <c r="F19" s="66"/>
      <c r="G19" s="66"/>
      <c r="H19" s="66"/>
      <c r="I19" s="66"/>
      <c r="J19" s="66"/>
      <c r="K19" s="41"/>
      <c r="L19" s="41"/>
      <c r="M19" s="44" t="s">
        <v>1</v>
      </c>
      <c r="N19" s="43">
        <v>21.2</v>
      </c>
      <c r="O19" s="43">
        <v>21.9</v>
      </c>
      <c r="P19" s="43">
        <v>21.8</v>
      </c>
      <c r="Q19" s="43">
        <v>21.5</v>
      </c>
      <c r="R19" s="43">
        <v>21.5</v>
      </c>
      <c r="S19" s="43">
        <v>21.5</v>
      </c>
      <c r="T19" s="43">
        <v>21.7</v>
      </c>
      <c r="U19" s="43">
        <v>21.6</v>
      </c>
      <c r="V19" s="43">
        <v>21.8</v>
      </c>
      <c r="W19" s="43">
        <v>21.5</v>
      </c>
      <c r="X19" s="43">
        <v>21.9</v>
      </c>
      <c r="Y19" s="43">
        <v>22.1</v>
      </c>
      <c r="Z19" s="43">
        <v>21.4</v>
      </c>
      <c r="AA19" s="43">
        <v>22.4</v>
      </c>
      <c r="AB19" s="43">
        <v>22.5</v>
      </c>
      <c r="AC19" s="43">
        <v>23.1</v>
      </c>
      <c r="AD19" s="43">
        <v>23.8</v>
      </c>
      <c r="AE19" s="43">
        <v>24.7</v>
      </c>
      <c r="AF19" s="43">
        <v>24.8</v>
      </c>
      <c r="AG19" s="43">
        <v>24.1</v>
      </c>
      <c r="AH19" s="43">
        <v>23.9</v>
      </c>
      <c r="AI19" s="43">
        <v>23.7</v>
      </c>
      <c r="AJ19" s="43">
        <v>23.8</v>
      </c>
      <c r="AK19" s="43">
        <v>23.9</v>
      </c>
      <c r="AL19" s="43">
        <v>23.9</v>
      </c>
      <c r="AM19" s="43">
        <f t="shared" si="0"/>
        <v>1.3391999999999999</v>
      </c>
      <c r="AN19" s="51">
        <f t="shared" si="2"/>
        <v>23.9</v>
      </c>
      <c r="AO19" s="41"/>
      <c r="AP19" s="41"/>
      <c r="AQ19" s="41"/>
      <c r="AR19" s="41"/>
      <c r="AS19" s="41"/>
    </row>
    <row r="20" spans="1:45" ht="16.5" x14ac:dyDescent="0.3">
      <c r="A20" s="66"/>
      <c r="B20" s="66"/>
      <c r="C20" s="66"/>
      <c r="D20" s="66"/>
      <c r="E20" s="66"/>
      <c r="F20" s="66"/>
      <c r="G20" s="66"/>
      <c r="H20" s="66"/>
      <c r="I20" s="66"/>
      <c r="J20" s="66"/>
      <c r="K20" s="41"/>
      <c r="L20" s="41"/>
      <c r="M20" s="44" t="s">
        <v>27</v>
      </c>
      <c r="N20" s="43">
        <v>22.8</v>
      </c>
      <c r="O20" s="43">
        <v>23.4</v>
      </c>
      <c r="P20" s="43">
        <v>23.8</v>
      </c>
      <c r="Q20" s="43">
        <v>23.7</v>
      </c>
      <c r="R20" s="43">
        <v>23.5</v>
      </c>
      <c r="S20" s="43">
        <v>23.6</v>
      </c>
      <c r="T20" s="43">
        <v>23.8</v>
      </c>
      <c r="U20" s="43">
        <v>24.1</v>
      </c>
      <c r="V20" s="43">
        <v>24.5</v>
      </c>
      <c r="W20" s="43">
        <v>24.5</v>
      </c>
      <c r="X20" s="43">
        <v>24.7</v>
      </c>
      <c r="Y20" s="43">
        <v>24.9</v>
      </c>
      <c r="Z20" s="43">
        <v>24.7</v>
      </c>
      <c r="AA20" s="43">
        <v>25.3</v>
      </c>
      <c r="AB20" s="43">
        <v>25.3</v>
      </c>
      <c r="AC20" s="43">
        <v>25.3</v>
      </c>
      <c r="AD20" s="43">
        <v>24.8</v>
      </c>
      <c r="AE20" s="43">
        <v>24.9</v>
      </c>
      <c r="AF20" s="43">
        <v>25.2</v>
      </c>
      <c r="AG20" s="43">
        <v>24.7</v>
      </c>
      <c r="AH20" s="43">
        <v>24.5</v>
      </c>
      <c r="AI20" s="43">
        <v>24.2</v>
      </c>
      <c r="AJ20" s="43">
        <v>24.1</v>
      </c>
      <c r="AK20" s="43">
        <v>24</v>
      </c>
      <c r="AL20" s="43">
        <v>23.9</v>
      </c>
      <c r="AM20" s="43">
        <f t="shared" si="0"/>
        <v>0.4300159999999999</v>
      </c>
      <c r="AN20" s="51">
        <f t="shared" si="2"/>
        <v>23.9</v>
      </c>
      <c r="AO20" s="41"/>
      <c r="AP20" s="41"/>
      <c r="AQ20" s="41"/>
      <c r="AR20" s="41"/>
      <c r="AS20" s="41"/>
    </row>
    <row r="21" spans="1:45" x14ac:dyDescent="0.2">
      <c r="A21" s="41"/>
      <c r="B21" s="41"/>
      <c r="C21" s="41"/>
      <c r="D21" s="41"/>
      <c r="E21" s="41"/>
      <c r="F21" s="41"/>
      <c r="G21" s="41"/>
      <c r="H21" s="41"/>
      <c r="I21" s="41"/>
      <c r="J21" s="41"/>
      <c r="K21" s="41"/>
      <c r="L21" s="41"/>
      <c r="M21" s="44" t="s">
        <v>49</v>
      </c>
      <c r="N21" s="43">
        <v>19.931414969028236</v>
      </c>
      <c r="O21" s="43">
        <v>20.076648622434679</v>
      </c>
      <c r="P21" s="43">
        <v>20.005670591779413</v>
      </c>
      <c r="Q21" s="43">
        <v>19.802983768454695</v>
      </c>
      <c r="R21" s="43">
        <v>19.69814977376862</v>
      </c>
      <c r="S21" s="43">
        <v>19.583243657608815</v>
      </c>
      <c r="T21" s="43">
        <v>19.669476679031941</v>
      </c>
      <c r="U21" s="43">
        <v>19.651238487561763</v>
      </c>
      <c r="V21" s="43">
        <v>19.792719160472583</v>
      </c>
      <c r="W21" s="43">
        <v>19.939263256528072</v>
      </c>
      <c r="X21" s="43">
        <v>20.149656374105554</v>
      </c>
      <c r="Y21" s="43">
        <v>20.015346878386534</v>
      </c>
      <c r="Z21" s="43">
        <v>20.239521676471778</v>
      </c>
      <c r="AA21" s="43">
        <v>21.457843398477774</v>
      </c>
      <c r="AB21" s="43">
        <v>21.881036152621299</v>
      </c>
      <c r="AC21" s="43">
        <v>22.170359017230968</v>
      </c>
      <c r="AD21" s="43">
        <v>22.563492199407463</v>
      </c>
      <c r="AE21" s="43">
        <v>22.959804116826973</v>
      </c>
      <c r="AF21" s="43">
        <v>22.972634731208029</v>
      </c>
      <c r="AG21" s="43">
        <v>22.962949410328878</v>
      </c>
      <c r="AH21" s="43">
        <v>22.772327382121553</v>
      </c>
      <c r="AI21" s="43">
        <v>22.921594178693546</v>
      </c>
      <c r="AJ21" s="43">
        <v>22.992271585945758</v>
      </c>
      <c r="AK21" s="43">
        <v>22.950283602731997</v>
      </c>
      <c r="AL21" s="43">
        <v>23.897411448488931</v>
      </c>
      <c r="AM21" s="43">
        <f t="shared" si="0"/>
        <v>2.1792095252192194</v>
      </c>
      <c r="AN21" s="51">
        <f t="shared" si="2"/>
        <v>23.897411448488931</v>
      </c>
      <c r="AO21" s="41"/>
      <c r="AP21" s="41"/>
      <c r="AQ21" s="41"/>
      <c r="AR21" s="41"/>
      <c r="AS21" s="41"/>
    </row>
    <row r="22" spans="1:45" ht="15.75" customHeight="1" x14ac:dyDescent="0.25">
      <c r="A22" s="121" t="s">
        <v>119</v>
      </c>
      <c r="B22" s="121"/>
      <c r="C22" s="121"/>
      <c r="D22" s="121"/>
      <c r="E22" s="121"/>
      <c r="F22" s="121"/>
      <c r="G22" s="121"/>
      <c r="H22" s="121"/>
      <c r="I22" s="85"/>
      <c r="J22" s="85"/>
      <c r="K22" s="41"/>
      <c r="L22" s="41"/>
      <c r="M22" s="44" t="s">
        <v>23</v>
      </c>
      <c r="N22" s="43">
        <v>17.899999999999999</v>
      </c>
      <c r="O22" s="43">
        <v>16.8</v>
      </c>
      <c r="P22" s="43">
        <v>16.5</v>
      </c>
      <c r="Q22" s="43">
        <v>16.100000000000001</v>
      </c>
      <c r="R22" s="43">
        <v>15.9</v>
      </c>
      <c r="S22" s="43">
        <v>17.100000000000001</v>
      </c>
      <c r="T22" s="43">
        <v>17.3</v>
      </c>
      <c r="U22" s="43">
        <v>18.399999999999999</v>
      </c>
      <c r="V22" s="43">
        <v>19.5</v>
      </c>
      <c r="W22" s="43">
        <v>20.100000000000001</v>
      </c>
      <c r="X22" s="43">
        <v>19.899999999999999</v>
      </c>
      <c r="Y22" s="43">
        <v>20.3</v>
      </c>
      <c r="Z22" s="43">
        <v>21.4</v>
      </c>
      <c r="AA22" s="43">
        <v>23.8</v>
      </c>
      <c r="AB22" s="43">
        <v>25.1</v>
      </c>
      <c r="AC22" s="43">
        <v>25.4</v>
      </c>
      <c r="AD22" s="43">
        <v>25.3</v>
      </c>
      <c r="AE22" s="43">
        <v>24.6</v>
      </c>
      <c r="AF22" s="43">
        <v>24.5</v>
      </c>
      <c r="AG22" s="43">
        <v>24.3</v>
      </c>
      <c r="AH22" s="43">
        <v>24</v>
      </c>
      <c r="AI22" s="43">
        <v>23</v>
      </c>
      <c r="AJ22" s="43">
        <v>22.9</v>
      </c>
      <c r="AK22" s="43">
        <v>23</v>
      </c>
      <c r="AL22" s="43">
        <v>23.4</v>
      </c>
      <c r="AM22" s="43">
        <f t="shared" si="0"/>
        <v>10.5192</v>
      </c>
      <c r="AN22" s="51">
        <f t="shared" si="2"/>
        <v>23.4</v>
      </c>
      <c r="AO22" s="41"/>
      <c r="AP22" s="41"/>
      <c r="AQ22" s="41"/>
      <c r="AR22" s="41"/>
      <c r="AS22" s="41"/>
    </row>
    <row r="23" spans="1:45" ht="14.25" customHeight="1" x14ac:dyDescent="0.25">
      <c r="A23" s="121"/>
      <c r="B23" s="121"/>
      <c r="C23" s="121"/>
      <c r="D23" s="121"/>
      <c r="E23" s="121"/>
      <c r="F23" s="121"/>
      <c r="G23" s="121"/>
      <c r="H23" s="121"/>
      <c r="I23" s="85"/>
      <c r="J23" s="85"/>
      <c r="K23" s="41"/>
      <c r="L23" s="41"/>
      <c r="M23" s="44" t="s">
        <v>24</v>
      </c>
      <c r="N23" s="43">
        <v>21.8</v>
      </c>
      <c r="O23" s="43">
        <v>21.3</v>
      </c>
      <c r="P23" s="43">
        <v>20.8</v>
      </c>
      <c r="Q23" s="43">
        <v>20.2</v>
      </c>
      <c r="R23" s="43">
        <v>19.7</v>
      </c>
      <c r="S23" s="43">
        <v>19.7</v>
      </c>
      <c r="T23" s="43">
        <v>20.8</v>
      </c>
      <c r="U23" s="43">
        <v>21.2</v>
      </c>
      <c r="V23" s="43">
        <v>21.9</v>
      </c>
      <c r="W23" s="43">
        <v>21.1</v>
      </c>
      <c r="X23" s="43">
        <v>21</v>
      </c>
      <c r="Y23" s="43">
        <v>21.3</v>
      </c>
      <c r="Z23" s="43">
        <v>20.399999999999999</v>
      </c>
      <c r="AA23" s="43">
        <v>21</v>
      </c>
      <c r="AB23" s="43">
        <v>21.5</v>
      </c>
      <c r="AC23" s="43">
        <v>22.4</v>
      </c>
      <c r="AD23" s="43">
        <v>21.8</v>
      </c>
      <c r="AE23" s="43">
        <v>21.2</v>
      </c>
      <c r="AF23" s="43">
        <v>22</v>
      </c>
      <c r="AG23" s="43">
        <v>21.9</v>
      </c>
      <c r="AH23" s="43">
        <v>22.4</v>
      </c>
      <c r="AI23" s="43">
        <v>22.5</v>
      </c>
      <c r="AJ23" s="43">
        <v>22.4</v>
      </c>
      <c r="AK23" s="43">
        <v>22.9</v>
      </c>
      <c r="AL23" s="43">
        <v>23</v>
      </c>
      <c r="AM23" s="43">
        <f t="shared" si="0"/>
        <v>0.78409600000000002</v>
      </c>
      <c r="AN23" s="51">
        <f t="shared" si="2"/>
        <v>23</v>
      </c>
      <c r="AO23" s="41"/>
      <c r="AP23" s="41"/>
      <c r="AQ23" s="41"/>
      <c r="AR23" s="41"/>
      <c r="AS23" s="41"/>
    </row>
    <row r="24" spans="1:45" ht="15" x14ac:dyDescent="0.2">
      <c r="A24" s="86"/>
      <c r="B24" s="86"/>
      <c r="C24" s="86"/>
      <c r="D24" s="86"/>
      <c r="E24" s="86"/>
      <c r="F24" s="86"/>
      <c r="G24" s="86"/>
      <c r="H24" s="86"/>
      <c r="I24" s="86"/>
      <c r="J24" s="86"/>
      <c r="K24" s="41"/>
      <c r="L24" s="41"/>
      <c r="M24" s="44" t="s">
        <v>135</v>
      </c>
      <c r="N24" s="43">
        <v>20.771764577182175</v>
      </c>
      <c r="O24" s="43">
        <v>20.775446812166592</v>
      </c>
      <c r="P24" s="43">
        <v>20.807983179369742</v>
      </c>
      <c r="Q24" s="43">
        <v>20.804103732602318</v>
      </c>
      <c r="R24" s="43">
        <v>20.600694052092457</v>
      </c>
      <c r="S24" s="43">
        <v>20.478838725644156</v>
      </c>
      <c r="T24" s="43">
        <v>20.629543258570248</v>
      </c>
      <c r="U24" s="43">
        <v>20.950779523110231</v>
      </c>
      <c r="V24" s="43">
        <v>21.203752874492039</v>
      </c>
      <c r="W24" s="43">
        <v>21.177005121996711</v>
      </c>
      <c r="X24" s="43">
        <v>21.236118158362402</v>
      </c>
      <c r="Y24" s="43">
        <v>21.336298079154872</v>
      </c>
      <c r="Z24" s="43">
        <v>21.262986759950557</v>
      </c>
      <c r="AA24" s="43">
        <v>21.895565027648725</v>
      </c>
      <c r="AB24" s="43">
        <v>22.765678469090258</v>
      </c>
      <c r="AC24" s="43">
        <v>22.999652968975898</v>
      </c>
      <c r="AD24" s="43">
        <v>22.9884178476118</v>
      </c>
      <c r="AE24" s="43">
        <v>23.213816845857327</v>
      </c>
      <c r="AF24" s="43">
        <v>23.310467925302451</v>
      </c>
      <c r="AG24" s="43">
        <v>23.131661527423063</v>
      </c>
      <c r="AH24" s="43">
        <v>23.009845496911748</v>
      </c>
      <c r="AI24" s="43">
        <v>22.885249115914416</v>
      </c>
      <c r="AJ24" s="43">
        <v>22.6410410268094</v>
      </c>
      <c r="AK24" s="43">
        <v>22.592909731794173</v>
      </c>
      <c r="AL24" s="58">
        <v>22.62212536131786</v>
      </c>
      <c r="AM24" s="43">
        <f t="shared" si="0"/>
        <v>1.0150190404856736</v>
      </c>
      <c r="AN24" s="59">
        <f t="shared" si="2"/>
        <v>22.62212536131786</v>
      </c>
      <c r="AO24" s="41"/>
      <c r="AP24" s="41"/>
      <c r="AQ24" s="41"/>
      <c r="AR24" s="41"/>
      <c r="AS24" s="41"/>
    </row>
    <row r="25" spans="1:45" ht="16.5" x14ac:dyDescent="0.3">
      <c r="A25" s="66"/>
      <c r="B25" s="66"/>
      <c r="C25" s="66"/>
      <c r="D25" s="66"/>
      <c r="E25" s="66"/>
      <c r="F25" s="66"/>
      <c r="G25" s="66"/>
      <c r="H25" s="66"/>
      <c r="I25" s="66"/>
      <c r="J25" s="66"/>
      <c r="K25" s="41"/>
      <c r="L25" s="41"/>
      <c r="M25" s="44" t="s">
        <v>9</v>
      </c>
      <c r="N25" s="43">
        <v>18</v>
      </c>
      <c r="O25" s="43">
        <v>18</v>
      </c>
      <c r="P25" s="43">
        <v>17.8</v>
      </c>
      <c r="Q25" s="43">
        <v>17.8</v>
      </c>
      <c r="R25" s="43">
        <v>18.100000000000001</v>
      </c>
      <c r="S25" s="43">
        <v>18</v>
      </c>
      <c r="T25" s="43">
        <v>18.2</v>
      </c>
      <c r="U25" s="43">
        <v>18.7</v>
      </c>
      <c r="V25" s="43">
        <v>19.100000000000001</v>
      </c>
      <c r="W25" s="43">
        <v>19.7</v>
      </c>
      <c r="X25" s="43">
        <v>20.100000000000001</v>
      </c>
      <c r="Y25" s="43">
        <v>20.3</v>
      </c>
      <c r="Z25" s="43">
        <v>20.399999999999999</v>
      </c>
      <c r="AA25" s="43">
        <v>20.9</v>
      </c>
      <c r="AB25" s="43">
        <v>22</v>
      </c>
      <c r="AC25" s="43">
        <v>22</v>
      </c>
      <c r="AD25" s="43">
        <v>22</v>
      </c>
      <c r="AE25" s="43">
        <v>23.1</v>
      </c>
      <c r="AF25" s="43">
        <v>23.7</v>
      </c>
      <c r="AG25" s="43">
        <v>23.4</v>
      </c>
      <c r="AH25" s="43">
        <v>23.2</v>
      </c>
      <c r="AI25" s="43">
        <v>22.9</v>
      </c>
      <c r="AJ25" s="43">
        <v>22.6</v>
      </c>
      <c r="AK25" s="43">
        <v>22.5</v>
      </c>
      <c r="AL25" s="43">
        <v>22.5</v>
      </c>
      <c r="AM25" s="43">
        <f t="shared" si="0"/>
        <v>4.3183999999999996</v>
      </c>
      <c r="AN25" s="51">
        <f t="shared" si="2"/>
        <v>22.5</v>
      </c>
      <c r="AO25" s="41"/>
      <c r="AP25" s="41"/>
      <c r="AQ25" s="41"/>
      <c r="AR25" s="41"/>
      <c r="AS25" s="41"/>
    </row>
    <row r="26" spans="1:45" ht="16.5" x14ac:dyDescent="0.3">
      <c r="A26" s="66"/>
      <c r="B26" s="66"/>
      <c r="C26" s="66"/>
      <c r="D26" s="66"/>
      <c r="E26" s="66"/>
      <c r="F26" s="66"/>
      <c r="G26" s="66"/>
      <c r="H26" s="66"/>
      <c r="I26" s="66"/>
      <c r="J26" s="66"/>
      <c r="K26" s="41"/>
      <c r="L26" s="41"/>
      <c r="M26" s="44" t="s">
        <v>16</v>
      </c>
      <c r="N26" s="43">
        <v>19</v>
      </c>
      <c r="O26" s="43">
        <v>19.600000000000001</v>
      </c>
      <c r="P26" s="43">
        <v>19.5</v>
      </c>
      <c r="Q26" s="43">
        <v>19.3</v>
      </c>
      <c r="R26" s="43">
        <v>19.5</v>
      </c>
      <c r="S26" s="43">
        <v>19.399999999999999</v>
      </c>
      <c r="T26" s="43">
        <v>19.5</v>
      </c>
      <c r="U26" s="43">
        <v>19.600000000000001</v>
      </c>
      <c r="V26" s="43">
        <v>19.600000000000001</v>
      </c>
      <c r="W26" s="43">
        <v>19.899999999999999</v>
      </c>
      <c r="X26" s="43">
        <v>20.8</v>
      </c>
      <c r="Y26" s="43">
        <v>20.9</v>
      </c>
      <c r="Z26" s="43">
        <v>20.6</v>
      </c>
      <c r="AA26" s="43">
        <v>20.9</v>
      </c>
      <c r="AB26" s="43">
        <v>21.2</v>
      </c>
      <c r="AC26" s="43">
        <v>21.2</v>
      </c>
      <c r="AD26" s="43">
        <v>21.1</v>
      </c>
      <c r="AE26" s="43">
        <v>21.5</v>
      </c>
      <c r="AF26" s="43">
        <v>21.8</v>
      </c>
      <c r="AG26" s="43">
        <v>21.9</v>
      </c>
      <c r="AH26" s="43">
        <v>22.1</v>
      </c>
      <c r="AI26" s="43">
        <v>22.1</v>
      </c>
      <c r="AJ26" s="43">
        <v>22.3</v>
      </c>
      <c r="AK26" s="43">
        <v>22.3</v>
      </c>
      <c r="AL26" s="43">
        <v>22.3</v>
      </c>
      <c r="AM26" s="43">
        <f t="shared" si="0"/>
        <v>1.2309440000000003</v>
      </c>
      <c r="AN26" s="51">
        <f t="shared" si="2"/>
        <v>22.3</v>
      </c>
      <c r="AO26" s="41"/>
      <c r="AP26" s="41"/>
      <c r="AQ26" s="41"/>
      <c r="AR26" s="41"/>
      <c r="AS26" s="41"/>
    </row>
    <row r="27" spans="1:45" ht="16.5" x14ac:dyDescent="0.3">
      <c r="A27" s="66"/>
      <c r="B27" s="66"/>
      <c r="C27" s="66"/>
      <c r="D27" s="66"/>
      <c r="E27" s="66"/>
      <c r="F27" s="66"/>
      <c r="G27" s="66"/>
      <c r="H27" s="66"/>
      <c r="I27" s="66"/>
      <c r="J27" s="66"/>
      <c r="K27" s="41"/>
      <c r="L27" s="41"/>
      <c r="M27" s="44" t="s">
        <v>126</v>
      </c>
      <c r="N27" s="43">
        <v>20.06666666666667</v>
      </c>
      <c r="O27" s="43">
        <v>20.148148148148145</v>
      </c>
      <c r="P27" s="43">
        <v>20.270370370370365</v>
      </c>
      <c r="Q27" s="43">
        <v>20.251851851851853</v>
      </c>
      <c r="R27" s="43">
        <v>20.222222222222225</v>
      </c>
      <c r="S27" s="43">
        <v>19.922222222222224</v>
      </c>
      <c r="T27" s="43">
        <v>19.92592592592592</v>
      </c>
      <c r="U27" s="43">
        <v>20.307407407407407</v>
      </c>
      <c r="V27" s="43">
        <v>20.511111111111113</v>
      </c>
      <c r="W27" s="43">
        <v>20.5</v>
      </c>
      <c r="X27" s="43">
        <v>20.537037037037038</v>
      </c>
      <c r="Y27" s="43">
        <v>20.718518518518522</v>
      </c>
      <c r="Z27" s="43">
        <v>20.68888888888889</v>
      </c>
      <c r="AA27" s="43">
        <v>21.277777777777779</v>
      </c>
      <c r="AB27" s="43">
        <v>22.466666666666672</v>
      </c>
      <c r="AC27" s="43">
        <v>22.659259259259255</v>
      </c>
      <c r="AD27" s="43">
        <v>22.703703703703702</v>
      </c>
      <c r="AE27" s="43">
        <v>22.966666666666672</v>
      </c>
      <c r="AF27" s="43">
        <v>22.925925925925927</v>
      </c>
      <c r="AG27" s="43">
        <v>22.588888888888889</v>
      </c>
      <c r="AH27" s="43">
        <v>22.474074074074071</v>
      </c>
      <c r="AI27" s="43">
        <v>22.325925925925926</v>
      </c>
      <c r="AJ27" s="43">
        <v>22.151851851851863</v>
      </c>
      <c r="AK27" s="43">
        <v>21.940740740740736</v>
      </c>
      <c r="AL27" s="43">
        <v>22.037037037037038</v>
      </c>
      <c r="AM27" s="43">
        <v>3.9323899259259414</v>
      </c>
      <c r="AN27" s="62">
        <v>22.037037037037038</v>
      </c>
      <c r="AO27" s="41"/>
      <c r="AP27" s="41"/>
      <c r="AQ27" s="41"/>
      <c r="AR27" s="41"/>
      <c r="AS27" s="41"/>
    </row>
    <row r="28" spans="1:45" ht="16.5" x14ac:dyDescent="0.3">
      <c r="A28" s="66"/>
      <c r="B28" s="66"/>
      <c r="C28" s="66"/>
      <c r="D28" s="66"/>
      <c r="E28" s="66"/>
      <c r="F28" s="66"/>
      <c r="G28" s="66"/>
      <c r="H28" s="66"/>
      <c r="I28" s="66"/>
      <c r="J28" s="66"/>
      <c r="K28" s="41"/>
      <c r="L28" s="41"/>
      <c r="M28" s="44" t="s">
        <v>7</v>
      </c>
      <c r="N28" s="43">
        <v>14.3</v>
      </c>
      <c r="O28" s="43">
        <v>14.7</v>
      </c>
      <c r="P28" s="43">
        <v>14.9</v>
      </c>
      <c r="Q28" s="43">
        <v>15</v>
      </c>
      <c r="R28" s="43">
        <v>15.1</v>
      </c>
      <c r="S28" s="43">
        <v>15.1</v>
      </c>
      <c r="T28" s="43">
        <v>15.2</v>
      </c>
      <c r="U28" s="43">
        <v>16</v>
      </c>
      <c r="V28" s="43">
        <v>16.600000000000001</v>
      </c>
      <c r="W28" s="43">
        <v>16.899999999999999</v>
      </c>
      <c r="X28" s="43">
        <v>17.399999999999999</v>
      </c>
      <c r="Y28" s="43">
        <v>18</v>
      </c>
      <c r="Z28" s="43">
        <v>18.7</v>
      </c>
      <c r="AA28" s="43">
        <v>19.8</v>
      </c>
      <c r="AB28" s="43">
        <v>21.8</v>
      </c>
      <c r="AC28" s="43">
        <v>22.4</v>
      </c>
      <c r="AD28" s="43">
        <v>23.1</v>
      </c>
      <c r="AE28" s="43">
        <v>23.8</v>
      </c>
      <c r="AF28" s="43">
        <v>24.4</v>
      </c>
      <c r="AG28" s="43">
        <v>24</v>
      </c>
      <c r="AH28" s="43">
        <v>23.2</v>
      </c>
      <c r="AI28" s="43">
        <v>22.6</v>
      </c>
      <c r="AJ28" s="43">
        <v>22</v>
      </c>
      <c r="AK28" s="43">
        <v>21.9</v>
      </c>
      <c r="AL28" s="43">
        <v>22</v>
      </c>
      <c r="AM28" s="43">
        <f t="shared" si="0"/>
        <v>12.460864000000059</v>
      </c>
      <c r="AN28" s="51">
        <f t="shared" ref="AN28:AN40" si="3">AL28</f>
        <v>22</v>
      </c>
      <c r="AO28" s="41"/>
      <c r="AP28" s="41"/>
      <c r="AQ28" s="41"/>
      <c r="AR28" s="41"/>
      <c r="AS28" s="41"/>
    </row>
    <row r="29" spans="1:45" ht="16.5" x14ac:dyDescent="0.3">
      <c r="A29" s="66"/>
      <c r="B29" s="66"/>
      <c r="C29" s="66"/>
      <c r="D29" s="66"/>
      <c r="E29" s="66"/>
      <c r="F29" s="66"/>
      <c r="G29" s="66"/>
      <c r="H29" s="66"/>
      <c r="I29" s="66"/>
      <c r="J29" s="66"/>
      <c r="K29" s="41"/>
      <c r="L29" s="41"/>
      <c r="M29" s="44" t="s">
        <v>10</v>
      </c>
      <c r="N29" s="43">
        <v>17.100000000000001</v>
      </c>
      <c r="O29" s="43">
        <v>18.399999999999999</v>
      </c>
      <c r="P29" s="43">
        <v>18.399999999999999</v>
      </c>
      <c r="Q29" s="43">
        <v>19.5</v>
      </c>
      <c r="R29" s="43">
        <v>20</v>
      </c>
      <c r="S29" s="43">
        <v>18.3</v>
      </c>
      <c r="T29" s="43">
        <v>17.899999999999999</v>
      </c>
      <c r="U29" s="43">
        <v>19</v>
      </c>
      <c r="V29" s="43">
        <v>19.8</v>
      </c>
      <c r="W29" s="43">
        <v>18.8</v>
      </c>
      <c r="X29" s="43">
        <v>18.7</v>
      </c>
      <c r="Y29" s="43">
        <v>19.899999999999999</v>
      </c>
      <c r="Z29" s="43">
        <v>21</v>
      </c>
      <c r="AA29" s="43">
        <v>23.2</v>
      </c>
      <c r="AB29" s="43">
        <v>23.1</v>
      </c>
      <c r="AC29" s="43">
        <v>21.2</v>
      </c>
      <c r="AD29" s="43">
        <v>21.9</v>
      </c>
      <c r="AE29" s="43">
        <v>22.6</v>
      </c>
      <c r="AF29" s="43">
        <v>21.4</v>
      </c>
      <c r="AG29" s="43">
        <v>21.9</v>
      </c>
      <c r="AH29" s="43">
        <v>21.3</v>
      </c>
      <c r="AI29" s="43">
        <v>21.3</v>
      </c>
      <c r="AJ29" s="43">
        <v>21</v>
      </c>
      <c r="AK29" s="43">
        <v>21</v>
      </c>
      <c r="AL29" s="43">
        <v>20.9</v>
      </c>
      <c r="AM29" s="43">
        <f t="shared" si="0"/>
        <v>2.6947839999999998</v>
      </c>
      <c r="AN29" s="51">
        <f t="shared" si="3"/>
        <v>20.9</v>
      </c>
      <c r="AO29" s="41"/>
      <c r="AP29" s="41"/>
      <c r="AQ29" s="41"/>
      <c r="AR29" s="41"/>
      <c r="AS29" s="41"/>
    </row>
    <row r="30" spans="1:45" ht="16.5" x14ac:dyDescent="0.3">
      <c r="A30" s="66"/>
      <c r="B30" s="66"/>
      <c r="C30" s="66"/>
      <c r="D30" s="66"/>
      <c r="E30" s="66"/>
      <c r="F30" s="66"/>
      <c r="G30" s="66"/>
      <c r="H30" s="66"/>
      <c r="I30" s="66"/>
      <c r="J30" s="66"/>
      <c r="K30" s="41"/>
      <c r="L30" s="41"/>
      <c r="M30" s="44" t="s">
        <v>17</v>
      </c>
      <c r="N30" s="43">
        <v>16.8</v>
      </c>
      <c r="O30" s="43">
        <v>16.7</v>
      </c>
      <c r="P30" s="43">
        <v>18.2</v>
      </c>
      <c r="Q30" s="43">
        <v>18.600000000000001</v>
      </c>
      <c r="R30" s="43">
        <v>19.3</v>
      </c>
      <c r="S30" s="43">
        <v>18.8</v>
      </c>
      <c r="T30" s="43">
        <v>20.399999999999999</v>
      </c>
      <c r="U30" s="43">
        <v>21.1</v>
      </c>
      <c r="V30" s="43">
        <v>21.3</v>
      </c>
      <c r="W30" s="43">
        <v>21.2</v>
      </c>
      <c r="X30" s="43">
        <v>22.1</v>
      </c>
      <c r="Y30" s="43">
        <v>22.1</v>
      </c>
      <c r="Z30" s="43">
        <v>21.5</v>
      </c>
      <c r="AA30" s="43">
        <v>21.1</v>
      </c>
      <c r="AB30" s="43">
        <v>22.7</v>
      </c>
      <c r="AC30" s="43">
        <v>22.8</v>
      </c>
      <c r="AD30" s="43">
        <v>22.7</v>
      </c>
      <c r="AE30" s="43">
        <v>21.7</v>
      </c>
      <c r="AF30" s="43">
        <v>21.4</v>
      </c>
      <c r="AG30" s="43">
        <v>21.7</v>
      </c>
      <c r="AH30" s="43">
        <v>21.3</v>
      </c>
      <c r="AI30" s="43">
        <v>21.2</v>
      </c>
      <c r="AJ30" s="43">
        <v>20.6</v>
      </c>
      <c r="AK30" s="43">
        <v>20.3</v>
      </c>
      <c r="AL30" s="43">
        <v>20.100000000000001</v>
      </c>
      <c r="AM30" s="43">
        <f t="shared" si="0"/>
        <v>2.757216000000001</v>
      </c>
      <c r="AN30" s="51">
        <f t="shared" si="3"/>
        <v>20.100000000000001</v>
      </c>
      <c r="AO30" s="41"/>
      <c r="AP30" s="41"/>
      <c r="AQ30" s="41"/>
      <c r="AR30" s="41"/>
      <c r="AS30" s="41"/>
    </row>
    <row r="31" spans="1:45" ht="16.5" x14ac:dyDescent="0.3">
      <c r="A31" s="66"/>
      <c r="B31" s="66"/>
      <c r="C31" s="66"/>
      <c r="D31" s="66"/>
      <c r="E31" s="66"/>
      <c r="F31" s="66"/>
      <c r="G31" s="66"/>
      <c r="H31" s="66"/>
      <c r="I31" s="66"/>
      <c r="J31" s="66"/>
      <c r="K31" s="41"/>
      <c r="L31" s="41"/>
      <c r="M31" s="44" t="s">
        <v>2</v>
      </c>
      <c r="N31" s="43">
        <v>27.6</v>
      </c>
      <c r="O31" s="43">
        <v>28.9</v>
      </c>
      <c r="P31" s="43">
        <v>26.1</v>
      </c>
      <c r="Q31" s="43">
        <v>26</v>
      </c>
      <c r="R31" s="43">
        <v>26.1</v>
      </c>
      <c r="S31" s="43">
        <v>21</v>
      </c>
      <c r="T31" s="43">
        <v>20.8</v>
      </c>
      <c r="U31" s="43">
        <v>20.399999999999999</v>
      </c>
      <c r="V31" s="43">
        <v>20.100000000000001</v>
      </c>
      <c r="W31" s="43">
        <v>18.3</v>
      </c>
      <c r="X31" s="43">
        <v>16.899999999999999</v>
      </c>
      <c r="Y31" s="43">
        <v>17.600000000000001</v>
      </c>
      <c r="Z31" s="43">
        <v>16.3</v>
      </c>
      <c r="AA31" s="43">
        <v>17.399999999999999</v>
      </c>
      <c r="AB31" s="43">
        <v>19.2</v>
      </c>
      <c r="AC31" s="43">
        <v>19.2</v>
      </c>
      <c r="AD31" s="43">
        <v>19.8</v>
      </c>
      <c r="AE31" s="43">
        <v>19.3</v>
      </c>
      <c r="AF31" s="43">
        <v>20</v>
      </c>
      <c r="AG31" s="43">
        <v>19.899999999999999</v>
      </c>
      <c r="AH31" s="43">
        <v>20</v>
      </c>
      <c r="AI31" s="43">
        <v>19.2</v>
      </c>
      <c r="AJ31" s="43">
        <v>19.600000000000001</v>
      </c>
      <c r="AK31" s="43">
        <v>19.899999999999999</v>
      </c>
      <c r="AL31" s="43">
        <v>20</v>
      </c>
      <c r="AM31" s="43">
        <f t="shared" si="0"/>
        <v>11.006944000000134</v>
      </c>
      <c r="AN31" s="51">
        <f t="shared" si="3"/>
        <v>20</v>
      </c>
      <c r="AO31" s="41"/>
      <c r="AP31" s="41"/>
      <c r="AQ31" s="41"/>
      <c r="AR31" s="41"/>
      <c r="AS31" s="41"/>
    </row>
    <row r="32" spans="1:45" ht="16.5" x14ac:dyDescent="0.3">
      <c r="A32" s="66"/>
      <c r="B32" s="66"/>
      <c r="C32" s="66"/>
      <c r="D32" s="66"/>
      <c r="E32" s="66"/>
      <c r="F32" s="66"/>
      <c r="G32" s="66"/>
      <c r="H32" s="66"/>
      <c r="I32" s="66"/>
      <c r="J32" s="66"/>
      <c r="K32" s="41"/>
      <c r="L32" s="41"/>
      <c r="M32" s="44" t="s">
        <v>13</v>
      </c>
      <c r="N32" s="43">
        <v>17.2</v>
      </c>
      <c r="O32" s="43">
        <v>18.600000000000001</v>
      </c>
      <c r="P32" s="43">
        <v>18.899999999999999</v>
      </c>
      <c r="Q32" s="43">
        <v>18.2</v>
      </c>
      <c r="R32" s="43">
        <v>18.399999999999999</v>
      </c>
      <c r="S32" s="43">
        <v>18.100000000000001</v>
      </c>
      <c r="T32" s="43">
        <v>17.8</v>
      </c>
      <c r="U32" s="43">
        <v>18</v>
      </c>
      <c r="V32" s="43">
        <v>18.3</v>
      </c>
      <c r="W32" s="43">
        <v>18.600000000000001</v>
      </c>
      <c r="X32" s="43">
        <v>18.7</v>
      </c>
      <c r="Y32" s="43">
        <v>19.100000000000001</v>
      </c>
      <c r="Z32" s="43">
        <v>19.3</v>
      </c>
      <c r="AA32" s="43">
        <v>20.2</v>
      </c>
      <c r="AB32" s="43">
        <v>22</v>
      </c>
      <c r="AC32" s="43">
        <v>23.7</v>
      </c>
      <c r="AD32" s="43">
        <v>23.1</v>
      </c>
      <c r="AE32" s="43">
        <v>22.6</v>
      </c>
      <c r="AF32" s="43">
        <v>21.5</v>
      </c>
      <c r="AG32" s="43">
        <v>20</v>
      </c>
      <c r="AH32" s="43">
        <v>20.2</v>
      </c>
      <c r="AI32" s="43">
        <v>20.2</v>
      </c>
      <c r="AJ32" s="43">
        <v>20.100000000000001</v>
      </c>
      <c r="AK32" s="43">
        <v>20.2</v>
      </c>
      <c r="AL32" s="43">
        <v>19.7</v>
      </c>
      <c r="AM32" s="43">
        <f t="shared" si="0"/>
        <v>2.8615359999999992</v>
      </c>
      <c r="AN32" s="51">
        <f t="shared" si="3"/>
        <v>19.7</v>
      </c>
      <c r="AO32" s="41"/>
      <c r="AP32" s="41"/>
      <c r="AQ32" s="41"/>
      <c r="AR32" s="41"/>
      <c r="AS32" s="41"/>
    </row>
    <row r="33" spans="1:45" ht="16.5" x14ac:dyDescent="0.3">
      <c r="A33" s="66"/>
      <c r="B33" s="66"/>
      <c r="C33" s="66"/>
      <c r="D33" s="66"/>
      <c r="E33" s="66"/>
      <c r="F33" s="66"/>
      <c r="G33" s="66"/>
      <c r="H33" s="66"/>
      <c r="I33" s="66"/>
      <c r="J33" s="66"/>
      <c r="K33" s="41"/>
      <c r="L33" s="41"/>
      <c r="M33" s="44" t="s">
        <v>55</v>
      </c>
      <c r="N33" s="43">
        <v>13.2</v>
      </c>
      <c r="O33" s="43">
        <v>12.4</v>
      </c>
      <c r="P33" s="43">
        <v>17.399999999999999</v>
      </c>
      <c r="Q33" s="43">
        <v>19.2</v>
      </c>
      <c r="R33" s="43">
        <v>21.5</v>
      </c>
      <c r="S33" s="43">
        <v>22.8</v>
      </c>
      <c r="T33" s="43">
        <v>20.9</v>
      </c>
      <c r="U33" s="43">
        <v>22.5</v>
      </c>
      <c r="V33" s="43">
        <v>21.2</v>
      </c>
      <c r="W33" s="43">
        <v>21.7</v>
      </c>
      <c r="X33" s="43">
        <v>20.9</v>
      </c>
      <c r="Y33" s="43">
        <v>20</v>
      </c>
      <c r="Z33" s="43">
        <v>22.3</v>
      </c>
      <c r="AA33" s="43">
        <v>21.9</v>
      </c>
      <c r="AB33" s="43">
        <v>25.2</v>
      </c>
      <c r="AC33" s="43">
        <v>23</v>
      </c>
      <c r="AD33" s="43">
        <v>23.2</v>
      </c>
      <c r="AE33" s="43">
        <v>21.2</v>
      </c>
      <c r="AF33" s="43">
        <v>19.600000000000001</v>
      </c>
      <c r="AG33" s="43">
        <v>19.600000000000001</v>
      </c>
      <c r="AH33" s="43">
        <v>20.100000000000001</v>
      </c>
      <c r="AI33" s="43">
        <v>19.2</v>
      </c>
      <c r="AJ33" s="43">
        <v>21.1</v>
      </c>
      <c r="AK33" s="43">
        <v>17.2</v>
      </c>
      <c r="AL33" s="43">
        <v>19.600000000000001</v>
      </c>
      <c r="AM33" s="43">
        <f t="shared" si="0"/>
        <v>7.9434239999998359</v>
      </c>
      <c r="AN33" s="51">
        <f t="shared" si="3"/>
        <v>19.600000000000001</v>
      </c>
      <c r="AO33" s="41"/>
      <c r="AP33" s="41"/>
      <c r="AQ33" s="41"/>
      <c r="AR33" s="41"/>
      <c r="AS33" s="41"/>
    </row>
    <row r="34" spans="1:45" ht="16.5" x14ac:dyDescent="0.3">
      <c r="A34" s="66"/>
      <c r="B34" s="66"/>
      <c r="C34" s="66"/>
      <c r="D34" s="66"/>
      <c r="E34" s="66"/>
      <c r="F34" s="66"/>
      <c r="G34" s="66"/>
      <c r="H34" s="66"/>
      <c r="I34" s="66"/>
      <c r="J34" s="66"/>
      <c r="K34" s="41"/>
      <c r="L34" s="41"/>
      <c r="M34" s="44" t="s">
        <v>6</v>
      </c>
      <c r="N34" s="43">
        <v>18.600000000000001</v>
      </c>
      <c r="O34" s="43">
        <v>18.899999999999999</v>
      </c>
      <c r="P34" s="43">
        <v>18.5</v>
      </c>
      <c r="Q34" s="43">
        <v>18.5</v>
      </c>
      <c r="R34" s="43">
        <v>17.3</v>
      </c>
      <c r="S34" s="43">
        <v>16.899999999999999</v>
      </c>
      <c r="T34" s="43">
        <v>16.600000000000001</v>
      </c>
      <c r="U34" s="43">
        <v>17.3</v>
      </c>
      <c r="V34" s="43">
        <v>17</v>
      </c>
      <c r="W34" s="43">
        <v>17</v>
      </c>
      <c r="X34" s="43">
        <v>17.899999999999999</v>
      </c>
      <c r="Y34" s="43">
        <v>17.600000000000001</v>
      </c>
      <c r="Z34" s="43">
        <v>17.600000000000001</v>
      </c>
      <c r="AA34" s="43">
        <v>18.600000000000001</v>
      </c>
      <c r="AB34" s="43">
        <v>19.7</v>
      </c>
      <c r="AC34" s="43">
        <v>20.9</v>
      </c>
      <c r="AD34" s="43">
        <v>22.5</v>
      </c>
      <c r="AE34" s="43">
        <v>24.1</v>
      </c>
      <c r="AF34" s="43">
        <v>23.2</v>
      </c>
      <c r="AG34" s="43">
        <v>22.1</v>
      </c>
      <c r="AH34" s="43">
        <v>21.5</v>
      </c>
      <c r="AI34" s="43">
        <v>21.7</v>
      </c>
      <c r="AJ34" s="43">
        <v>20.8</v>
      </c>
      <c r="AK34" s="43">
        <v>19.7</v>
      </c>
      <c r="AL34" s="43">
        <v>19.100000000000001</v>
      </c>
      <c r="AM34" s="43">
        <f t="shared" si="0"/>
        <v>4.5536639999999666</v>
      </c>
      <c r="AN34" s="51">
        <f t="shared" si="3"/>
        <v>19.100000000000001</v>
      </c>
      <c r="AO34" s="41"/>
      <c r="AP34" s="41"/>
      <c r="AQ34" s="41"/>
      <c r="AR34" s="41"/>
      <c r="AS34" s="41"/>
    </row>
    <row r="35" spans="1:45" ht="16.5" x14ac:dyDescent="0.3">
      <c r="A35" s="66"/>
      <c r="B35" s="66"/>
      <c r="C35" s="66"/>
      <c r="D35" s="66"/>
      <c r="E35" s="66"/>
      <c r="F35" s="66"/>
      <c r="G35" s="66"/>
      <c r="H35" s="66"/>
      <c r="I35" s="66"/>
      <c r="J35" s="66"/>
      <c r="K35" s="41"/>
      <c r="L35" s="41"/>
      <c r="M35" s="44" t="s">
        <v>43</v>
      </c>
      <c r="N35" s="43">
        <v>18.980782130915014</v>
      </c>
      <c r="O35" s="43">
        <v>18.92911326264738</v>
      </c>
      <c r="P35" s="43">
        <v>18.758779517560868</v>
      </c>
      <c r="Q35" s="43">
        <v>18.663953186929273</v>
      </c>
      <c r="R35" s="43">
        <v>18.407640410604145</v>
      </c>
      <c r="S35" s="43">
        <v>18.314128925141262</v>
      </c>
      <c r="T35" s="43">
        <v>18.8765489742946</v>
      </c>
      <c r="U35" s="43">
        <v>18.835287377202665</v>
      </c>
      <c r="V35" s="43">
        <v>18.763536246933846</v>
      </c>
      <c r="W35" s="43">
        <v>18.578511501300113</v>
      </c>
      <c r="X35" s="43">
        <v>18.797616273278564</v>
      </c>
      <c r="Y35" s="43">
        <v>18.907281733456553</v>
      </c>
      <c r="Z35" s="43">
        <v>18.837932696851755</v>
      </c>
      <c r="AA35" s="43">
        <v>19.216337213320891</v>
      </c>
      <c r="AB35" s="43">
        <v>19.862071588527712</v>
      </c>
      <c r="AC35" s="43">
        <v>19.439657944517997</v>
      </c>
      <c r="AD35" s="43">
        <v>19.132619980316861</v>
      </c>
      <c r="AE35" s="43">
        <v>18.884831332024156</v>
      </c>
      <c r="AF35" s="43">
        <v>18.887872303107265</v>
      </c>
      <c r="AG35" s="43">
        <v>18.907582518804212</v>
      </c>
      <c r="AH35" s="43">
        <v>19.017177066351611</v>
      </c>
      <c r="AI35" s="43">
        <v>19.124830174356877</v>
      </c>
      <c r="AJ35" s="43">
        <v>19.115760449300897</v>
      </c>
      <c r="AK35" s="43">
        <v>19.083605661980513</v>
      </c>
      <c r="AL35" s="43">
        <v>19.100000000000001</v>
      </c>
      <c r="AM35" s="43">
        <f t="shared" si="0"/>
        <v>9.3266411059132276E-2</v>
      </c>
      <c r="AN35" s="51">
        <f t="shared" si="3"/>
        <v>19.100000000000001</v>
      </c>
      <c r="AO35" s="41"/>
      <c r="AP35" s="41"/>
      <c r="AQ35" s="41"/>
      <c r="AR35" s="41"/>
      <c r="AS35" s="41"/>
    </row>
    <row r="36" spans="1:45" ht="16.5" x14ac:dyDescent="0.3">
      <c r="A36" s="66"/>
      <c r="B36" s="66"/>
      <c r="C36" s="66"/>
      <c r="D36" s="66"/>
      <c r="E36" s="66"/>
      <c r="F36" s="66"/>
      <c r="G36" s="66"/>
      <c r="H36" s="66"/>
      <c r="I36" s="66"/>
      <c r="J36" s="66"/>
      <c r="K36" s="41"/>
      <c r="L36" s="41"/>
      <c r="M36" s="44" t="s">
        <v>4</v>
      </c>
      <c r="N36" s="43">
        <v>21.7</v>
      </c>
      <c r="O36" s="43">
        <v>20.3</v>
      </c>
      <c r="P36" s="43">
        <v>22</v>
      </c>
      <c r="Q36" s="43">
        <v>22.3</v>
      </c>
      <c r="R36" s="43">
        <v>22.6</v>
      </c>
      <c r="S36" s="43">
        <v>21.5</v>
      </c>
      <c r="T36" s="43">
        <v>21.2</v>
      </c>
      <c r="U36" s="43">
        <v>20.2</v>
      </c>
      <c r="V36" s="43">
        <v>19.7</v>
      </c>
      <c r="W36" s="43">
        <v>19</v>
      </c>
      <c r="X36" s="43">
        <v>17.600000000000001</v>
      </c>
      <c r="Y36" s="43">
        <v>17.399999999999999</v>
      </c>
      <c r="Z36" s="43">
        <v>17.7</v>
      </c>
      <c r="AA36" s="43">
        <v>17.600000000000001</v>
      </c>
      <c r="AB36" s="43">
        <v>20</v>
      </c>
      <c r="AC36" s="43">
        <v>21</v>
      </c>
      <c r="AD36" s="43">
        <v>20.3</v>
      </c>
      <c r="AE36" s="43">
        <v>20.100000000000001</v>
      </c>
      <c r="AF36" s="43">
        <v>19.399999999999999</v>
      </c>
      <c r="AG36" s="43">
        <v>18.899999999999999</v>
      </c>
      <c r="AH36" s="43">
        <v>18.5</v>
      </c>
      <c r="AI36" s="43">
        <v>18.5</v>
      </c>
      <c r="AJ36" s="43">
        <v>18.3</v>
      </c>
      <c r="AK36" s="43">
        <v>18.5</v>
      </c>
      <c r="AL36" s="43">
        <v>18.899999999999999</v>
      </c>
      <c r="AM36" s="43">
        <f t="shared" si="0"/>
        <v>2.3636160000000008</v>
      </c>
      <c r="AN36" s="51">
        <f t="shared" si="3"/>
        <v>18.899999999999999</v>
      </c>
      <c r="AO36" s="41"/>
      <c r="AP36" s="41"/>
      <c r="AQ36" s="41"/>
      <c r="AR36" s="41"/>
      <c r="AS36" s="41"/>
    </row>
    <row r="37" spans="1:45" ht="14.45" customHeight="1" x14ac:dyDescent="0.3">
      <c r="A37" s="66"/>
      <c r="B37" s="66"/>
      <c r="C37" s="66"/>
      <c r="D37" s="66"/>
      <c r="E37" s="66"/>
      <c r="F37" s="66"/>
      <c r="G37" s="66"/>
      <c r="H37" s="66"/>
      <c r="I37" s="66"/>
      <c r="J37" s="66"/>
      <c r="K37" s="41"/>
      <c r="L37" s="41"/>
      <c r="M37" s="44" t="s">
        <v>19</v>
      </c>
      <c r="N37" s="43">
        <v>18</v>
      </c>
      <c r="O37" s="43">
        <v>18.399999999999999</v>
      </c>
      <c r="P37" s="43">
        <v>18.399999999999999</v>
      </c>
      <c r="Q37" s="43">
        <v>18.600000000000001</v>
      </c>
      <c r="R37" s="43">
        <v>18.399999999999999</v>
      </c>
      <c r="S37" s="43">
        <v>19.100000000000001</v>
      </c>
      <c r="T37" s="43">
        <v>19.2</v>
      </c>
      <c r="U37" s="43">
        <v>18.899999999999999</v>
      </c>
      <c r="V37" s="43">
        <v>18.3</v>
      </c>
      <c r="W37" s="43">
        <v>18.7</v>
      </c>
      <c r="X37" s="43">
        <v>19.100000000000001</v>
      </c>
      <c r="Y37" s="43">
        <v>19.3</v>
      </c>
      <c r="Z37" s="43">
        <v>18.3</v>
      </c>
      <c r="AA37" s="43">
        <v>18.7</v>
      </c>
      <c r="AB37" s="43">
        <v>19.899999999999999</v>
      </c>
      <c r="AC37" s="43">
        <v>19.8</v>
      </c>
      <c r="AD37" s="43">
        <v>19.600000000000001</v>
      </c>
      <c r="AE37" s="43">
        <v>19.600000000000001</v>
      </c>
      <c r="AF37" s="43">
        <v>20.399999999999999</v>
      </c>
      <c r="AG37" s="43">
        <v>19.7</v>
      </c>
      <c r="AH37" s="43">
        <v>19.8</v>
      </c>
      <c r="AI37" s="43">
        <v>19.7</v>
      </c>
      <c r="AJ37" s="43">
        <v>19.399999999999999</v>
      </c>
      <c r="AK37" s="43">
        <v>19</v>
      </c>
      <c r="AL37" s="43">
        <v>18.5</v>
      </c>
      <c r="AM37" s="43">
        <f t="shared" si="0"/>
        <v>0.38361600000000012</v>
      </c>
      <c r="AN37" s="51">
        <f t="shared" si="3"/>
        <v>18.5</v>
      </c>
      <c r="AO37" s="41"/>
      <c r="AP37" s="41"/>
      <c r="AQ37" s="41"/>
      <c r="AR37" s="41"/>
      <c r="AS37" s="41"/>
    </row>
    <row r="38" spans="1:45" ht="14.45" customHeight="1" x14ac:dyDescent="0.3">
      <c r="A38" s="66"/>
      <c r="B38" s="66"/>
      <c r="C38" s="66"/>
      <c r="D38" s="66"/>
      <c r="E38" s="66"/>
      <c r="F38" s="66"/>
      <c r="G38" s="66"/>
      <c r="H38" s="66"/>
      <c r="I38" s="66"/>
      <c r="J38" s="66"/>
      <c r="K38" s="41"/>
      <c r="L38" s="41"/>
      <c r="M38" s="44" t="s">
        <v>29</v>
      </c>
      <c r="N38" s="43">
        <v>17.317162591543177</v>
      </c>
      <c r="O38" s="43">
        <v>17.902757992020803</v>
      </c>
      <c r="P38" s="43">
        <v>19.322379019909206</v>
      </c>
      <c r="Q38" s="43">
        <v>21.840622736684328</v>
      </c>
      <c r="R38" s="43">
        <v>19.672403163818093</v>
      </c>
      <c r="S38" s="43">
        <v>19.556489325809075</v>
      </c>
      <c r="T38" s="43">
        <v>19.037341161896148</v>
      </c>
      <c r="U38" s="43">
        <v>18.146630231432805</v>
      </c>
      <c r="V38" s="43">
        <v>18.898196979977577</v>
      </c>
      <c r="W38" s="43">
        <v>19.272551394011746</v>
      </c>
      <c r="X38" s="43">
        <v>19.121109797974501</v>
      </c>
      <c r="Y38" s="43">
        <v>18.777327542376057</v>
      </c>
      <c r="Z38" s="43">
        <v>18.2429051371147</v>
      </c>
      <c r="AA38" s="43">
        <v>18.091953366741667</v>
      </c>
      <c r="AB38" s="43">
        <v>17.996969711203278</v>
      </c>
      <c r="AC38" s="43">
        <v>17.716341444684577</v>
      </c>
      <c r="AD38" s="43">
        <v>17.48653134744545</v>
      </c>
      <c r="AE38" s="43">
        <v>17.844102611423565</v>
      </c>
      <c r="AF38" s="43">
        <v>18.241959253411711</v>
      </c>
      <c r="AG38" s="43">
        <v>18.163184115067779</v>
      </c>
      <c r="AH38" s="43">
        <v>18.103862109624767</v>
      </c>
      <c r="AI38" s="43">
        <v>17.957372106451317</v>
      </c>
      <c r="AJ38" s="43">
        <v>17.825740843384221</v>
      </c>
      <c r="AK38" s="43">
        <v>17.654759429567108</v>
      </c>
      <c r="AL38" s="43">
        <v>17.602056328032329</v>
      </c>
      <c r="AM38" s="43">
        <f t="shared" si="0"/>
        <v>0.91432354953553618</v>
      </c>
      <c r="AN38" s="51">
        <f t="shared" si="3"/>
        <v>17.602056328032329</v>
      </c>
      <c r="AO38" s="41"/>
      <c r="AP38" s="41"/>
      <c r="AQ38" s="41"/>
      <c r="AR38" s="41"/>
      <c r="AS38" s="41"/>
    </row>
    <row r="39" spans="1:45" ht="14.45" customHeight="1" x14ac:dyDescent="0.3">
      <c r="A39" s="66"/>
      <c r="B39" s="66"/>
      <c r="C39" s="66"/>
      <c r="D39" s="66"/>
      <c r="E39" s="66"/>
      <c r="F39" s="66"/>
      <c r="G39" s="66"/>
      <c r="H39" s="66"/>
      <c r="I39" s="66"/>
      <c r="J39" s="66"/>
      <c r="K39" s="41"/>
      <c r="L39" s="41"/>
      <c r="M39" s="44" t="s">
        <v>18</v>
      </c>
      <c r="N39" s="43">
        <v>12.8</v>
      </c>
      <c r="O39" s="43">
        <v>12.9</v>
      </c>
      <c r="P39" s="43">
        <v>12.7</v>
      </c>
      <c r="Q39" s="43">
        <v>12.4</v>
      </c>
      <c r="R39" s="43">
        <v>12.2</v>
      </c>
      <c r="S39" s="43">
        <v>12.1</v>
      </c>
      <c r="T39" s="43">
        <v>12.5</v>
      </c>
      <c r="U39" s="43">
        <v>13</v>
      </c>
      <c r="V39" s="43">
        <v>13.7</v>
      </c>
      <c r="W39" s="43">
        <v>13.9</v>
      </c>
      <c r="X39" s="43">
        <v>14.2</v>
      </c>
      <c r="Y39" s="43">
        <v>14.3</v>
      </c>
      <c r="Z39" s="43">
        <v>14.5</v>
      </c>
      <c r="AA39" s="43">
        <v>14.9</v>
      </c>
      <c r="AB39" s="43">
        <v>16.2</v>
      </c>
      <c r="AC39" s="43">
        <v>16.5</v>
      </c>
      <c r="AD39" s="43">
        <v>17.100000000000001</v>
      </c>
      <c r="AE39" s="43">
        <v>18.5</v>
      </c>
      <c r="AF39" s="43">
        <v>18.899999999999999</v>
      </c>
      <c r="AG39" s="43">
        <v>19.100000000000001</v>
      </c>
      <c r="AH39" s="43">
        <v>18.8</v>
      </c>
      <c r="AI39" s="43">
        <v>18.3</v>
      </c>
      <c r="AJ39" s="43">
        <v>17.7</v>
      </c>
      <c r="AK39" s="43">
        <v>17.399999999999999</v>
      </c>
      <c r="AL39" s="43">
        <v>17.600000000000001</v>
      </c>
      <c r="AM39" s="43">
        <f t="shared" si="0"/>
        <v>5.9010560000000059</v>
      </c>
      <c r="AN39" s="51">
        <f t="shared" si="3"/>
        <v>17.600000000000001</v>
      </c>
      <c r="AO39" s="41"/>
      <c r="AP39" s="41"/>
      <c r="AQ39" s="41"/>
      <c r="AR39" s="41"/>
      <c r="AS39" s="41"/>
    </row>
    <row r="40" spans="1:45" ht="16.5" x14ac:dyDescent="0.3">
      <c r="A40" s="66"/>
      <c r="B40" s="66"/>
      <c r="C40" s="66"/>
      <c r="D40" s="66"/>
      <c r="E40" s="66"/>
      <c r="F40" s="66"/>
      <c r="G40" s="66"/>
      <c r="H40" s="66"/>
      <c r="I40" s="66"/>
      <c r="J40" s="66"/>
      <c r="K40" s="41"/>
      <c r="L40" s="41"/>
      <c r="M40" s="44" t="s">
        <v>30</v>
      </c>
      <c r="N40" s="43">
        <v>22.043652270129876</v>
      </c>
      <c r="O40" s="43">
        <v>22.729057841887904</v>
      </c>
      <c r="P40" s="43">
        <v>23.174148749587278</v>
      </c>
      <c r="Q40" s="43">
        <v>23.766975750674451</v>
      </c>
      <c r="R40" s="43">
        <v>23.744176460713991</v>
      </c>
      <c r="S40" s="43">
        <v>23.593300534276715</v>
      </c>
      <c r="T40" s="43">
        <v>23.646120074655474</v>
      </c>
      <c r="U40" s="43">
        <v>24.015894407573469</v>
      </c>
      <c r="V40" s="43">
        <v>24.002230171453878</v>
      </c>
      <c r="W40" s="43">
        <v>22.504006359962766</v>
      </c>
      <c r="X40" s="43">
        <v>22.25849465127364</v>
      </c>
      <c r="Y40" s="43">
        <v>21.826285607430105</v>
      </c>
      <c r="Z40" s="43">
        <v>21.697268176723178</v>
      </c>
      <c r="AA40" s="43">
        <v>22.371593362965474</v>
      </c>
      <c r="AB40" s="43">
        <v>21.273967114248432</v>
      </c>
      <c r="AC40" s="43">
        <v>21.005571906085049</v>
      </c>
      <c r="AD40" s="43">
        <v>20.504050997160387</v>
      </c>
      <c r="AE40" s="43">
        <v>19.27402280779831</v>
      </c>
      <c r="AF40" s="43">
        <v>19.251883501169161</v>
      </c>
      <c r="AG40" s="43">
        <v>19.342879976497862</v>
      </c>
      <c r="AH40" s="43">
        <v>18.289399121478869</v>
      </c>
      <c r="AI40" s="43">
        <v>17.777419229594244</v>
      </c>
      <c r="AJ40" s="43">
        <v>17.526351096332366</v>
      </c>
      <c r="AK40" s="43">
        <v>17.056930354991966</v>
      </c>
      <c r="AL40" s="43">
        <v>16.720545069082778</v>
      </c>
      <c r="AM40" s="43">
        <f t="shared" si="0"/>
        <v>5.3885492628904057</v>
      </c>
      <c r="AN40" s="51">
        <f t="shared" si="3"/>
        <v>16.720545069082778</v>
      </c>
      <c r="AO40" s="41"/>
      <c r="AP40" s="41"/>
      <c r="AQ40" s="41"/>
      <c r="AR40" s="41"/>
      <c r="AS40" s="41"/>
    </row>
    <row r="41" spans="1:45" ht="16.5" x14ac:dyDescent="0.3">
      <c r="A41" s="66"/>
      <c r="B41" s="66"/>
      <c r="C41" s="66"/>
      <c r="D41" s="66"/>
      <c r="E41" s="66"/>
      <c r="F41" s="66"/>
      <c r="G41" s="66"/>
      <c r="H41" s="66"/>
      <c r="I41" s="66"/>
      <c r="J41" s="66"/>
      <c r="K41" s="41"/>
      <c r="L41" s="41"/>
      <c r="M41" s="44" t="s">
        <v>74</v>
      </c>
      <c r="N41" s="43"/>
      <c r="O41" s="43"/>
      <c r="P41" s="43"/>
      <c r="Q41" s="43"/>
      <c r="R41" s="43"/>
      <c r="S41" s="43"/>
      <c r="T41" s="43"/>
      <c r="U41" s="43"/>
      <c r="V41" s="43"/>
      <c r="W41" s="43"/>
      <c r="X41" s="43">
        <v>16.849711235179505</v>
      </c>
      <c r="Y41" s="43">
        <v>16.550682670901249</v>
      </c>
      <c r="Z41" s="43">
        <v>16.159755510434763</v>
      </c>
      <c r="AA41" s="43">
        <v>15.864587213207649</v>
      </c>
      <c r="AB41" s="43">
        <v>16.522608478967705</v>
      </c>
      <c r="AC41" s="43">
        <v>16.46989803045118</v>
      </c>
      <c r="AD41" s="43">
        <v>15.900879722632178</v>
      </c>
      <c r="AE41" s="43">
        <v>15.963940730165675</v>
      </c>
      <c r="AF41" s="43">
        <v>16.088520616133163</v>
      </c>
      <c r="AG41" s="43">
        <v>16.050921302709146</v>
      </c>
      <c r="AH41" s="43">
        <v>15.789909563719482</v>
      </c>
      <c r="AI41" s="43">
        <v>15.849312108824094</v>
      </c>
      <c r="AJ41" s="43">
        <v>15.993695863953919</v>
      </c>
      <c r="AK41" s="43">
        <v>16.04652743683674</v>
      </c>
      <c r="AL41" s="43"/>
      <c r="AM41" s="43">
        <f t="shared" si="0"/>
        <v>9.5597211432740664E-2</v>
      </c>
      <c r="AN41" s="51">
        <f>AK41</f>
        <v>16.04652743683674</v>
      </c>
      <c r="AO41" s="41"/>
      <c r="AP41" s="41"/>
      <c r="AQ41" s="41"/>
      <c r="AR41" s="41"/>
      <c r="AS41" s="41"/>
    </row>
    <row r="42" spans="1:45" ht="16.5" x14ac:dyDescent="0.3">
      <c r="A42" s="66"/>
      <c r="B42" s="66"/>
      <c r="C42" s="66"/>
      <c r="D42" s="66"/>
      <c r="E42" s="66"/>
      <c r="F42" s="66"/>
      <c r="G42" s="66"/>
      <c r="H42" s="66"/>
      <c r="I42" s="66"/>
      <c r="J42" s="66"/>
      <c r="K42" s="41"/>
      <c r="L42" s="41"/>
      <c r="M42" s="44" t="s">
        <v>128</v>
      </c>
      <c r="N42" s="43">
        <v>10.8</v>
      </c>
      <c r="O42" s="43">
        <v>11.4</v>
      </c>
      <c r="P42" s="43">
        <v>11.7</v>
      </c>
      <c r="Q42" s="43">
        <v>11.7</v>
      </c>
      <c r="R42" s="43">
        <v>11.5</v>
      </c>
      <c r="S42" s="43">
        <v>11.1</v>
      </c>
      <c r="T42" s="43">
        <v>10.9</v>
      </c>
      <c r="U42" s="43">
        <v>11.7</v>
      </c>
      <c r="V42" s="43">
        <v>12.5</v>
      </c>
      <c r="W42" s="43">
        <v>13.2</v>
      </c>
      <c r="X42" s="43">
        <v>14.2</v>
      </c>
      <c r="Y42" s="43">
        <v>15.4</v>
      </c>
      <c r="Z42" s="43">
        <v>15.3</v>
      </c>
      <c r="AA42" s="43">
        <v>16.100000000000001</v>
      </c>
      <c r="AB42" s="43">
        <v>18.100000000000001</v>
      </c>
      <c r="AC42" s="43">
        <v>18.8</v>
      </c>
      <c r="AD42" s="43">
        <v>18.899999999999999</v>
      </c>
      <c r="AE42" s="43">
        <v>20.3</v>
      </c>
      <c r="AF42" s="43">
        <v>19</v>
      </c>
      <c r="AG42" s="43">
        <v>16.399999999999999</v>
      </c>
      <c r="AH42" s="43">
        <v>15.7</v>
      </c>
      <c r="AI42" s="43">
        <v>15</v>
      </c>
      <c r="AJ42" s="43">
        <v>14.7</v>
      </c>
      <c r="AK42" s="43">
        <v>14.8</v>
      </c>
      <c r="AL42" s="43">
        <v>15.6</v>
      </c>
      <c r="AM42" s="43">
        <f t="shared" si="0"/>
        <v>8.0503359999999873</v>
      </c>
      <c r="AN42" s="51">
        <f>AL42</f>
        <v>15.6</v>
      </c>
      <c r="AO42" s="41"/>
      <c r="AP42" s="41"/>
      <c r="AQ42" s="41"/>
      <c r="AR42" s="41"/>
      <c r="AS42" s="41"/>
    </row>
    <row r="43" spans="1:45" ht="15.75" customHeight="1" x14ac:dyDescent="0.25">
      <c r="A43" s="119" t="s">
        <v>53</v>
      </c>
      <c r="B43" s="119"/>
      <c r="C43" s="119"/>
      <c r="D43" s="119"/>
      <c r="E43" s="119"/>
      <c r="F43" s="119"/>
      <c r="G43" s="119"/>
      <c r="H43" s="119"/>
      <c r="I43" s="41"/>
      <c r="J43" s="41"/>
      <c r="K43" s="41"/>
      <c r="L43" s="41"/>
      <c r="M43" s="44" t="s">
        <v>26</v>
      </c>
      <c r="N43" s="43"/>
      <c r="O43" s="43"/>
      <c r="P43" s="43"/>
      <c r="Q43" s="43"/>
      <c r="R43" s="43"/>
      <c r="S43" s="43"/>
      <c r="T43" s="43"/>
      <c r="U43" s="43"/>
      <c r="V43" s="43"/>
      <c r="W43" s="43"/>
      <c r="X43" s="43"/>
      <c r="Y43" s="43"/>
      <c r="Z43" s="43"/>
      <c r="AA43" s="43"/>
      <c r="AB43" s="43"/>
      <c r="AC43" s="43"/>
      <c r="AD43" s="43"/>
      <c r="AE43" s="43"/>
      <c r="AF43" s="43">
        <v>13.860011432535568</v>
      </c>
      <c r="AG43" s="43">
        <v>13.837559222892693</v>
      </c>
      <c r="AH43" s="43">
        <v>14.010236728689478</v>
      </c>
      <c r="AI43" s="43">
        <v>14.51589058538849</v>
      </c>
      <c r="AJ43" s="43">
        <v>14.825658903794283</v>
      </c>
      <c r="AK43" s="43">
        <v>15.158973123707861</v>
      </c>
      <c r="AL43" s="43"/>
      <c r="AM43" s="43">
        <f t="shared" si="0"/>
        <v>0.25406268712313512</v>
      </c>
      <c r="AN43" s="51">
        <f>AK43</f>
        <v>15.158973123707861</v>
      </c>
      <c r="AO43" s="41"/>
      <c r="AP43" s="41"/>
      <c r="AQ43" s="41"/>
      <c r="AR43" s="41"/>
      <c r="AS43" s="41"/>
    </row>
    <row r="44" spans="1:45" x14ac:dyDescent="0.2">
      <c r="A44" s="122" t="s">
        <v>142</v>
      </c>
      <c r="B44" s="123"/>
      <c r="C44" s="123"/>
      <c r="D44" s="123"/>
      <c r="E44" s="123"/>
      <c r="F44" s="123"/>
      <c r="G44" s="123"/>
      <c r="H44" s="123"/>
      <c r="I44" s="41"/>
      <c r="J44" s="41"/>
      <c r="K44" s="41"/>
      <c r="L44" s="41"/>
      <c r="M44" s="44" t="s">
        <v>11</v>
      </c>
      <c r="N44" s="43">
        <v>21.2</v>
      </c>
      <c r="O44" s="43">
        <v>19.100000000000001</v>
      </c>
      <c r="P44" s="43">
        <v>18.8</v>
      </c>
      <c r="Q44" s="43">
        <v>17.2</v>
      </c>
      <c r="R44" s="43">
        <v>16.7</v>
      </c>
      <c r="S44" s="43">
        <v>16.7</v>
      </c>
      <c r="T44" s="43">
        <v>15.4</v>
      </c>
      <c r="U44" s="43">
        <v>15.8</v>
      </c>
      <c r="V44" s="43">
        <v>14.8</v>
      </c>
      <c r="W44" s="43">
        <v>14.6</v>
      </c>
      <c r="X44" s="43">
        <v>14.6</v>
      </c>
      <c r="Y44" s="43">
        <v>14.7</v>
      </c>
      <c r="Z44" s="43">
        <v>14.2</v>
      </c>
      <c r="AA44" s="43">
        <v>14.8</v>
      </c>
      <c r="AB44" s="43">
        <v>16.2</v>
      </c>
      <c r="AC44" s="43">
        <v>16.2</v>
      </c>
      <c r="AD44" s="43">
        <v>16.5</v>
      </c>
      <c r="AE44" s="43">
        <v>16.7</v>
      </c>
      <c r="AF44" s="43">
        <v>16.600000000000001</v>
      </c>
      <c r="AG44" s="43">
        <v>16.5</v>
      </c>
      <c r="AH44" s="43">
        <v>15.7</v>
      </c>
      <c r="AI44" s="43">
        <v>15.6</v>
      </c>
      <c r="AJ44" s="43">
        <v>15</v>
      </c>
      <c r="AK44" s="43">
        <v>15</v>
      </c>
      <c r="AL44" s="43">
        <v>14.9</v>
      </c>
      <c r="AM44" s="43">
        <f t="shared" si="0"/>
        <v>2.5375999999999999</v>
      </c>
      <c r="AN44" s="51">
        <f>AL44</f>
        <v>14.9</v>
      </c>
      <c r="AO44" s="41"/>
      <c r="AP44" s="41"/>
      <c r="AQ44" s="41"/>
      <c r="AR44" s="41"/>
      <c r="AS44" s="41"/>
    </row>
    <row r="45" spans="1:45" x14ac:dyDescent="0.2">
      <c r="A45" s="123"/>
      <c r="B45" s="123"/>
      <c r="C45" s="123"/>
      <c r="D45" s="123"/>
      <c r="E45" s="123"/>
      <c r="F45" s="123"/>
      <c r="G45" s="123"/>
      <c r="H45" s="123"/>
      <c r="I45" s="33"/>
      <c r="J45" s="33"/>
      <c r="K45" s="33"/>
      <c r="L45" s="33"/>
      <c r="M45" s="44" t="s">
        <v>31</v>
      </c>
      <c r="N45" s="43"/>
      <c r="O45" s="43"/>
      <c r="P45" s="43"/>
      <c r="Q45" s="43"/>
      <c r="R45" s="43"/>
      <c r="S45" s="43"/>
      <c r="T45" s="43"/>
      <c r="U45" s="43"/>
      <c r="V45" s="43"/>
      <c r="W45" s="43"/>
      <c r="X45" s="43"/>
      <c r="Y45" s="43"/>
      <c r="Z45" s="43"/>
      <c r="AA45" s="43"/>
      <c r="AB45" s="43">
        <v>20</v>
      </c>
      <c r="AC45" s="43">
        <v>18.899999999999999</v>
      </c>
      <c r="AD45" s="43">
        <v>17.600000000000001</v>
      </c>
      <c r="AE45" s="43">
        <v>17.5</v>
      </c>
      <c r="AF45" s="43">
        <v>16.899999999999999</v>
      </c>
      <c r="AG45" s="43">
        <v>16.5</v>
      </c>
      <c r="AH45" s="43">
        <v>16.2</v>
      </c>
      <c r="AI45" s="43">
        <v>16.3</v>
      </c>
      <c r="AJ45" s="43">
        <v>15.6</v>
      </c>
      <c r="AK45" s="43">
        <v>15.2</v>
      </c>
      <c r="AL45" s="43">
        <v>14.5</v>
      </c>
      <c r="AM45" s="43">
        <f t="shared" si="0"/>
        <v>2.3423140495867769</v>
      </c>
      <c r="AN45" s="51">
        <f>AL45</f>
        <v>14.5</v>
      </c>
      <c r="AO45" s="41"/>
      <c r="AP45" s="41"/>
      <c r="AQ45" s="41"/>
      <c r="AR45" s="41"/>
      <c r="AS45" s="41"/>
    </row>
    <row r="46" spans="1:45" x14ac:dyDescent="0.2">
      <c r="A46" s="123"/>
      <c r="B46" s="123"/>
      <c r="C46" s="123"/>
      <c r="D46" s="123"/>
      <c r="E46" s="123"/>
      <c r="F46" s="123"/>
      <c r="G46" s="123"/>
      <c r="H46" s="123"/>
      <c r="I46" s="33"/>
      <c r="J46" s="33"/>
      <c r="K46" s="33"/>
      <c r="L46" s="33"/>
      <c r="M46" s="60" t="s">
        <v>14</v>
      </c>
      <c r="N46" s="61">
        <v>11.9</v>
      </c>
      <c r="O46" s="61">
        <v>11.6</v>
      </c>
      <c r="P46" s="61">
        <v>11.5</v>
      </c>
      <c r="Q46" s="61">
        <v>11.4</v>
      </c>
      <c r="R46" s="61">
        <v>10.9</v>
      </c>
      <c r="S46" s="61">
        <v>10.9</v>
      </c>
      <c r="T46" s="61">
        <v>10.9</v>
      </c>
      <c r="U46" s="61">
        <v>11.3</v>
      </c>
      <c r="V46" s="61">
        <v>11.6</v>
      </c>
      <c r="W46" s="61">
        <v>10.9</v>
      </c>
      <c r="X46" s="61">
        <v>10.8</v>
      </c>
      <c r="Y46" s="61">
        <v>11.1</v>
      </c>
      <c r="Z46" s="61">
        <v>11</v>
      </c>
      <c r="AA46" s="61">
        <v>12</v>
      </c>
      <c r="AB46" s="61">
        <v>13.7</v>
      </c>
      <c r="AC46" s="61">
        <v>13.6</v>
      </c>
      <c r="AD46" s="61">
        <v>12.9</v>
      </c>
      <c r="AE46" s="61">
        <v>13.1</v>
      </c>
      <c r="AF46" s="61">
        <v>12.6</v>
      </c>
      <c r="AG46" s="62">
        <v>12</v>
      </c>
      <c r="AH46" s="62">
        <v>12</v>
      </c>
      <c r="AI46" s="62">
        <v>12.8</v>
      </c>
      <c r="AJ46" s="62">
        <v>13.2</v>
      </c>
      <c r="AK46" s="62">
        <v>12.4</v>
      </c>
      <c r="AL46" s="62">
        <v>12.4</v>
      </c>
      <c r="AM46" s="62">
        <f t="shared" si="0"/>
        <v>0.78639999999999943</v>
      </c>
      <c r="AN46" s="62">
        <f>Table8[[#This Row],[2019]]</f>
        <v>12.4</v>
      </c>
      <c r="AO46" s="41"/>
      <c r="AP46" s="41"/>
      <c r="AQ46" s="41"/>
      <c r="AR46" s="41"/>
      <c r="AS46" s="41"/>
    </row>
    <row r="47" spans="1:45" x14ac:dyDescent="0.2">
      <c r="A47" s="123"/>
      <c r="B47" s="123"/>
      <c r="C47" s="123"/>
      <c r="D47" s="123"/>
      <c r="E47" s="123"/>
      <c r="F47" s="123"/>
      <c r="G47" s="123"/>
      <c r="H47" s="123"/>
      <c r="I47" s="41"/>
      <c r="J47" s="41"/>
      <c r="K47" s="41"/>
      <c r="L47" s="41"/>
      <c r="M47" s="41"/>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1"/>
      <c r="AP47" s="41"/>
      <c r="AQ47" s="41"/>
      <c r="AR47" s="41"/>
      <c r="AS47" s="41"/>
    </row>
    <row r="48" spans="1:45" x14ac:dyDescent="0.2">
      <c r="A48" s="123"/>
      <c r="B48" s="123"/>
      <c r="C48" s="123"/>
      <c r="D48" s="123"/>
      <c r="E48" s="123"/>
      <c r="F48" s="123"/>
      <c r="G48" s="123"/>
      <c r="H48" s="123"/>
      <c r="I48" s="41"/>
      <c r="J48" s="41"/>
      <c r="K48" s="41"/>
      <c r="L48" s="41"/>
      <c r="M48" s="41"/>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1"/>
      <c r="AP48" s="41"/>
      <c r="AQ48" s="41"/>
      <c r="AR48" s="41"/>
      <c r="AS48" s="41"/>
    </row>
    <row r="49" spans="1:45" x14ac:dyDescent="0.2">
      <c r="A49" s="123"/>
      <c r="B49" s="123"/>
      <c r="C49" s="123"/>
      <c r="D49" s="123"/>
      <c r="E49" s="123"/>
      <c r="F49" s="123"/>
      <c r="G49" s="123"/>
      <c r="H49" s="123"/>
      <c r="I49" s="41"/>
      <c r="J49" s="41"/>
      <c r="K49" s="41"/>
      <c r="L49" s="41"/>
      <c r="M49" s="41"/>
      <c r="N49" s="46"/>
      <c r="O49" s="46"/>
      <c r="P49" s="46"/>
      <c r="Q49" s="46"/>
      <c r="R49" s="46"/>
      <c r="S49" s="46"/>
      <c r="T49" s="46"/>
      <c r="U49" s="46"/>
      <c r="V49" s="46"/>
      <c r="W49" s="46"/>
      <c r="X49" s="46"/>
      <c r="Y49" s="46"/>
      <c r="Z49" s="46"/>
      <c r="AA49" s="46"/>
      <c r="AB49" s="46"/>
      <c r="AC49" s="46"/>
      <c r="AD49" s="46"/>
      <c r="AE49" s="46"/>
      <c r="AF49" s="49"/>
      <c r="AG49" s="49"/>
      <c r="AH49" s="49"/>
      <c r="AI49" s="49"/>
      <c r="AJ49" s="49"/>
      <c r="AK49" s="49"/>
      <c r="AL49" s="49"/>
      <c r="AM49" s="49"/>
      <c r="AN49" s="49"/>
      <c r="AO49" s="34"/>
      <c r="AP49" s="34"/>
      <c r="AQ49" s="34"/>
      <c r="AR49" s="34"/>
      <c r="AS49" s="34"/>
    </row>
    <row r="50" spans="1:45" x14ac:dyDescent="0.2">
      <c r="A50" s="91" t="s">
        <v>143</v>
      </c>
      <c r="B50" s="89"/>
      <c r="C50" s="89"/>
      <c r="D50" s="89"/>
      <c r="E50" s="89"/>
      <c r="F50" s="89"/>
      <c r="G50" s="89"/>
      <c r="H50" s="89"/>
      <c r="I50" s="41"/>
      <c r="J50" s="41"/>
      <c r="K50" s="41"/>
      <c r="L50" s="41"/>
      <c r="M50" s="41"/>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9"/>
      <c r="AN50" s="49"/>
      <c r="AO50" s="34"/>
      <c r="AP50" s="34"/>
      <c r="AQ50" s="34"/>
      <c r="AR50" s="34"/>
      <c r="AS50" s="34"/>
    </row>
    <row r="51" spans="1:45" ht="15" x14ac:dyDescent="0.25">
      <c r="A51" s="90" t="s">
        <v>131</v>
      </c>
      <c r="B51" s="89"/>
      <c r="C51" s="89"/>
      <c r="D51" s="89"/>
      <c r="E51" s="89"/>
      <c r="F51" s="89"/>
      <c r="G51" s="89"/>
      <c r="H51" s="89"/>
      <c r="I51" s="41"/>
      <c r="J51" s="41"/>
      <c r="K51" s="41"/>
      <c r="L51" s="41"/>
      <c r="M51" s="41"/>
      <c r="N51" s="46"/>
      <c r="O51" s="46"/>
      <c r="P51" s="46"/>
      <c r="Q51" s="46"/>
      <c r="R51" s="46"/>
      <c r="S51" s="46"/>
      <c r="T51" s="46"/>
      <c r="U51" s="46"/>
      <c r="V51" s="46"/>
      <c r="W51" s="46"/>
      <c r="X51" s="46"/>
      <c r="Y51" s="46"/>
      <c r="Z51" s="46"/>
      <c r="AA51" s="46"/>
      <c r="AB51" s="46"/>
      <c r="AC51" s="46"/>
      <c r="AD51" s="46"/>
      <c r="AE51" s="46"/>
      <c r="AF51" s="49"/>
      <c r="AG51" s="49"/>
      <c r="AH51" s="49"/>
      <c r="AI51" s="49"/>
      <c r="AJ51" s="49"/>
      <c r="AK51" s="49"/>
      <c r="AL51" s="49"/>
      <c r="AM51" s="49"/>
      <c r="AN51" s="49"/>
      <c r="AO51" s="34"/>
      <c r="AP51" s="34"/>
      <c r="AQ51" s="34"/>
      <c r="AR51" s="34"/>
      <c r="AS51" s="34"/>
    </row>
    <row r="52" spans="1:45" ht="32.25" customHeight="1" x14ac:dyDescent="0.2">
      <c r="A52" s="114" t="s">
        <v>133</v>
      </c>
      <c r="B52" s="115"/>
      <c r="C52" s="115"/>
      <c r="D52" s="115"/>
      <c r="E52" s="115"/>
      <c r="F52" s="115"/>
      <c r="G52" s="115"/>
      <c r="H52" s="115"/>
      <c r="I52" s="41"/>
      <c r="J52" s="41"/>
      <c r="K52" s="41"/>
      <c r="L52" s="41"/>
      <c r="M52" s="41"/>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34"/>
      <c r="AP52" s="34"/>
      <c r="AQ52" s="34"/>
      <c r="AR52" s="34"/>
      <c r="AS52" s="34"/>
    </row>
    <row r="53" spans="1:45" ht="42.75" customHeight="1" x14ac:dyDescent="0.25">
      <c r="A53" s="116" t="s">
        <v>132</v>
      </c>
      <c r="B53" s="117"/>
      <c r="C53" s="117"/>
      <c r="D53" s="117"/>
      <c r="E53" s="117"/>
      <c r="F53" s="117"/>
      <c r="G53" s="117"/>
      <c r="H53" s="117"/>
      <c r="I53" s="41"/>
      <c r="J53" s="41"/>
      <c r="K53" s="34"/>
      <c r="L53" s="34"/>
      <c r="M53" s="35"/>
      <c r="N53" s="55"/>
      <c r="O53" s="55"/>
      <c r="P53" s="55"/>
      <c r="Q53" s="55"/>
      <c r="R53" s="55"/>
      <c r="S53" s="55"/>
      <c r="T53" s="55"/>
      <c r="U53" s="55"/>
      <c r="V53" s="55"/>
      <c r="W53" s="49"/>
      <c r="X53" s="49"/>
      <c r="Y53" s="49"/>
      <c r="Z53" s="49"/>
      <c r="AA53" s="49"/>
      <c r="AB53" s="49"/>
      <c r="AC53" s="49"/>
      <c r="AD53" s="49"/>
      <c r="AE53" s="49"/>
      <c r="AF53" s="49"/>
      <c r="AG53" s="49"/>
      <c r="AH53" s="49"/>
      <c r="AI53" s="49"/>
      <c r="AJ53" s="49"/>
      <c r="AK53" s="49"/>
      <c r="AL53" s="49"/>
      <c r="AM53" s="49"/>
      <c r="AN53" s="49"/>
      <c r="AO53" s="34"/>
      <c r="AP53" s="34"/>
      <c r="AQ53" s="34"/>
      <c r="AR53" s="34"/>
      <c r="AS53" s="34"/>
    </row>
    <row r="54" spans="1:45" ht="45.75" customHeight="1" x14ac:dyDescent="0.25">
      <c r="A54" s="118" t="s">
        <v>134</v>
      </c>
      <c r="B54" s="117"/>
      <c r="C54" s="117"/>
      <c r="D54" s="117"/>
      <c r="E54" s="117"/>
      <c r="F54" s="117"/>
      <c r="G54" s="117"/>
      <c r="H54" s="117"/>
      <c r="I54" s="41"/>
      <c r="J54" s="41"/>
      <c r="K54" s="34"/>
      <c r="L54" s="34"/>
      <c r="M54" s="35"/>
      <c r="N54" s="56"/>
      <c r="O54" s="56"/>
      <c r="P54" s="56"/>
      <c r="Q54" s="56"/>
      <c r="R54" s="56"/>
      <c r="S54" s="56"/>
      <c r="T54" s="55"/>
      <c r="U54" s="55"/>
      <c r="V54" s="55"/>
      <c r="W54" s="49"/>
      <c r="X54" s="49"/>
      <c r="Y54" s="49"/>
      <c r="Z54" s="49"/>
      <c r="AA54" s="49"/>
      <c r="AB54" s="49"/>
      <c r="AC54" s="49"/>
      <c r="AD54" s="49"/>
      <c r="AE54" s="49"/>
      <c r="AF54" s="49"/>
      <c r="AG54" s="49"/>
      <c r="AH54" s="49"/>
      <c r="AI54" s="49"/>
      <c r="AJ54" s="49"/>
      <c r="AK54" s="49"/>
      <c r="AL54" s="49"/>
      <c r="AM54" s="49"/>
      <c r="AN54" s="49"/>
      <c r="AO54" s="34"/>
      <c r="AP54" s="34"/>
      <c r="AQ54" s="34"/>
      <c r="AR54" s="34"/>
      <c r="AS54" s="34"/>
    </row>
    <row r="55" spans="1:45" x14ac:dyDescent="0.2">
      <c r="A55" s="89"/>
      <c r="B55" s="89"/>
      <c r="C55" s="89"/>
      <c r="D55" s="89"/>
      <c r="E55" s="89"/>
      <c r="F55" s="89"/>
      <c r="G55" s="89"/>
      <c r="H55" s="89"/>
      <c r="I55" s="41"/>
      <c r="J55" s="41"/>
      <c r="K55" s="34"/>
      <c r="L55" s="34"/>
      <c r="M55" s="36"/>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49"/>
      <c r="AN55" s="49"/>
      <c r="AO55" s="34"/>
      <c r="AP55" s="34"/>
      <c r="AQ55" s="34"/>
      <c r="AR55" s="34"/>
      <c r="AS55" s="34"/>
    </row>
    <row r="56" spans="1:45" x14ac:dyDescent="0.2">
      <c r="A56" s="89"/>
      <c r="B56" s="89"/>
      <c r="C56" s="89"/>
      <c r="D56" s="89"/>
      <c r="E56" s="89"/>
      <c r="F56" s="89"/>
      <c r="G56" s="89"/>
      <c r="H56" s="89"/>
      <c r="I56" s="41"/>
      <c r="J56" s="41"/>
      <c r="K56" s="34"/>
      <c r="L56" s="34"/>
      <c r="M56" s="34"/>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34"/>
      <c r="AP56" s="34"/>
      <c r="AQ56" s="34"/>
      <c r="AR56" s="34"/>
      <c r="AS56" s="34"/>
    </row>
    <row r="57" spans="1:45" x14ac:dyDescent="0.2">
      <c r="A57" s="89"/>
      <c r="B57" s="89"/>
      <c r="C57" s="89"/>
      <c r="D57" s="89"/>
      <c r="E57" s="89"/>
      <c r="F57" s="89"/>
      <c r="G57" s="89"/>
      <c r="H57" s="89"/>
      <c r="I57" s="41"/>
      <c r="J57" s="41"/>
      <c r="K57" s="34"/>
      <c r="L57" s="34"/>
      <c r="M57" s="34"/>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34"/>
      <c r="AP57" s="34"/>
      <c r="AQ57" s="34"/>
      <c r="AR57" s="34"/>
      <c r="AS57" s="34"/>
    </row>
    <row r="58" spans="1:45" x14ac:dyDescent="0.2">
      <c r="A58" s="89"/>
      <c r="B58" s="89"/>
      <c r="C58" s="89"/>
      <c r="D58" s="89"/>
      <c r="E58" s="89"/>
      <c r="F58" s="89"/>
      <c r="G58" s="89"/>
      <c r="H58" s="89"/>
      <c r="I58" s="41"/>
      <c r="J58" s="41"/>
      <c r="K58" s="34"/>
      <c r="L58" s="34"/>
      <c r="M58" s="34"/>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34"/>
      <c r="AP58" s="34"/>
      <c r="AQ58" s="34"/>
      <c r="AR58" s="34"/>
      <c r="AS58" s="34"/>
    </row>
    <row r="59" spans="1:45" x14ac:dyDescent="0.2">
      <c r="A59" s="89"/>
      <c r="B59" s="89"/>
      <c r="C59" s="89"/>
      <c r="D59" s="89"/>
      <c r="E59" s="89"/>
      <c r="F59" s="89"/>
      <c r="G59" s="89"/>
      <c r="H59" s="89"/>
      <c r="I59" s="41"/>
      <c r="J59" s="41"/>
      <c r="K59" s="41"/>
      <c r="L59" s="41"/>
      <c r="M59" s="41"/>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1"/>
      <c r="AP59" s="41"/>
      <c r="AQ59" s="41"/>
      <c r="AR59" s="41"/>
      <c r="AS59" s="41"/>
    </row>
    <row r="60" spans="1:45" x14ac:dyDescent="0.2">
      <c r="A60" s="41"/>
      <c r="B60" s="41"/>
      <c r="C60" s="41"/>
      <c r="D60" s="41"/>
      <c r="E60" s="41"/>
      <c r="F60" s="41"/>
      <c r="G60" s="41"/>
      <c r="H60" s="41"/>
      <c r="I60" s="41"/>
      <c r="J60" s="41"/>
      <c r="K60" s="41"/>
      <c r="L60" s="41"/>
      <c r="M60" s="41"/>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1"/>
      <c r="AP60" s="41"/>
      <c r="AQ60" s="41"/>
      <c r="AR60" s="41"/>
      <c r="AS60" s="41"/>
    </row>
    <row r="61" spans="1:45" x14ac:dyDescent="0.2">
      <c r="A61" s="41"/>
      <c r="B61" s="41"/>
      <c r="C61" s="41"/>
      <c r="D61" s="41"/>
      <c r="E61" s="41"/>
      <c r="F61" s="41"/>
      <c r="G61" s="41"/>
      <c r="H61" s="41"/>
      <c r="I61" s="41"/>
      <c r="J61" s="41"/>
      <c r="K61" s="41"/>
      <c r="L61" s="41"/>
      <c r="M61" s="41"/>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1"/>
      <c r="AP61" s="41"/>
      <c r="AQ61" s="41"/>
      <c r="AR61" s="41"/>
      <c r="AS61" s="41"/>
    </row>
    <row r="62" spans="1:45" x14ac:dyDescent="0.2">
      <c r="A62" s="41"/>
      <c r="B62" s="41"/>
      <c r="C62" s="41"/>
      <c r="D62" s="41"/>
      <c r="E62" s="41"/>
      <c r="F62" s="41"/>
      <c r="G62" s="41"/>
      <c r="H62" s="41"/>
      <c r="I62" s="41"/>
      <c r="J62" s="41"/>
      <c r="K62" s="41"/>
      <c r="L62" s="41"/>
      <c r="M62" s="41"/>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1"/>
      <c r="AP62" s="41"/>
      <c r="AQ62" s="41"/>
      <c r="AR62" s="41"/>
      <c r="AS62" s="41"/>
    </row>
    <row r="63" spans="1:45" x14ac:dyDescent="0.2">
      <c r="A63" s="41"/>
      <c r="B63" s="41"/>
      <c r="C63" s="41"/>
      <c r="D63" s="41"/>
      <c r="E63" s="41"/>
      <c r="F63" s="41"/>
      <c r="G63" s="41"/>
      <c r="H63" s="41"/>
      <c r="I63" s="41"/>
      <c r="J63" s="41"/>
      <c r="K63" s="41"/>
      <c r="L63" s="41"/>
      <c r="M63" s="41"/>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1"/>
      <c r="AP63" s="41"/>
      <c r="AQ63" s="41"/>
      <c r="AR63" s="41"/>
      <c r="AS63" s="41"/>
    </row>
    <row r="64" spans="1:45" x14ac:dyDescent="0.2">
      <c r="A64" s="41"/>
      <c r="B64" s="41"/>
      <c r="C64" s="41"/>
      <c r="D64" s="41"/>
      <c r="E64" s="41"/>
      <c r="F64" s="41"/>
      <c r="G64" s="41"/>
      <c r="H64" s="41"/>
      <c r="I64" s="41"/>
      <c r="J64" s="41"/>
      <c r="K64" s="41"/>
      <c r="L64" s="41"/>
      <c r="M64" s="41"/>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1"/>
      <c r="AP64" s="41"/>
      <c r="AQ64" s="41"/>
      <c r="AR64" s="41"/>
      <c r="AS64" s="41"/>
    </row>
    <row r="65" spans="1:45" x14ac:dyDescent="0.2">
      <c r="A65" s="41"/>
      <c r="B65" s="41"/>
      <c r="C65" s="41"/>
      <c r="D65" s="41"/>
      <c r="E65" s="41"/>
      <c r="F65" s="41"/>
      <c r="G65" s="41"/>
      <c r="H65" s="41"/>
      <c r="I65" s="41"/>
      <c r="J65" s="41"/>
      <c r="K65" s="41"/>
      <c r="L65" s="41"/>
      <c r="M65" s="41"/>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1"/>
      <c r="AP65" s="41"/>
      <c r="AQ65" s="41"/>
      <c r="AR65" s="41"/>
      <c r="AS65" s="41"/>
    </row>
    <row r="66" spans="1:45" x14ac:dyDescent="0.2">
      <c r="I66" s="41"/>
      <c r="J66" s="41"/>
      <c r="K66" s="41"/>
      <c r="L66" s="41"/>
      <c r="M66" s="41"/>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1"/>
      <c r="AP66" s="41"/>
      <c r="AQ66" s="41"/>
      <c r="AR66" s="41"/>
      <c r="AS66" s="41"/>
    </row>
    <row r="67" spans="1:45" x14ac:dyDescent="0.2">
      <c r="I67" s="41"/>
      <c r="J67" s="41"/>
      <c r="K67" s="41"/>
      <c r="L67" s="41"/>
      <c r="M67" s="41"/>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1"/>
      <c r="AP67" s="41"/>
      <c r="AQ67" s="41"/>
      <c r="AR67" s="41"/>
      <c r="AS67" s="41"/>
    </row>
    <row r="68" spans="1:45" x14ac:dyDescent="0.2">
      <c r="I68" s="41"/>
      <c r="J68" s="41"/>
      <c r="K68" s="41"/>
      <c r="L68" s="41"/>
      <c r="M68" s="41"/>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1"/>
      <c r="AP68" s="41"/>
      <c r="AQ68" s="41"/>
      <c r="AR68" s="41"/>
      <c r="AS68" s="41"/>
    </row>
    <row r="69" spans="1:45" x14ac:dyDescent="0.2">
      <c r="L69" s="41"/>
      <c r="M69" s="41"/>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1"/>
      <c r="AP69" s="41"/>
      <c r="AQ69" s="41"/>
      <c r="AR69" s="41"/>
      <c r="AS69" s="41"/>
    </row>
  </sheetData>
  <sortState ref="I5:AI47">
    <sortCondition descending="1" ref="AF5"/>
  </sortState>
  <mergeCells count="8">
    <mergeCell ref="A52:H52"/>
    <mergeCell ref="A53:H53"/>
    <mergeCell ref="A54:H54"/>
    <mergeCell ref="A43:H43"/>
    <mergeCell ref="A2:H2"/>
    <mergeCell ref="A3:H3"/>
    <mergeCell ref="A22:H23"/>
    <mergeCell ref="A44:H49"/>
  </mergeCells>
  <hyperlinks>
    <hyperlink ref="A51" r:id="rId1"/>
  </hyperlinks>
  <pageMargins left="0.7" right="0.7" top="0.75" bottom="0.75" header="0.3" footer="0.3"/>
  <pageSetup paperSize="9" orientation="portrait"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legacyDrawing r:id="rId17"/>
  <tableParts count="1">
    <tablePart r:id="rId18"/>
  </tableParts>
  <extLst>
    <ext xmlns:x14="http://schemas.microsoft.com/office/spreadsheetml/2009/9/main" uri="{05C60535-1F16-4fd2-B633-F4F36F0B64E0}">
      <x14:sparklineGroups xmlns:xm="http://schemas.microsoft.com/office/excel/2006/main">
        <x14:sparklineGroup displayEmptyCellsAs="gap">
          <x14:colorSeries rgb="FF0070C0"/>
          <x14:colorNegative rgb="FF000000"/>
          <x14:colorAxis rgb="FF000000"/>
          <x14:colorMarkers rgb="FF000000"/>
          <x14:colorFirst rgb="FF000000"/>
          <x14:colorLast rgb="FF000000"/>
          <x14:colorHigh rgb="FF000000"/>
          <x14:colorLow rgb="FF000000"/>
          <x14:sparklines>
            <x14:sparkline>
              <xm:f>'Figure HC1.1.2'!$M$17:$M$17</xm:f>
              <xm:sqref>M17</xm:sqref>
            </x14:sparkline>
            <x14:sparkline>
              <xm:f>'Figure HC1.1.2'!$N$17:$N$17</xm:f>
              <xm:sqref>N17</xm:sqref>
            </x14:sparkline>
            <x14:sparkline>
              <xm:f>'Figure HC1.1.2'!$O$17:$O$17</xm:f>
              <xm:sqref>O17</xm:sqref>
            </x14:sparkline>
            <x14:sparkline>
              <xm:f>'Figure HC1.1.2'!$P$17:$P$17</xm:f>
              <xm:sqref>P17</xm:sqref>
            </x14:sparkline>
            <x14:sparkline>
              <xm:f>'Figure HC1.1.2'!$Q$17:$Q$17</xm:f>
              <xm:sqref>Q17</xm:sqref>
            </x14:sparkline>
            <x14:sparkline>
              <xm:f>'Figure HC1.1.2'!$R$17:$R$17</xm:f>
              <xm:sqref>R17</xm:sqref>
            </x14:sparkline>
            <x14:sparkline>
              <xm:f>'Figure HC1.1.2'!$S$17:$S$17</xm:f>
              <xm:sqref>S17</xm:sqref>
            </x14:sparkline>
            <x14:sparkline>
              <xm:f>'Figure HC1.1.2'!$T$17:$T$17</xm:f>
              <xm:sqref>T17</xm:sqref>
            </x14:sparkline>
            <x14:sparkline>
              <xm:f>'Figure HC1.1.2'!$U$17:$U$17</xm:f>
              <xm:sqref>U17</xm:sqref>
            </x14:sparkline>
            <x14:sparkline>
              <xm:f>'Figure HC1.1.2'!$V$17:$V$17</xm:f>
              <xm:sqref>V17</xm:sqref>
            </x14:sparkline>
            <x14:sparkline>
              <xm:f>'Figure HC1.1.2'!$W$17:$W$17</xm:f>
              <xm:sqref>W17</xm:sqref>
            </x14:sparkline>
            <x14:sparkline>
              <xm:f>'Figure HC1.1.2'!$X$17:$X$17</xm:f>
              <xm:sqref>X17</xm:sqref>
            </x14:sparkline>
            <x14:sparkline>
              <xm:f>'Figure HC1.1.2'!$Y$17:$Y$17</xm:f>
              <xm:sqref>Y17</xm:sqref>
            </x14:sparkline>
            <x14:sparkline>
              <xm:f>'Figure HC1.1.2'!$Z$17:$Z$17</xm:f>
              <xm:sqref>Z17</xm:sqref>
            </x14:sparkline>
            <x14:sparkline>
              <xm:f>'Figure HC1.1.2'!$AA$17:$AA$17</xm:f>
              <xm:sqref>AA17</xm:sqref>
            </x14:sparkline>
            <x14:sparkline>
              <xm:f>'Figure HC1.1.2'!$AB$17:$AB$17</xm:f>
              <xm:sqref>AB17</xm:sqref>
            </x14:sparkline>
            <x14:sparkline>
              <xm:f>'Figure HC1.1.2'!$AC$17:$AC$17</xm:f>
              <xm:sqref>AC17</xm:sqref>
            </x14:sparkline>
            <x14:sparkline>
              <xm:f>'Figure HC1.1.2'!$AD$17:$AD$17</xm:f>
              <xm:sqref>AD17</xm:sqref>
            </x14:sparkline>
            <x14:sparkline>
              <xm:f>'Figure HC1.1.2'!$AE$17:$AE$17</xm:f>
              <xm:sqref>AE17</xm:sqref>
            </x14:sparkline>
            <x14:sparkline>
              <xm:f>'Figure HC1.1.2'!$AF$17:$AF$17</xm:f>
              <xm:sqref>AF17</xm:sqref>
            </x14:sparkline>
            <x14:sparkline>
              <xm:f>'Figure HC1.1.2'!$AG$17:$AG$17</xm:f>
              <xm:sqref>AG17</xm:sqref>
            </x14:sparkline>
            <x14:sparkline>
              <xm:f>'Figure HC1.1.2'!$AH$17:$AH$17</xm:f>
              <xm:sqref>AH17</xm:sqref>
            </x14:sparkline>
            <x14:sparkline>
              <xm:f>'Figure HC1.1.2'!$AI$17:$AI$17</xm:f>
              <xm:sqref>AI17</xm:sqref>
            </x14:sparkline>
            <x14:sparkline>
              <xm:f>'Figure HC1.1.2'!$AJ$17:$AJ$17</xm:f>
              <xm:sqref>AJ17</xm:sqref>
            </x14:sparkline>
            <x14:sparkline>
              <xm:f>'Figure HC1.1.2'!$AK$17:$AK$17</xm:f>
              <xm:sqref>AK17</xm:sqref>
            </x14:sparkline>
            <x14:sparkline>
              <xm:f>'Figure HC1.1.2'!$AL$17:$AL$17</xm:f>
              <xm:sqref>AL17</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Z74"/>
  <sheetViews>
    <sheetView showGridLines="0" zoomScale="85" zoomScaleNormal="85" workbookViewId="0">
      <selection activeCell="B28" sqref="B28:I28"/>
    </sheetView>
  </sheetViews>
  <sheetFormatPr defaultRowHeight="14.25" x14ac:dyDescent="0.2"/>
  <cols>
    <col min="1" max="1" width="2.125" customWidth="1"/>
    <col min="11" max="11" width="13.125" customWidth="1"/>
    <col min="12" max="13" width="14.25" customWidth="1"/>
    <col min="14" max="14" width="13.375" customWidth="1"/>
    <col min="15" max="15" width="13.25" customWidth="1"/>
    <col min="16" max="16" width="13.75" customWidth="1"/>
    <col min="17" max="17" width="18.875" customWidth="1"/>
  </cols>
  <sheetData>
    <row r="1" spans="1:26" ht="16.5" x14ac:dyDescent="0.3">
      <c r="B1" s="99" t="s">
        <v>121</v>
      </c>
      <c r="C1" s="99"/>
      <c r="D1" s="99"/>
      <c r="E1" s="99"/>
      <c r="F1" s="99"/>
      <c r="G1" s="99"/>
      <c r="H1" s="99"/>
      <c r="I1" s="99"/>
      <c r="J1" s="6"/>
      <c r="K1" s="99" t="s">
        <v>122</v>
      </c>
      <c r="L1" s="99"/>
      <c r="M1" s="99"/>
      <c r="N1" s="99"/>
      <c r="O1" s="99"/>
      <c r="P1" s="99"/>
      <c r="Q1" s="99"/>
    </row>
    <row r="2" spans="1:26" ht="14.45" customHeight="1" thickBot="1" x14ac:dyDescent="0.35">
      <c r="A2" s="6"/>
      <c r="B2" s="106" t="s">
        <v>120</v>
      </c>
      <c r="C2" s="106"/>
      <c r="D2" s="106"/>
      <c r="E2" s="106"/>
      <c r="F2" s="106"/>
      <c r="G2" s="106"/>
      <c r="H2" s="106"/>
      <c r="I2" s="106"/>
      <c r="J2" s="6"/>
      <c r="K2" s="100" t="s">
        <v>120</v>
      </c>
      <c r="L2" s="100"/>
      <c r="M2" s="100"/>
      <c r="N2" s="100"/>
      <c r="O2" s="100"/>
      <c r="P2" s="100"/>
      <c r="Q2" s="100"/>
    </row>
    <row r="3" spans="1:26" ht="16.5" x14ac:dyDescent="0.3">
      <c r="A3" s="6"/>
      <c r="B3" s="106"/>
      <c r="C3" s="106"/>
      <c r="D3" s="106"/>
      <c r="E3" s="106"/>
      <c r="F3" s="106"/>
      <c r="G3" s="106"/>
      <c r="H3" s="106"/>
      <c r="I3" s="106"/>
      <c r="J3" s="6"/>
      <c r="K3" s="6"/>
      <c r="L3" s="8"/>
      <c r="M3" s="8"/>
      <c r="N3" s="8"/>
      <c r="O3" s="8"/>
      <c r="P3" s="8"/>
      <c r="Q3" s="8"/>
    </row>
    <row r="4" spans="1:26" ht="81.75" customHeight="1" x14ac:dyDescent="0.3">
      <c r="A4" s="6"/>
      <c r="B4" s="6"/>
      <c r="C4" s="6"/>
      <c r="D4" s="6"/>
      <c r="E4" s="6"/>
      <c r="F4" s="6"/>
      <c r="G4" s="6"/>
      <c r="H4" s="6"/>
      <c r="I4" s="6"/>
      <c r="J4" s="6"/>
      <c r="K4" s="78" t="s">
        <v>105</v>
      </c>
      <c r="L4" s="79" t="s">
        <v>45</v>
      </c>
      <c r="M4" s="79" t="s">
        <v>48</v>
      </c>
      <c r="N4" s="79" t="s">
        <v>47</v>
      </c>
      <c r="O4" s="79" t="s">
        <v>50</v>
      </c>
      <c r="P4" s="79" t="s">
        <v>46</v>
      </c>
      <c r="Q4" s="79" t="s">
        <v>51</v>
      </c>
      <c r="R4" s="1"/>
      <c r="S4" s="6"/>
      <c r="T4" s="6"/>
      <c r="U4" s="6"/>
      <c r="V4" s="6"/>
      <c r="W4" s="6"/>
      <c r="X4" s="6"/>
      <c r="Y4" s="6"/>
      <c r="Z4" s="6"/>
    </row>
    <row r="5" spans="1:26" ht="16.5" x14ac:dyDescent="0.3">
      <c r="A5" s="6"/>
      <c r="B5" s="6"/>
      <c r="C5" s="6"/>
      <c r="D5" s="6"/>
      <c r="E5" s="6"/>
      <c r="F5" s="6"/>
      <c r="G5" s="6"/>
      <c r="H5" s="6"/>
      <c r="I5" s="6"/>
      <c r="J5" s="6"/>
      <c r="K5" s="96" t="s">
        <v>20</v>
      </c>
      <c r="L5" s="96">
        <v>17.399999999999999</v>
      </c>
      <c r="M5" s="96">
        <v>4.4000000000000004</v>
      </c>
      <c r="N5" s="96">
        <v>6.3</v>
      </c>
      <c r="O5" s="96">
        <v>0.5</v>
      </c>
      <c r="P5" s="96">
        <v>0.2</v>
      </c>
      <c r="Q5" s="96">
        <v>28.8</v>
      </c>
      <c r="R5" s="42"/>
      <c r="S5" s="6"/>
      <c r="T5" s="6"/>
      <c r="U5" s="6"/>
      <c r="V5" s="6"/>
      <c r="W5" s="6"/>
      <c r="X5" s="6"/>
    </row>
    <row r="6" spans="1:26" ht="16.5" x14ac:dyDescent="0.3">
      <c r="A6" s="6"/>
      <c r="B6" s="6"/>
      <c r="C6" s="6"/>
      <c r="D6" s="6"/>
      <c r="E6" s="6"/>
      <c r="F6" s="6"/>
      <c r="G6" s="6"/>
      <c r="H6" s="6"/>
      <c r="I6" s="6"/>
      <c r="J6" s="6"/>
      <c r="K6" s="96" t="s">
        <v>104</v>
      </c>
      <c r="L6" s="96">
        <v>15.5</v>
      </c>
      <c r="M6" s="96">
        <v>8.5</v>
      </c>
      <c r="N6" s="96">
        <v>1.8</v>
      </c>
      <c r="O6" s="96">
        <v>1.9</v>
      </c>
      <c r="P6" s="96">
        <v>0.7</v>
      </c>
      <c r="Q6" s="96">
        <v>28.4</v>
      </c>
      <c r="R6" s="42"/>
      <c r="S6" s="6"/>
      <c r="T6" s="6"/>
      <c r="U6" s="6"/>
      <c r="V6" s="6"/>
      <c r="W6" s="6"/>
      <c r="X6" s="6"/>
    </row>
    <row r="7" spans="1:26" ht="16.5" x14ac:dyDescent="0.3">
      <c r="A7" s="6"/>
      <c r="B7" s="6"/>
      <c r="C7" s="6"/>
      <c r="D7" s="6"/>
      <c r="E7" s="6"/>
      <c r="F7" s="6"/>
      <c r="G7" s="6"/>
      <c r="H7" s="6"/>
      <c r="I7" s="6"/>
      <c r="J7" s="6"/>
      <c r="K7" s="96" t="s">
        <v>3</v>
      </c>
      <c r="L7" s="96">
        <v>12</v>
      </c>
      <c r="M7" s="96">
        <v>4.7</v>
      </c>
      <c r="N7" s="96">
        <v>7.8</v>
      </c>
      <c r="O7" s="96">
        <v>2.2999999999999998</v>
      </c>
      <c r="P7" s="96">
        <v>1.1000000000000001</v>
      </c>
      <c r="Q7" s="96">
        <v>27.9</v>
      </c>
      <c r="R7" s="42"/>
      <c r="S7" s="6"/>
      <c r="T7" s="6"/>
      <c r="U7" s="6"/>
      <c r="V7" s="6"/>
      <c r="W7" s="6"/>
      <c r="X7" s="6"/>
    </row>
    <row r="8" spans="1:26" ht="16.5" x14ac:dyDescent="0.3">
      <c r="A8" s="6"/>
      <c r="B8" s="6"/>
      <c r="C8" s="6"/>
      <c r="D8" s="6"/>
      <c r="E8" s="6"/>
      <c r="F8" s="6"/>
      <c r="G8" s="6"/>
      <c r="H8" s="6"/>
      <c r="I8" s="6"/>
      <c r="J8" s="6"/>
      <c r="K8" s="96" t="s">
        <v>103</v>
      </c>
      <c r="L8" s="96">
        <v>13.9</v>
      </c>
      <c r="M8" s="96">
        <v>6.7</v>
      </c>
      <c r="N8" s="96">
        <v>2.8</v>
      </c>
      <c r="O8" s="96">
        <v>1.8</v>
      </c>
      <c r="P8" s="96">
        <v>1.2</v>
      </c>
      <c r="Q8" s="96">
        <v>26.4</v>
      </c>
      <c r="R8" s="42"/>
      <c r="S8" s="6"/>
      <c r="T8" s="6"/>
      <c r="U8" s="6"/>
      <c r="V8" s="6"/>
      <c r="W8" s="6"/>
      <c r="X8" s="6"/>
    </row>
    <row r="9" spans="1:26" ht="16.5" x14ac:dyDescent="0.3">
      <c r="A9" s="6"/>
      <c r="B9" s="6"/>
      <c r="C9" s="6"/>
      <c r="D9" s="6"/>
      <c r="E9" s="6"/>
      <c r="F9" s="6"/>
      <c r="G9" s="6"/>
      <c r="H9" s="6"/>
      <c r="I9" s="6"/>
      <c r="J9" s="6"/>
      <c r="K9" s="96" t="s">
        <v>8</v>
      </c>
      <c r="L9" s="96">
        <v>14.4</v>
      </c>
      <c r="M9" s="96">
        <v>4.2</v>
      </c>
      <c r="N9" s="96">
        <v>4.5999999999999996</v>
      </c>
      <c r="O9" s="96">
        <v>1.4</v>
      </c>
      <c r="P9" s="96">
        <v>1.6</v>
      </c>
      <c r="Q9" s="96">
        <v>26.2</v>
      </c>
      <c r="R9" s="42"/>
      <c r="S9" s="6"/>
      <c r="T9" s="6"/>
      <c r="U9" s="6"/>
      <c r="V9" s="6"/>
      <c r="W9" s="6"/>
      <c r="X9" s="6"/>
    </row>
    <row r="10" spans="1:26" ht="16.5" x14ac:dyDescent="0.3">
      <c r="A10" s="6"/>
      <c r="B10" s="6"/>
      <c r="C10" s="6"/>
      <c r="D10" s="6"/>
      <c r="E10" s="6"/>
      <c r="F10" s="6"/>
      <c r="G10" s="6"/>
      <c r="H10" s="6"/>
      <c r="I10" s="6"/>
      <c r="J10" s="6"/>
      <c r="K10" s="96" t="s">
        <v>127</v>
      </c>
      <c r="L10" s="96">
        <v>16.2</v>
      </c>
      <c r="M10" s="96">
        <v>2</v>
      </c>
      <c r="N10" s="96">
        <v>4.5999999999999996</v>
      </c>
      <c r="O10" s="96">
        <v>2.8</v>
      </c>
      <c r="P10" s="96">
        <v>0.3</v>
      </c>
      <c r="Q10" s="96">
        <v>25.8</v>
      </c>
      <c r="R10" s="42"/>
      <c r="S10" s="6"/>
      <c r="T10" s="6"/>
      <c r="U10" s="6"/>
      <c r="V10" s="6"/>
      <c r="W10" s="6"/>
      <c r="X10" s="6"/>
    </row>
    <row r="11" spans="1:26" ht="16.5" x14ac:dyDescent="0.3">
      <c r="A11" s="6"/>
      <c r="B11" s="6"/>
      <c r="C11" s="6"/>
      <c r="D11" s="6"/>
      <c r="E11" s="6"/>
      <c r="F11" s="6"/>
      <c r="G11" s="6"/>
      <c r="H11" s="6"/>
      <c r="I11" s="6"/>
      <c r="J11" s="6"/>
      <c r="K11" s="96" t="s">
        <v>21</v>
      </c>
      <c r="L11" s="96">
        <v>10.6</v>
      </c>
      <c r="M11" s="96">
        <v>5.6</v>
      </c>
      <c r="N11" s="96">
        <v>9.1</v>
      </c>
      <c r="O11" s="96">
        <v>0</v>
      </c>
      <c r="P11" s="96">
        <v>0.5</v>
      </c>
      <c r="Q11" s="96">
        <v>25.8</v>
      </c>
      <c r="R11" s="42"/>
      <c r="S11" s="6"/>
      <c r="T11" s="6"/>
      <c r="U11" s="6"/>
      <c r="V11" s="6"/>
      <c r="W11" s="6"/>
      <c r="X11" s="6"/>
    </row>
    <row r="12" spans="1:26" ht="16.5" x14ac:dyDescent="0.3">
      <c r="A12" s="6"/>
      <c r="B12" s="6"/>
      <c r="C12" s="6"/>
      <c r="D12" s="6"/>
      <c r="E12" s="6"/>
      <c r="F12" s="6"/>
      <c r="G12" s="6"/>
      <c r="H12" s="6"/>
      <c r="I12" s="6"/>
      <c r="J12" s="6"/>
      <c r="K12" s="96" t="s">
        <v>22</v>
      </c>
      <c r="L12" s="96">
        <v>16</v>
      </c>
      <c r="M12" s="96">
        <v>2.5</v>
      </c>
      <c r="N12" s="96">
        <v>6.3</v>
      </c>
      <c r="O12" s="96">
        <v>0.8</v>
      </c>
      <c r="P12" s="96">
        <v>0.2</v>
      </c>
      <c r="Q12" s="96">
        <v>25.7</v>
      </c>
      <c r="R12" s="42"/>
      <c r="S12" s="6"/>
      <c r="T12" s="6"/>
      <c r="U12" s="6"/>
      <c r="V12" s="6"/>
      <c r="W12" s="6"/>
      <c r="X12" s="6"/>
    </row>
    <row r="13" spans="1:26" ht="16.5" x14ac:dyDescent="0.3">
      <c r="A13" s="6"/>
      <c r="B13" s="6"/>
      <c r="C13" s="6"/>
      <c r="D13" s="6"/>
      <c r="E13" s="6"/>
      <c r="F13" s="6"/>
      <c r="G13" s="6"/>
      <c r="H13" s="6"/>
      <c r="I13" s="6"/>
      <c r="J13" s="6"/>
      <c r="K13" s="96" t="s">
        <v>5</v>
      </c>
      <c r="L13" s="96">
        <v>16.399999999999999</v>
      </c>
      <c r="M13" s="96">
        <v>3.1</v>
      </c>
      <c r="N13" s="96">
        <v>5.4</v>
      </c>
      <c r="O13" s="96">
        <v>0.4</v>
      </c>
      <c r="P13" s="96">
        <v>0.2</v>
      </c>
      <c r="Q13" s="96">
        <v>25.4</v>
      </c>
      <c r="R13" s="42"/>
      <c r="S13" s="6"/>
      <c r="T13" s="6"/>
      <c r="U13" s="6"/>
      <c r="V13" s="6"/>
      <c r="W13" s="6"/>
      <c r="X13" s="6"/>
    </row>
    <row r="14" spans="1:26" ht="16.5" x14ac:dyDescent="0.3">
      <c r="A14" s="6"/>
      <c r="B14" s="6"/>
      <c r="C14" s="6"/>
      <c r="D14" s="6"/>
      <c r="E14" s="6"/>
      <c r="F14" s="6"/>
      <c r="G14" s="6"/>
      <c r="H14" s="6"/>
      <c r="I14" s="6"/>
      <c r="J14" s="6"/>
      <c r="K14" s="96" t="s">
        <v>44</v>
      </c>
      <c r="L14" s="96">
        <v>15.7</v>
      </c>
      <c r="M14" s="96">
        <v>2.4</v>
      </c>
      <c r="N14" s="96">
        <v>5.3</v>
      </c>
      <c r="O14" s="96">
        <v>0.7</v>
      </c>
      <c r="P14" s="96">
        <v>0.3</v>
      </c>
      <c r="Q14" s="96">
        <v>24.3</v>
      </c>
      <c r="R14" s="42"/>
      <c r="S14" s="6"/>
      <c r="T14" s="6"/>
      <c r="U14" s="6"/>
      <c r="V14" s="6"/>
      <c r="W14" s="6"/>
      <c r="X14" s="6"/>
    </row>
    <row r="15" spans="1:26" ht="16.5" x14ac:dyDescent="0.3">
      <c r="A15" s="6"/>
      <c r="B15" s="6"/>
      <c r="C15" s="6"/>
      <c r="D15" s="6"/>
      <c r="E15" s="6"/>
      <c r="F15" s="6"/>
      <c r="G15" s="6"/>
      <c r="H15" s="6"/>
      <c r="I15" s="6"/>
      <c r="J15" s="6"/>
      <c r="K15" s="96" t="s">
        <v>15</v>
      </c>
      <c r="L15" s="96">
        <v>13.6</v>
      </c>
      <c r="M15" s="96">
        <v>3.3</v>
      </c>
      <c r="N15" s="96">
        <v>6.1</v>
      </c>
      <c r="O15" s="96">
        <v>0.9</v>
      </c>
      <c r="P15" s="96">
        <v>0.4</v>
      </c>
      <c r="Q15" s="96">
        <v>24.3</v>
      </c>
      <c r="R15" s="42"/>
      <c r="S15" s="6"/>
      <c r="T15" s="6"/>
      <c r="U15" s="6"/>
      <c r="V15" s="6"/>
      <c r="W15" s="6"/>
      <c r="X15" s="6"/>
    </row>
    <row r="16" spans="1:26" ht="16.5" x14ac:dyDescent="0.3">
      <c r="A16" s="5"/>
      <c r="B16" s="6"/>
      <c r="C16" s="6"/>
      <c r="D16" s="6"/>
      <c r="E16" s="6"/>
      <c r="F16" s="6"/>
      <c r="G16" s="6"/>
      <c r="H16" s="6"/>
      <c r="I16" s="6"/>
      <c r="J16" s="6"/>
      <c r="K16" s="96" t="s">
        <v>12</v>
      </c>
      <c r="L16" s="96">
        <v>13.9</v>
      </c>
      <c r="M16" s="96">
        <v>2.4</v>
      </c>
      <c r="N16" s="96">
        <v>5.2</v>
      </c>
      <c r="O16" s="96">
        <v>1.2</v>
      </c>
      <c r="P16" s="96">
        <v>1.5</v>
      </c>
      <c r="Q16" s="96">
        <v>24.2</v>
      </c>
      <c r="R16" s="42"/>
      <c r="X16" s="6"/>
    </row>
    <row r="17" spans="2:24" ht="16.5" x14ac:dyDescent="0.3">
      <c r="B17" s="111"/>
      <c r="C17" s="111"/>
      <c r="D17" s="111"/>
      <c r="E17" s="111"/>
      <c r="F17" s="111"/>
      <c r="G17" s="111"/>
      <c r="H17" s="111"/>
      <c r="I17" s="111"/>
      <c r="J17" s="6"/>
      <c r="K17" s="96" t="s">
        <v>49</v>
      </c>
      <c r="L17" s="96">
        <v>15.6</v>
      </c>
      <c r="M17" s="96">
        <v>2.5</v>
      </c>
      <c r="N17" s="96">
        <v>4.5999999999999996</v>
      </c>
      <c r="O17" s="96">
        <v>1.1000000000000001</v>
      </c>
      <c r="P17" s="97" t="s">
        <v>75</v>
      </c>
      <c r="Q17" s="96">
        <v>23.9</v>
      </c>
      <c r="R17" s="42"/>
      <c r="X17" s="6"/>
    </row>
    <row r="18" spans="2:24" ht="16.5" x14ac:dyDescent="0.3">
      <c r="B18" s="87" t="s">
        <v>53</v>
      </c>
      <c r="C18" s="81"/>
      <c r="D18" s="81"/>
      <c r="E18" s="81"/>
      <c r="F18" s="81"/>
      <c r="G18" s="81"/>
      <c r="H18" s="81"/>
      <c r="I18" s="81"/>
      <c r="J18" s="6"/>
      <c r="K18" s="96" t="s">
        <v>1</v>
      </c>
      <c r="L18" s="96">
        <v>11.8</v>
      </c>
      <c r="M18" s="96">
        <v>4.8</v>
      </c>
      <c r="N18" s="96">
        <v>5.6</v>
      </c>
      <c r="O18" s="96">
        <v>1.4</v>
      </c>
      <c r="P18" s="96">
        <v>0.3</v>
      </c>
      <c r="Q18" s="96">
        <v>23.9</v>
      </c>
      <c r="R18" s="42"/>
      <c r="X18" s="6"/>
    </row>
    <row r="19" spans="2:24" ht="16.5" x14ac:dyDescent="0.3">
      <c r="B19" s="113" t="s">
        <v>144</v>
      </c>
      <c r="C19" s="123"/>
      <c r="D19" s="123"/>
      <c r="E19" s="123"/>
      <c r="F19" s="123"/>
      <c r="G19" s="123"/>
      <c r="H19" s="123"/>
      <c r="I19" s="123"/>
      <c r="J19" s="6"/>
      <c r="K19" s="96" t="s">
        <v>27</v>
      </c>
      <c r="L19" s="96">
        <v>9.5</v>
      </c>
      <c r="M19" s="96">
        <v>4</v>
      </c>
      <c r="N19" s="96">
        <v>7</v>
      </c>
      <c r="O19" s="96">
        <v>2.6</v>
      </c>
      <c r="P19" s="96">
        <v>0.8</v>
      </c>
      <c r="Q19" s="96">
        <v>23.9</v>
      </c>
      <c r="R19" s="42"/>
      <c r="X19" s="6"/>
    </row>
    <row r="20" spans="2:24" ht="16.5" x14ac:dyDescent="0.3">
      <c r="B20" s="123"/>
      <c r="C20" s="123"/>
      <c r="D20" s="123"/>
      <c r="E20" s="123"/>
      <c r="F20" s="123"/>
      <c r="G20" s="123"/>
      <c r="H20" s="123"/>
      <c r="I20" s="123"/>
      <c r="J20" s="6"/>
      <c r="K20" s="96" t="s">
        <v>23</v>
      </c>
      <c r="L20" s="96">
        <v>14.3</v>
      </c>
      <c r="M20" s="96">
        <v>2</v>
      </c>
      <c r="N20" s="96">
        <v>5.3</v>
      </c>
      <c r="O20" s="96">
        <v>1.1000000000000001</v>
      </c>
      <c r="P20" s="96">
        <v>0.7</v>
      </c>
      <c r="Q20" s="96">
        <v>23.4</v>
      </c>
      <c r="R20" s="42"/>
      <c r="X20" s="6"/>
    </row>
    <row r="21" spans="2:24" ht="16.5" x14ac:dyDescent="0.3">
      <c r="B21" s="123"/>
      <c r="C21" s="123"/>
      <c r="D21" s="123"/>
      <c r="E21" s="123"/>
      <c r="F21" s="123"/>
      <c r="G21" s="123"/>
      <c r="H21" s="123"/>
      <c r="I21" s="123"/>
      <c r="J21" s="6"/>
      <c r="K21" s="96" t="s">
        <v>107</v>
      </c>
      <c r="L21" s="96">
        <v>13</v>
      </c>
      <c r="M21" s="96">
        <v>3.9</v>
      </c>
      <c r="N21" s="96">
        <v>4.3</v>
      </c>
      <c r="O21" s="96">
        <v>1.6</v>
      </c>
      <c r="P21" s="96">
        <v>0.1</v>
      </c>
      <c r="Q21" s="96">
        <v>23</v>
      </c>
      <c r="R21" s="42"/>
      <c r="X21" s="6"/>
    </row>
    <row r="22" spans="2:24" ht="16.5" x14ac:dyDescent="0.3">
      <c r="B22" s="123"/>
      <c r="C22" s="123"/>
      <c r="D22" s="123"/>
      <c r="E22" s="123"/>
      <c r="F22" s="123"/>
      <c r="G22" s="123"/>
      <c r="H22" s="123"/>
      <c r="I22" s="123"/>
      <c r="J22" s="6"/>
      <c r="K22" s="96" t="s">
        <v>125</v>
      </c>
      <c r="L22" s="96">
        <v>12.723333333333333</v>
      </c>
      <c r="M22" s="96">
        <v>3.93</v>
      </c>
      <c r="N22" s="96">
        <v>4.0199999999999987</v>
      </c>
      <c r="O22" s="96">
        <v>1.4099999999999997</v>
      </c>
      <c r="P22" s="96">
        <v>0.77500000000000013</v>
      </c>
      <c r="Q22" s="96">
        <v>22.786666666666658</v>
      </c>
      <c r="R22" s="42"/>
      <c r="X22" s="6"/>
    </row>
    <row r="23" spans="2:24" ht="16.5" x14ac:dyDescent="0.3">
      <c r="B23" s="123"/>
      <c r="C23" s="123"/>
      <c r="D23" s="123"/>
      <c r="E23" s="123"/>
      <c r="F23" s="123"/>
      <c r="G23" s="123"/>
      <c r="H23" s="123"/>
      <c r="I23" s="123"/>
      <c r="J23" s="6"/>
      <c r="K23" s="96" t="s">
        <v>9</v>
      </c>
      <c r="L23" s="96">
        <v>14.1</v>
      </c>
      <c r="M23" s="96">
        <v>3.4</v>
      </c>
      <c r="N23" s="96">
        <v>2.2000000000000002</v>
      </c>
      <c r="O23" s="96">
        <v>2.1</v>
      </c>
      <c r="P23" s="96">
        <v>0.7</v>
      </c>
      <c r="Q23" s="96">
        <v>22.5</v>
      </c>
      <c r="R23" s="42"/>
      <c r="X23" s="6"/>
    </row>
    <row r="24" spans="2:24" ht="16.5" x14ac:dyDescent="0.3">
      <c r="B24" s="123"/>
      <c r="C24" s="123"/>
      <c r="D24" s="123"/>
      <c r="E24" s="123"/>
      <c r="F24" s="123"/>
      <c r="G24" s="123"/>
      <c r="H24" s="123"/>
      <c r="I24" s="123"/>
      <c r="J24" s="6"/>
      <c r="K24" s="96" t="s">
        <v>16</v>
      </c>
      <c r="L24" s="96">
        <v>11.1</v>
      </c>
      <c r="M24" s="96">
        <v>3.5</v>
      </c>
      <c r="N24" s="96">
        <v>4</v>
      </c>
      <c r="O24" s="96">
        <v>2.7</v>
      </c>
      <c r="P24" s="96">
        <v>1.1000000000000001</v>
      </c>
      <c r="Q24" s="96">
        <v>22.3</v>
      </c>
      <c r="R24" s="42"/>
      <c r="X24" s="6"/>
    </row>
    <row r="25" spans="2:24" ht="16.5" x14ac:dyDescent="0.3">
      <c r="B25" s="123"/>
      <c r="C25" s="123"/>
      <c r="D25" s="123"/>
      <c r="E25" s="123"/>
      <c r="F25" s="123"/>
      <c r="G25" s="123"/>
      <c r="H25" s="123"/>
      <c r="I25" s="123"/>
      <c r="J25" s="6"/>
      <c r="K25" s="96" t="s">
        <v>108</v>
      </c>
      <c r="L25" s="96">
        <v>12.025</v>
      </c>
      <c r="M25" s="96">
        <v>4.1964285714285712</v>
      </c>
      <c r="N25" s="96">
        <v>3.5750000000000002</v>
      </c>
      <c r="O25" s="96">
        <v>1.4178571428571425</v>
      </c>
      <c r="P25" s="96">
        <v>0.82142857142857151</v>
      </c>
      <c r="Q25" s="96">
        <v>22.017857142857142</v>
      </c>
      <c r="R25" s="42"/>
      <c r="X25" s="6"/>
    </row>
    <row r="26" spans="2:24" ht="16.5" x14ac:dyDescent="0.3">
      <c r="B26" s="92" t="s">
        <v>145</v>
      </c>
      <c r="C26" s="92"/>
      <c r="D26" s="92"/>
      <c r="E26" s="92"/>
      <c r="F26" s="92"/>
      <c r="G26" s="92"/>
      <c r="H26" s="92"/>
      <c r="I26" s="92"/>
      <c r="J26" s="6"/>
      <c r="K26" s="96" t="s">
        <v>7</v>
      </c>
      <c r="L26" s="96">
        <v>12.7</v>
      </c>
      <c r="M26" s="96">
        <v>3.4</v>
      </c>
      <c r="N26" s="96">
        <v>3</v>
      </c>
      <c r="O26" s="96">
        <v>2.2000000000000002</v>
      </c>
      <c r="P26" s="96">
        <v>0.8</v>
      </c>
      <c r="Q26" s="96">
        <v>22</v>
      </c>
      <c r="R26" s="42"/>
      <c r="X26" s="6"/>
    </row>
    <row r="27" spans="2:24" ht="16.5" x14ac:dyDescent="0.3">
      <c r="B27" s="90" t="s">
        <v>131</v>
      </c>
      <c r="C27" s="89"/>
      <c r="D27" s="89"/>
      <c r="E27" s="89"/>
      <c r="F27" s="89"/>
      <c r="G27" s="89"/>
      <c r="H27" s="89"/>
      <c r="I27" s="89"/>
      <c r="J27" s="6"/>
      <c r="K27" s="96" t="s">
        <v>126</v>
      </c>
      <c r="L27" s="96">
        <v>11.94074074074074</v>
      </c>
      <c r="M27" s="96">
        <v>4.2777777777777777</v>
      </c>
      <c r="N27" s="96">
        <v>3.5111111111111115</v>
      </c>
      <c r="O27" s="96">
        <v>1.4296296296296294</v>
      </c>
      <c r="P27" s="96">
        <v>0.82592592592592606</v>
      </c>
      <c r="Q27" s="96">
        <v>21.966666666666669</v>
      </c>
      <c r="R27" s="42"/>
      <c r="X27" s="6"/>
    </row>
    <row r="28" spans="2:24" ht="41.25" customHeight="1" x14ac:dyDescent="0.3">
      <c r="B28" s="114" t="s">
        <v>133</v>
      </c>
      <c r="C28" s="115"/>
      <c r="D28" s="115"/>
      <c r="E28" s="115"/>
      <c r="F28" s="115"/>
      <c r="G28" s="115"/>
      <c r="H28" s="115"/>
      <c r="I28" s="115"/>
      <c r="J28" s="6"/>
      <c r="K28" s="96" t="s">
        <v>10</v>
      </c>
      <c r="L28" s="96">
        <v>13.6</v>
      </c>
      <c r="M28" s="96">
        <v>5</v>
      </c>
      <c r="N28" s="96">
        <v>0.9</v>
      </c>
      <c r="O28" s="96">
        <v>1.2</v>
      </c>
      <c r="P28" s="96">
        <v>0.3</v>
      </c>
      <c r="Q28" s="96">
        <v>20.9</v>
      </c>
      <c r="R28" s="42"/>
      <c r="X28" s="6"/>
    </row>
    <row r="29" spans="2:24" ht="53.25" customHeight="1" x14ac:dyDescent="0.3">
      <c r="B29" s="116" t="s">
        <v>132</v>
      </c>
      <c r="C29" s="117"/>
      <c r="D29" s="117"/>
      <c r="E29" s="117"/>
      <c r="F29" s="117"/>
      <c r="G29" s="117"/>
      <c r="H29" s="117"/>
      <c r="I29" s="117"/>
      <c r="J29" s="6"/>
      <c r="K29" s="96" t="s">
        <v>17</v>
      </c>
      <c r="L29" s="96">
        <v>4.7</v>
      </c>
      <c r="M29" s="96">
        <v>7.6</v>
      </c>
      <c r="N29" s="96">
        <v>1</v>
      </c>
      <c r="O29" s="96">
        <v>2.5</v>
      </c>
      <c r="P29" s="96">
        <v>4.2</v>
      </c>
      <c r="Q29" s="96">
        <v>20.100000000000001</v>
      </c>
      <c r="R29" s="42"/>
    </row>
    <row r="30" spans="2:24" ht="42.75" customHeight="1" x14ac:dyDescent="0.3">
      <c r="B30" s="118" t="s">
        <v>134</v>
      </c>
      <c r="C30" s="117"/>
      <c r="D30" s="117"/>
      <c r="E30" s="117"/>
      <c r="F30" s="117"/>
      <c r="G30" s="117"/>
      <c r="H30" s="117"/>
      <c r="I30" s="117"/>
      <c r="J30" s="6"/>
      <c r="K30" s="96" t="s">
        <v>2</v>
      </c>
      <c r="L30" s="96">
        <v>10.9</v>
      </c>
      <c r="M30" s="96">
        <v>5.5</v>
      </c>
      <c r="N30" s="96">
        <v>1.1000000000000001</v>
      </c>
      <c r="O30" s="96">
        <v>1.4</v>
      </c>
      <c r="P30" s="96">
        <v>1.1000000000000001</v>
      </c>
      <c r="Q30" s="96">
        <v>20</v>
      </c>
      <c r="R30" s="42"/>
      <c r="S30" s="5"/>
      <c r="T30" s="5"/>
      <c r="U30" s="5"/>
      <c r="V30" s="5"/>
    </row>
    <row r="31" spans="2:24" ht="16.5" x14ac:dyDescent="0.3">
      <c r="B31" s="92"/>
      <c r="C31" s="92"/>
      <c r="D31" s="92"/>
      <c r="E31" s="92"/>
      <c r="F31" s="92"/>
      <c r="G31" s="92"/>
      <c r="H31" s="92"/>
      <c r="I31" s="92"/>
      <c r="J31" s="6"/>
      <c r="K31" s="96" t="s">
        <v>13</v>
      </c>
      <c r="L31" s="96">
        <v>13.2</v>
      </c>
      <c r="M31" s="96">
        <v>4</v>
      </c>
      <c r="N31" s="96">
        <v>0.9</v>
      </c>
      <c r="O31" s="96">
        <v>1.3</v>
      </c>
      <c r="P31" s="96">
        <v>0.3</v>
      </c>
      <c r="Q31" s="96">
        <v>19.7</v>
      </c>
      <c r="R31" s="42"/>
    </row>
    <row r="32" spans="2:24" ht="16.5" x14ac:dyDescent="0.3">
      <c r="B32" s="92"/>
      <c r="C32" s="92"/>
      <c r="D32" s="92"/>
      <c r="E32" s="92"/>
      <c r="F32" s="92"/>
      <c r="G32" s="92"/>
      <c r="H32" s="92"/>
      <c r="I32" s="92"/>
      <c r="J32" s="6"/>
      <c r="K32" s="96" t="s">
        <v>43</v>
      </c>
      <c r="L32" s="96">
        <v>12.1</v>
      </c>
      <c r="M32" s="96">
        <v>1.9</v>
      </c>
      <c r="N32" s="96">
        <v>4.4000000000000004</v>
      </c>
      <c r="O32" s="96">
        <v>0.8</v>
      </c>
      <c r="P32" s="97" t="s">
        <v>75</v>
      </c>
      <c r="Q32" s="96">
        <v>19.100000000000001</v>
      </c>
      <c r="R32" s="42"/>
    </row>
    <row r="33" spans="2:18" ht="64.5" customHeight="1" x14ac:dyDescent="0.3">
      <c r="B33" s="92"/>
      <c r="C33" s="92"/>
      <c r="D33" s="92"/>
      <c r="E33" s="92"/>
      <c r="F33" s="92"/>
      <c r="G33" s="92"/>
      <c r="H33" s="92"/>
      <c r="I33" s="92"/>
      <c r="J33" s="6"/>
      <c r="K33" s="96" t="s">
        <v>6</v>
      </c>
      <c r="L33" s="96">
        <v>10.8</v>
      </c>
      <c r="M33" s="96">
        <v>4</v>
      </c>
      <c r="N33" s="96">
        <v>2.8</v>
      </c>
      <c r="O33" s="96">
        <v>1.4</v>
      </c>
      <c r="P33" s="96">
        <v>0.1</v>
      </c>
      <c r="Q33" s="96">
        <v>19.100000000000001</v>
      </c>
      <c r="R33" s="42"/>
    </row>
    <row r="34" spans="2:18" ht="16.5" x14ac:dyDescent="0.3">
      <c r="B34" s="81"/>
      <c r="C34" s="81"/>
      <c r="D34" s="81"/>
      <c r="E34" s="81"/>
      <c r="F34" s="81"/>
      <c r="G34" s="81"/>
      <c r="H34" s="81"/>
      <c r="I34" s="81"/>
      <c r="J34" s="6"/>
      <c r="K34" s="96" t="s">
        <v>4</v>
      </c>
      <c r="L34" s="96">
        <v>11.4</v>
      </c>
      <c r="M34" s="96">
        <v>4</v>
      </c>
      <c r="N34" s="96">
        <v>2.2999999999999998</v>
      </c>
      <c r="O34" s="96">
        <v>1</v>
      </c>
      <c r="P34" s="96">
        <v>0.2</v>
      </c>
      <c r="Q34" s="96">
        <v>18.899999999999999</v>
      </c>
      <c r="R34" s="42"/>
    </row>
    <row r="35" spans="2:18" ht="16.5" x14ac:dyDescent="0.3">
      <c r="B35" s="81"/>
      <c r="C35" s="81"/>
      <c r="D35" s="81"/>
      <c r="E35" s="81"/>
      <c r="F35" s="81"/>
      <c r="G35" s="81"/>
      <c r="H35" s="81"/>
      <c r="I35" s="81"/>
      <c r="J35" s="6"/>
      <c r="K35" s="96" t="s">
        <v>19</v>
      </c>
      <c r="L35" s="96">
        <v>10.1</v>
      </c>
      <c r="M35" s="96">
        <v>5.2</v>
      </c>
      <c r="N35" s="96">
        <v>0.6</v>
      </c>
      <c r="O35" s="96">
        <v>2.2999999999999998</v>
      </c>
      <c r="P35" s="96">
        <v>0.3</v>
      </c>
      <c r="Q35" s="96">
        <v>18.5</v>
      </c>
      <c r="R35" s="42"/>
    </row>
    <row r="36" spans="2:18" ht="16.5" x14ac:dyDescent="0.3">
      <c r="B36" s="81"/>
      <c r="C36" s="81"/>
      <c r="D36" s="81"/>
      <c r="E36" s="81"/>
      <c r="F36" s="81"/>
      <c r="G36" s="81"/>
      <c r="H36" s="81"/>
      <c r="I36" s="81"/>
      <c r="J36" s="6"/>
      <c r="K36" s="96" t="s">
        <v>55</v>
      </c>
      <c r="L36" s="96">
        <v>10.5</v>
      </c>
      <c r="M36" s="96">
        <v>3.7</v>
      </c>
      <c r="N36" s="96">
        <v>0.3</v>
      </c>
      <c r="O36" s="96">
        <v>1.7</v>
      </c>
      <c r="P36" s="96">
        <v>1.5</v>
      </c>
      <c r="Q36" s="96">
        <v>17.7</v>
      </c>
      <c r="R36" s="42"/>
    </row>
    <row r="37" spans="2:18" ht="16.5" x14ac:dyDescent="0.3">
      <c r="B37" s="6"/>
      <c r="C37" s="6"/>
      <c r="D37" s="6"/>
      <c r="E37" s="6"/>
      <c r="F37" s="6"/>
      <c r="G37" s="6"/>
      <c r="H37" s="6"/>
      <c r="I37" s="6"/>
      <c r="J37" s="6"/>
      <c r="K37" s="96" t="s">
        <v>18</v>
      </c>
      <c r="L37" s="96">
        <v>10.5</v>
      </c>
      <c r="M37" s="96">
        <v>3</v>
      </c>
      <c r="N37" s="96">
        <v>3</v>
      </c>
      <c r="O37" s="96">
        <v>0.9</v>
      </c>
      <c r="P37" s="96">
        <v>0.2</v>
      </c>
      <c r="Q37" s="96">
        <v>17.600000000000001</v>
      </c>
      <c r="R37" s="42"/>
    </row>
    <row r="38" spans="2:18" ht="14.25" customHeight="1" x14ac:dyDescent="0.3">
      <c r="B38" s="6"/>
      <c r="C38" s="6"/>
      <c r="D38" s="6"/>
      <c r="E38" s="6"/>
      <c r="F38" s="6"/>
      <c r="G38" s="6"/>
      <c r="H38" s="6"/>
      <c r="I38" s="6"/>
      <c r="J38" s="6"/>
      <c r="K38" s="96" t="s">
        <v>30</v>
      </c>
      <c r="L38" s="96">
        <v>10.8</v>
      </c>
      <c r="M38" s="96">
        <v>1.9</v>
      </c>
      <c r="N38" s="96">
        <v>2.5</v>
      </c>
      <c r="O38" s="96">
        <v>0.4</v>
      </c>
      <c r="P38" s="96">
        <v>1.2</v>
      </c>
      <c r="Q38" s="96">
        <v>16.7</v>
      </c>
      <c r="R38" s="42"/>
    </row>
    <row r="39" spans="2:18" ht="16.5" x14ac:dyDescent="0.3">
      <c r="B39" s="6"/>
      <c r="C39" s="6"/>
      <c r="D39" s="6"/>
      <c r="E39" s="6"/>
      <c r="F39" s="6"/>
      <c r="G39" s="6"/>
      <c r="H39" s="6"/>
      <c r="I39" s="6"/>
      <c r="J39" s="6"/>
      <c r="K39" s="96" t="s">
        <v>128</v>
      </c>
      <c r="L39" s="96">
        <v>9.6</v>
      </c>
      <c r="M39" s="96">
        <v>3</v>
      </c>
      <c r="N39" s="96">
        <v>1.9</v>
      </c>
      <c r="O39" s="96">
        <v>0.8</v>
      </c>
      <c r="P39" s="96">
        <v>0.3</v>
      </c>
      <c r="Q39" s="96">
        <v>15.6</v>
      </c>
      <c r="R39" s="42"/>
    </row>
    <row r="40" spans="2:18" x14ac:dyDescent="0.2">
      <c r="K40" s="98" t="s">
        <v>11</v>
      </c>
      <c r="L40" s="98">
        <v>6.8</v>
      </c>
      <c r="M40" s="98">
        <v>4</v>
      </c>
      <c r="N40" s="98">
        <v>0.9</v>
      </c>
      <c r="O40" s="98">
        <v>1</v>
      </c>
      <c r="P40" s="98">
        <v>2.2000000000000002</v>
      </c>
      <c r="Q40" s="98">
        <v>14.9</v>
      </c>
    </row>
    <row r="41" spans="2:18" x14ac:dyDescent="0.2">
      <c r="K41" s="98" t="s">
        <v>14</v>
      </c>
      <c r="L41" s="98">
        <v>7.4</v>
      </c>
      <c r="M41" s="98">
        <v>2</v>
      </c>
      <c r="N41" s="98">
        <v>1.9</v>
      </c>
      <c r="O41" s="98">
        <v>0.9</v>
      </c>
      <c r="P41" s="98">
        <v>0.3</v>
      </c>
      <c r="Q41" s="98">
        <v>12.4</v>
      </c>
    </row>
    <row r="42" spans="2:18" x14ac:dyDescent="0.2">
      <c r="K42" s="33"/>
      <c r="L42" s="33"/>
      <c r="M42" s="33"/>
      <c r="N42" s="33"/>
      <c r="O42" s="33"/>
      <c r="P42" s="33"/>
      <c r="Q42" s="33"/>
    </row>
    <row r="43" spans="2:18" x14ac:dyDescent="0.2">
      <c r="K43" s="33"/>
      <c r="L43" s="33"/>
      <c r="M43" s="33"/>
      <c r="N43" s="33"/>
      <c r="O43" s="33"/>
      <c r="P43" s="33"/>
      <c r="Q43" s="33"/>
    </row>
    <row r="44" spans="2:18" x14ac:dyDescent="0.2">
      <c r="K44" s="33"/>
      <c r="L44" s="33"/>
      <c r="M44" s="33"/>
      <c r="N44" s="33"/>
      <c r="O44" s="33"/>
      <c r="P44" s="33"/>
      <c r="Q44" s="33"/>
    </row>
    <row r="45" spans="2:18" x14ac:dyDescent="0.2">
      <c r="K45" s="33"/>
      <c r="L45" s="33"/>
      <c r="M45" s="33"/>
      <c r="N45" s="33"/>
      <c r="O45" s="33"/>
      <c r="P45" s="33"/>
      <c r="Q45" s="33"/>
    </row>
    <row r="46" spans="2:18" x14ac:dyDescent="0.2">
      <c r="K46" s="10"/>
      <c r="L46" s="10"/>
      <c r="M46" s="10"/>
      <c r="N46" s="10"/>
      <c r="O46" s="10"/>
      <c r="P46" s="10"/>
      <c r="Q46" s="10"/>
    </row>
    <row r="47" spans="2:18" x14ac:dyDescent="0.2">
      <c r="L47" s="65"/>
      <c r="M47" s="65"/>
      <c r="N47" s="65"/>
      <c r="O47" s="65"/>
      <c r="P47" s="65"/>
      <c r="Q47" s="65"/>
    </row>
    <row r="48" spans="2:18" x14ac:dyDescent="0.2">
      <c r="K48" s="4"/>
      <c r="L48" s="4"/>
      <c r="M48" s="4"/>
      <c r="N48" s="4"/>
      <c r="O48" s="4"/>
      <c r="P48" s="4"/>
    </row>
    <row r="49" spans="11:16" x14ac:dyDescent="0.2">
      <c r="K49" s="4"/>
      <c r="L49" s="4"/>
      <c r="M49" s="4"/>
      <c r="N49" s="4"/>
      <c r="O49" s="4"/>
      <c r="P49" s="4"/>
    </row>
    <row r="50" spans="11:16" x14ac:dyDescent="0.2">
      <c r="K50" s="4"/>
      <c r="L50" s="4"/>
      <c r="M50" s="4"/>
      <c r="N50" s="4"/>
      <c r="O50" s="4"/>
      <c r="P50" s="4"/>
    </row>
    <row r="51" spans="11:16" x14ac:dyDescent="0.2">
      <c r="K51" s="4"/>
      <c r="L51" s="4"/>
      <c r="M51" s="4"/>
      <c r="N51" s="4"/>
      <c r="O51" s="4"/>
      <c r="P51" s="4"/>
    </row>
    <row r="52" spans="11:16" x14ac:dyDescent="0.2">
      <c r="K52" s="4"/>
      <c r="L52" s="4"/>
      <c r="M52" s="4"/>
      <c r="N52" s="4"/>
      <c r="O52" s="4"/>
      <c r="P52" s="4"/>
    </row>
    <row r="53" spans="11:16" x14ac:dyDescent="0.2">
      <c r="K53" s="4"/>
      <c r="L53" s="4"/>
      <c r="M53" s="4"/>
      <c r="N53" s="4"/>
      <c r="O53" s="4"/>
      <c r="P53" s="4"/>
    </row>
    <row r="54" spans="11:16" x14ac:dyDescent="0.2">
      <c r="K54" s="4"/>
      <c r="L54" s="4"/>
      <c r="M54" s="4"/>
      <c r="N54" s="4"/>
      <c r="O54" s="4"/>
      <c r="P54" s="4"/>
    </row>
    <row r="55" spans="11:16" x14ac:dyDescent="0.2">
      <c r="K55" s="4"/>
      <c r="L55" s="4"/>
      <c r="M55" s="4"/>
      <c r="N55" s="4"/>
      <c r="O55" s="4"/>
      <c r="P55" s="4"/>
    </row>
    <row r="56" spans="11:16" x14ac:dyDescent="0.2">
      <c r="K56" s="4"/>
      <c r="L56" s="4"/>
      <c r="M56" s="4"/>
      <c r="N56" s="4"/>
      <c r="O56" s="4"/>
      <c r="P56" s="4"/>
    </row>
    <row r="57" spans="11:16" x14ac:dyDescent="0.2">
      <c r="K57" s="4"/>
      <c r="L57" s="4"/>
      <c r="M57" s="4"/>
      <c r="N57" s="4"/>
      <c r="O57" s="4"/>
      <c r="P57" s="4"/>
    </row>
    <row r="58" spans="11:16" x14ac:dyDescent="0.2">
      <c r="K58" s="4"/>
      <c r="L58" s="4"/>
      <c r="M58" s="4"/>
      <c r="N58" s="4"/>
      <c r="O58" s="4"/>
      <c r="P58" s="4"/>
    </row>
    <row r="59" spans="11:16" x14ac:dyDescent="0.2">
      <c r="K59" s="4"/>
      <c r="L59" s="4"/>
      <c r="M59" s="4"/>
      <c r="N59" s="4"/>
      <c r="O59" s="4"/>
      <c r="P59" s="4"/>
    </row>
    <row r="60" spans="11:16" x14ac:dyDescent="0.2">
      <c r="K60" s="4"/>
      <c r="L60" s="4"/>
      <c r="M60" s="4"/>
      <c r="N60" s="4"/>
      <c r="O60" s="4"/>
      <c r="P60" s="4"/>
    </row>
    <row r="61" spans="11:16" x14ac:dyDescent="0.2">
      <c r="K61" s="4"/>
      <c r="L61" s="4"/>
      <c r="M61" s="4"/>
      <c r="N61" s="4"/>
      <c r="O61" s="4"/>
      <c r="P61" s="4"/>
    </row>
    <row r="62" spans="11:16" x14ac:dyDescent="0.2">
      <c r="K62" s="4"/>
      <c r="L62" s="4"/>
      <c r="M62" s="4"/>
      <c r="N62" s="4"/>
      <c r="O62" s="4"/>
      <c r="P62" s="4"/>
    </row>
    <row r="63" spans="11:16" x14ac:dyDescent="0.2">
      <c r="K63" s="4"/>
      <c r="L63" s="4"/>
      <c r="M63" s="4"/>
      <c r="N63" s="4"/>
      <c r="O63" s="4"/>
      <c r="P63" s="4"/>
    </row>
    <row r="64" spans="11:16" x14ac:dyDescent="0.2">
      <c r="K64" s="4"/>
      <c r="L64" s="4"/>
      <c r="M64" s="4"/>
      <c r="N64" s="4"/>
      <c r="O64" s="4"/>
      <c r="P64" s="4"/>
    </row>
    <row r="65" spans="11:16" x14ac:dyDescent="0.2">
      <c r="K65" s="4"/>
      <c r="L65" s="4"/>
      <c r="M65" s="4"/>
      <c r="N65" s="4"/>
      <c r="O65" s="4"/>
      <c r="P65" s="4"/>
    </row>
    <row r="66" spans="11:16" x14ac:dyDescent="0.2">
      <c r="K66" s="4"/>
      <c r="L66" s="4"/>
      <c r="M66" s="4"/>
      <c r="N66" s="4"/>
      <c r="O66" s="4"/>
      <c r="P66" s="4"/>
    </row>
    <row r="67" spans="11:16" x14ac:dyDescent="0.2">
      <c r="K67" s="4"/>
      <c r="L67" s="4"/>
      <c r="M67" s="4"/>
      <c r="N67" s="4"/>
      <c r="O67" s="4"/>
      <c r="P67" s="4"/>
    </row>
    <row r="68" spans="11:16" x14ac:dyDescent="0.2">
      <c r="K68" s="4"/>
      <c r="L68" s="4"/>
      <c r="M68" s="4"/>
      <c r="N68" s="4"/>
      <c r="O68" s="4"/>
      <c r="P68" s="4"/>
    </row>
    <row r="69" spans="11:16" x14ac:dyDescent="0.2">
      <c r="K69" s="4"/>
      <c r="L69" s="4"/>
      <c r="M69" s="4"/>
      <c r="N69" s="4"/>
      <c r="O69" s="4"/>
      <c r="P69" s="4"/>
    </row>
    <row r="70" spans="11:16" x14ac:dyDescent="0.2">
      <c r="K70" s="4"/>
      <c r="L70" s="4"/>
      <c r="M70" s="4"/>
      <c r="N70" s="4"/>
      <c r="O70" s="4"/>
      <c r="P70" s="4"/>
    </row>
    <row r="71" spans="11:16" x14ac:dyDescent="0.2">
      <c r="K71" s="4"/>
      <c r="L71" s="4"/>
      <c r="M71" s="4"/>
      <c r="N71" s="4"/>
      <c r="O71" s="4"/>
      <c r="P71" s="4"/>
    </row>
    <row r="72" spans="11:16" x14ac:dyDescent="0.2">
      <c r="K72" s="4"/>
      <c r="L72" s="4"/>
      <c r="M72" s="4"/>
      <c r="N72" s="4"/>
      <c r="O72" s="4"/>
      <c r="P72" s="4"/>
    </row>
    <row r="73" spans="11:16" x14ac:dyDescent="0.2">
      <c r="K73" s="4"/>
      <c r="L73" s="4"/>
      <c r="M73" s="4"/>
      <c r="N73" s="4"/>
      <c r="O73" s="4"/>
      <c r="P73" s="4"/>
    </row>
    <row r="74" spans="11:16" x14ac:dyDescent="0.2">
      <c r="K74" s="4"/>
      <c r="L74" s="4"/>
      <c r="M74" s="4"/>
      <c r="N74" s="4"/>
      <c r="O74" s="4"/>
      <c r="P74" s="4"/>
    </row>
  </sheetData>
  <sortState ref="K5:R39">
    <sortCondition descending="1" ref="R5:R39"/>
  </sortState>
  <mergeCells count="9">
    <mergeCell ref="B28:I28"/>
    <mergeCell ref="B29:I29"/>
    <mergeCell ref="B30:I30"/>
    <mergeCell ref="B1:I1"/>
    <mergeCell ref="K1:Q1"/>
    <mergeCell ref="K2:Q2"/>
    <mergeCell ref="B17:I17"/>
    <mergeCell ref="B2:I3"/>
    <mergeCell ref="B19:I25"/>
  </mergeCells>
  <hyperlinks>
    <hyperlink ref="B27" r:id="rId1"/>
  </hyperlinks>
  <pageMargins left="0.70866141732283472" right="0.70866141732283472" top="0.74803149606299213" bottom="0.74803149606299213" header="0.31496062992125984" footer="0.31496062992125984"/>
  <pageSetup paperSize="9" scale="67" orientation="landscape" r:id="rId2"/>
  <headerFooter>
    <oddHeader>&amp;COECD Affordable Housing Database, http://oe.cd/ahd</oddHeader>
    <oddFooter>&amp;R&amp;F - &amp;A</oddFoot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tableParts count="1">
    <tablePart r:id="rId1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01"/>
  <sheetViews>
    <sheetView zoomScale="85" zoomScaleNormal="85" workbookViewId="0">
      <selection activeCell="C19" sqref="C19"/>
    </sheetView>
  </sheetViews>
  <sheetFormatPr defaultColWidth="9" defaultRowHeight="12.75" outlineLevelCol="1" x14ac:dyDescent="0.2"/>
  <cols>
    <col min="1" max="1" width="77.5" style="12" customWidth="1" outlineLevel="1"/>
    <col min="2" max="2" width="7.625" style="12" customWidth="1" outlineLevel="1"/>
    <col min="3" max="3" width="16.875" style="11" customWidth="1"/>
    <col min="4" max="5" width="9.25" style="11" customWidth="1"/>
    <col min="6" max="10" width="8.875" style="11" customWidth="1"/>
    <col min="11" max="16384" width="9" style="11"/>
  </cols>
  <sheetData>
    <row r="1" spans="1:13" ht="29.25" customHeight="1" x14ac:dyDescent="0.2">
      <c r="A1" s="93" t="s">
        <v>124</v>
      </c>
      <c r="B1" s="28"/>
      <c r="J1" s="32"/>
    </row>
    <row r="2" spans="1:13" ht="13.9" customHeight="1" x14ac:dyDescent="0.3">
      <c r="A2" s="94" t="s">
        <v>123</v>
      </c>
      <c r="B2" s="28"/>
      <c r="J2" s="32"/>
    </row>
    <row r="3" spans="1:13" ht="13.9" customHeight="1" x14ac:dyDescent="0.2">
      <c r="A3" s="28"/>
      <c r="B3" s="28"/>
      <c r="J3" s="23"/>
    </row>
    <row r="4" spans="1:13" ht="13.9" customHeight="1" x14ac:dyDescent="0.2">
      <c r="A4" s="28"/>
      <c r="B4" s="28"/>
      <c r="J4" s="23"/>
    </row>
    <row r="5" spans="1:13" x14ac:dyDescent="0.2">
      <c r="A5" s="82"/>
      <c r="B5" s="82"/>
      <c r="E5" s="23"/>
      <c r="F5" s="23"/>
      <c r="G5" s="23"/>
      <c r="H5" s="23"/>
      <c r="I5" s="23"/>
      <c r="J5" s="23"/>
    </row>
    <row r="6" spans="1:13" ht="13.5" x14ac:dyDescent="0.2">
      <c r="A6" s="83" t="s">
        <v>72</v>
      </c>
      <c r="B6" s="83"/>
      <c r="C6" s="29"/>
      <c r="D6" s="24" t="s">
        <v>64</v>
      </c>
      <c r="E6" s="24" t="s">
        <v>63</v>
      </c>
      <c r="F6" s="24" t="s">
        <v>62</v>
      </c>
      <c r="G6" s="24" t="s">
        <v>61</v>
      </c>
      <c r="H6" s="24" t="s">
        <v>37</v>
      </c>
      <c r="I6" s="24" t="s">
        <v>60</v>
      </c>
      <c r="J6" s="24" t="s">
        <v>36</v>
      </c>
      <c r="K6" s="24" t="s">
        <v>38</v>
      </c>
      <c r="L6" s="24" t="s">
        <v>40</v>
      </c>
      <c r="M6" s="29"/>
    </row>
    <row r="7" spans="1:13" x14ac:dyDescent="0.2">
      <c r="A7" s="28"/>
      <c r="B7" s="28"/>
      <c r="C7" s="31" t="s">
        <v>71</v>
      </c>
      <c r="D7" s="30">
        <v>5.0210526315789465</v>
      </c>
      <c r="E7" s="30">
        <v>-2.0578947368421048</v>
      </c>
      <c r="F7" s="30">
        <v>-1.0052631578947369</v>
      </c>
      <c r="G7" s="30">
        <v>-1.2</v>
      </c>
      <c r="H7" s="30">
        <v>0.42105263157894735</v>
      </c>
      <c r="I7" s="30">
        <v>-1.5157894736842108</v>
      </c>
      <c r="J7" s="30">
        <v>0.47894736842105262</v>
      </c>
      <c r="K7" s="30">
        <v>-0.26315789473684215</v>
      </c>
      <c r="L7" s="30">
        <v>9.4736842105263175E-2</v>
      </c>
      <c r="M7" s="29"/>
    </row>
    <row r="8" spans="1:13" x14ac:dyDescent="0.2">
      <c r="A8" s="28"/>
      <c r="B8" s="28"/>
      <c r="C8" s="31" t="s">
        <v>58</v>
      </c>
      <c r="D8" s="30">
        <v>5.9444444444444446</v>
      </c>
      <c r="E8" s="30">
        <v>-2.9444444444444446</v>
      </c>
      <c r="F8" s="30">
        <v>-3.0444444444444443</v>
      </c>
      <c r="G8" s="30">
        <v>-0.66666666666666685</v>
      </c>
      <c r="H8" s="30">
        <v>0.27777777777777773</v>
      </c>
      <c r="I8" s="30">
        <v>-3.2444444444444445</v>
      </c>
      <c r="J8" s="30">
        <v>2.4555555555555553</v>
      </c>
      <c r="K8" s="30">
        <v>1.0222222222222221</v>
      </c>
      <c r="L8" s="30">
        <v>0.23333333333333328</v>
      </c>
      <c r="M8" s="29"/>
    </row>
    <row r="9" spans="1:13" x14ac:dyDescent="0.2">
      <c r="A9" s="28"/>
      <c r="B9" s="28"/>
      <c r="C9" s="24"/>
      <c r="D9" s="24"/>
      <c r="E9" s="24"/>
      <c r="F9" s="24"/>
      <c r="G9" s="24"/>
      <c r="H9" s="24"/>
      <c r="I9" s="24"/>
      <c r="J9" s="24"/>
      <c r="K9" s="29"/>
      <c r="L9" s="29"/>
      <c r="M9" s="29"/>
    </row>
    <row r="10" spans="1:13" x14ac:dyDescent="0.2">
      <c r="A10" s="28"/>
      <c r="B10" s="28"/>
      <c r="C10" s="24"/>
      <c r="D10" s="24"/>
      <c r="E10" s="24"/>
      <c r="F10" s="24"/>
      <c r="G10" s="24"/>
      <c r="H10" s="24"/>
      <c r="I10" s="24"/>
      <c r="J10" s="24"/>
      <c r="K10" s="29"/>
      <c r="L10" s="29"/>
      <c r="M10" s="29"/>
    </row>
    <row r="11" spans="1:13" x14ac:dyDescent="0.2">
      <c r="A11" s="28"/>
      <c r="B11" s="28"/>
      <c r="C11" s="24"/>
      <c r="D11" s="24"/>
      <c r="E11" s="24"/>
      <c r="F11" s="24"/>
      <c r="G11" s="24"/>
      <c r="H11" s="24"/>
      <c r="I11" s="24"/>
      <c r="J11" s="24"/>
      <c r="K11" s="29"/>
      <c r="L11" s="29"/>
      <c r="M11" s="29"/>
    </row>
    <row r="12" spans="1:13" x14ac:dyDescent="0.2">
      <c r="A12" s="28"/>
      <c r="B12" s="28"/>
      <c r="C12" s="24"/>
      <c r="D12" s="24"/>
      <c r="E12" s="24"/>
      <c r="F12" s="24"/>
      <c r="G12" s="24"/>
      <c r="H12" s="24"/>
      <c r="I12" s="24"/>
      <c r="J12" s="24"/>
    </row>
    <row r="13" spans="1:13" x14ac:dyDescent="0.2">
      <c r="A13" s="28"/>
      <c r="B13" s="28"/>
      <c r="C13" s="24"/>
      <c r="D13" s="24"/>
      <c r="E13" s="24"/>
      <c r="F13" s="24"/>
      <c r="G13" s="24"/>
      <c r="H13" s="24"/>
      <c r="I13" s="24"/>
      <c r="J13" s="24"/>
    </row>
    <row r="14" spans="1:13" x14ac:dyDescent="0.2">
      <c r="A14" s="28"/>
      <c r="B14" s="28"/>
      <c r="C14" s="24"/>
      <c r="D14" s="24"/>
      <c r="E14" s="24"/>
      <c r="F14" s="24"/>
      <c r="G14" s="24"/>
      <c r="H14" s="24"/>
      <c r="I14" s="24"/>
      <c r="J14" s="24"/>
    </row>
    <row r="15" spans="1:13" x14ac:dyDescent="0.2">
      <c r="A15" s="28"/>
      <c r="B15" s="28"/>
      <c r="C15" s="24"/>
      <c r="D15" s="24"/>
      <c r="E15" s="24"/>
      <c r="F15" s="24"/>
      <c r="G15" s="24"/>
      <c r="H15" s="24"/>
      <c r="I15" s="24"/>
      <c r="J15" s="24"/>
    </row>
    <row r="16" spans="1:13" x14ac:dyDescent="0.2">
      <c r="A16" s="28"/>
      <c r="B16" s="28"/>
      <c r="C16" s="24"/>
      <c r="D16" s="24"/>
      <c r="E16" s="24"/>
      <c r="F16" s="24"/>
      <c r="G16" s="24"/>
      <c r="H16" s="24"/>
      <c r="I16" s="24"/>
      <c r="J16" s="24"/>
    </row>
    <row r="17" spans="1:10" x14ac:dyDescent="0.2">
      <c r="A17" s="28"/>
      <c r="B17" s="28"/>
      <c r="C17" s="24"/>
      <c r="D17" s="24"/>
      <c r="E17" s="24"/>
      <c r="F17" s="24"/>
      <c r="G17" s="24"/>
      <c r="H17" s="24"/>
      <c r="I17" s="24"/>
      <c r="J17" s="24"/>
    </row>
    <row r="18" spans="1:10" x14ac:dyDescent="0.2">
      <c r="A18" s="28"/>
      <c r="B18" s="28"/>
      <c r="C18" s="24"/>
      <c r="D18" s="24"/>
      <c r="E18" s="24"/>
      <c r="F18" s="24"/>
      <c r="G18" s="24"/>
      <c r="H18" s="24"/>
      <c r="I18" s="24"/>
      <c r="J18" s="24"/>
    </row>
    <row r="19" spans="1:10" ht="67.150000000000006" customHeight="1" x14ac:dyDescent="0.2">
      <c r="A19" s="84" t="s">
        <v>70</v>
      </c>
      <c r="B19" s="27"/>
      <c r="C19" s="24"/>
      <c r="D19" s="24"/>
      <c r="E19" s="24"/>
      <c r="F19" s="24"/>
      <c r="G19" s="24"/>
      <c r="H19" s="24"/>
      <c r="I19" s="24"/>
      <c r="J19" s="24"/>
    </row>
    <row r="20" spans="1:10" ht="13.15" customHeight="1" x14ac:dyDescent="0.2">
      <c r="A20" s="124" t="s">
        <v>117</v>
      </c>
      <c r="B20" s="27"/>
      <c r="C20" s="24"/>
      <c r="D20" s="24"/>
      <c r="E20" s="24"/>
      <c r="F20" s="24"/>
      <c r="G20" s="24"/>
      <c r="H20" s="24"/>
      <c r="I20" s="24"/>
      <c r="J20" s="24"/>
    </row>
    <row r="21" spans="1:10" x14ac:dyDescent="0.2">
      <c r="A21" s="124"/>
      <c r="B21" s="26"/>
      <c r="C21" s="24"/>
      <c r="D21" s="24"/>
      <c r="E21" s="24"/>
      <c r="F21" s="24"/>
      <c r="G21" s="24"/>
      <c r="H21" s="24"/>
      <c r="I21" s="24"/>
      <c r="J21" s="24"/>
    </row>
    <row r="22" spans="1:10" x14ac:dyDescent="0.2">
      <c r="A22" s="124"/>
      <c r="B22" s="26"/>
      <c r="C22" s="24"/>
      <c r="D22" s="24"/>
      <c r="E22" s="24"/>
      <c r="F22" s="24"/>
      <c r="G22" s="24"/>
      <c r="H22" s="24"/>
      <c r="I22" s="24"/>
      <c r="J22" s="24"/>
    </row>
    <row r="23" spans="1:10" x14ac:dyDescent="0.2">
      <c r="A23" s="124"/>
      <c r="C23" s="24"/>
      <c r="D23" s="24"/>
      <c r="E23" s="24"/>
      <c r="F23" s="24"/>
      <c r="G23" s="24"/>
      <c r="H23" s="24"/>
      <c r="I23" s="24"/>
      <c r="J23" s="24"/>
    </row>
    <row r="24" spans="1:10" x14ac:dyDescent="0.2">
      <c r="C24" s="24"/>
      <c r="D24" s="24"/>
      <c r="E24" s="24"/>
      <c r="F24" s="24"/>
      <c r="G24" s="24"/>
      <c r="H24" s="24"/>
      <c r="I24" s="24"/>
      <c r="J24" s="24"/>
    </row>
    <row r="25" spans="1:10" x14ac:dyDescent="0.2">
      <c r="C25" s="24"/>
      <c r="D25" s="24"/>
      <c r="E25" s="24"/>
      <c r="F25" s="24"/>
      <c r="G25" s="24"/>
      <c r="H25" s="24"/>
      <c r="I25" s="24"/>
      <c r="J25" s="24"/>
    </row>
    <row r="26" spans="1:10" x14ac:dyDescent="0.2">
      <c r="C26" s="24"/>
      <c r="D26" s="24"/>
      <c r="E26" s="24"/>
      <c r="F26" s="24"/>
      <c r="G26" s="24"/>
      <c r="H26" s="24"/>
      <c r="I26" s="24"/>
      <c r="J26" s="24"/>
    </row>
    <row r="27" spans="1:10" x14ac:dyDescent="0.2">
      <c r="C27" s="24"/>
      <c r="D27" s="24"/>
      <c r="E27" s="24"/>
      <c r="F27" s="24"/>
      <c r="G27" s="24"/>
      <c r="H27" s="24"/>
      <c r="I27" s="24"/>
      <c r="J27" s="24"/>
    </row>
    <row r="28" spans="1:10" x14ac:dyDescent="0.2">
      <c r="C28" s="24"/>
      <c r="D28" s="24"/>
      <c r="E28" s="24"/>
      <c r="F28" s="24"/>
      <c r="G28" s="24"/>
      <c r="H28" s="24"/>
      <c r="I28" s="24"/>
      <c r="J28" s="24"/>
    </row>
    <row r="29" spans="1:10" x14ac:dyDescent="0.2">
      <c r="C29" s="24"/>
      <c r="D29" s="24"/>
      <c r="E29" s="24"/>
      <c r="F29" s="24"/>
      <c r="G29" s="24"/>
      <c r="H29" s="24"/>
      <c r="I29" s="24"/>
      <c r="J29" s="24"/>
    </row>
    <row r="30" spans="1:10" x14ac:dyDescent="0.2">
      <c r="C30" s="24"/>
      <c r="D30" s="24"/>
      <c r="E30" s="24"/>
      <c r="F30" s="24"/>
      <c r="G30" s="24"/>
      <c r="H30" s="24"/>
      <c r="I30" s="24"/>
      <c r="J30" s="24"/>
    </row>
    <row r="31" spans="1:10" x14ac:dyDescent="0.2">
      <c r="C31" s="24"/>
      <c r="D31" s="24"/>
      <c r="E31" s="24"/>
      <c r="F31" s="24"/>
      <c r="G31" s="24"/>
      <c r="H31" s="24"/>
      <c r="I31" s="24"/>
      <c r="J31" s="24"/>
    </row>
    <row r="32" spans="1:10" x14ac:dyDescent="0.2">
      <c r="C32" s="24"/>
      <c r="D32" s="24"/>
      <c r="E32" s="24"/>
      <c r="F32" s="24"/>
      <c r="G32" s="24"/>
      <c r="H32" s="24"/>
      <c r="I32" s="24"/>
      <c r="J32" s="24"/>
    </row>
    <row r="33" spans="3:10" x14ac:dyDescent="0.2">
      <c r="C33" s="24"/>
      <c r="D33" s="24"/>
      <c r="E33" s="24"/>
      <c r="F33" s="24"/>
      <c r="G33" s="24"/>
      <c r="H33" s="24"/>
      <c r="I33" s="24"/>
      <c r="J33" s="24"/>
    </row>
    <row r="34" spans="3:10" x14ac:dyDescent="0.2">
      <c r="C34" s="24"/>
      <c r="D34" s="24"/>
      <c r="E34" s="24"/>
      <c r="F34" s="24"/>
      <c r="G34" s="24"/>
      <c r="H34" s="24"/>
      <c r="I34" s="24"/>
      <c r="J34" s="24"/>
    </row>
    <row r="35" spans="3:10" x14ac:dyDescent="0.2">
      <c r="C35" s="24"/>
      <c r="D35" s="24"/>
      <c r="E35" s="24"/>
      <c r="F35" s="24"/>
      <c r="G35" s="24"/>
      <c r="H35" s="24"/>
      <c r="I35" s="24"/>
      <c r="J35" s="24"/>
    </row>
    <row r="36" spans="3:10" x14ac:dyDescent="0.2">
      <c r="C36" s="24"/>
      <c r="D36" s="24"/>
      <c r="E36" s="24"/>
      <c r="F36" s="24"/>
      <c r="G36" s="24"/>
      <c r="H36" s="24"/>
      <c r="I36" s="24"/>
      <c r="J36" s="24"/>
    </row>
    <row r="37" spans="3:10" x14ac:dyDescent="0.2">
      <c r="C37" s="24"/>
      <c r="D37" s="24"/>
      <c r="E37" s="24"/>
      <c r="F37" s="24"/>
      <c r="G37" s="24"/>
      <c r="H37" s="24"/>
      <c r="I37" s="24"/>
      <c r="J37" s="24"/>
    </row>
    <row r="38" spans="3:10" x14ac:dyDescent="0.2">
      <c r="C38" s="24"/>
      <c r="D38" s="24"/>
      <c r="E38" s="24"/>
      <c r="F38" s="24"/>
      <c r="G38" s="24"/>
      <c r="H38" s="24"/>
      <c r="I38" s="24"/>
      <c r="J38" s="24"/>
    </row>
    <row r="39" spans="3:10" x14ac:dyDescent="0.2">
      <c r="C39" s="24"/>
      <c r="D39" s="24"/>
      <c r="E39" s="24"/>
      <c r="F39" s="24"/>
      <c r="G39" s="24"/>
      <c r="H39" s="24"/>
      <c r="I39" s="24"/>
      <c r="J39" s="24"/>
    </row>
    <row r="40" spans="3:10" x14ac:dyDescent="0.2">
      <c r="C40" s="24"/>
      <c r="D40" s="24"/>
      <c r="E40" s="24"/>
      <c r="F40" s="24"/>
      <c r="G40" s="24"/>
      <c r="H40" s="24"/>
      <c r="I40" s="24"/>
      <c r="J40" s="24"/>
    </row>
    <row r="41" spans="3:10" x14ac:dyDescent="0.2">
      <c r="C41" s="25"/>
      <c r="D41" s="25"/>
      <c r="E41" s="25"/>
      <c r="F41" s="25"/>
      <c r="G41" s="25"/>
      <c r="H41" s="25"/>
      <c r="I41" s="25"/>
      <c r="J41" s="25"/>
    </row>
    <row r="42" spans="3:10" x14ac:dyDescent="0.2">
      <c r="C42" s="25"/>
      <c r="D42" s="25"/>
      <c r="E42" s="25"/>
      <c r="F42" s="25"/>
      <c r="G42" s="25"/>
      <c r="H42" s="25"/>
      <c r="I42" s="25"/>
      <c r="J42" s="25"/>
    </row>
    <row r="43" spans="3:10" x14ac:dyDescent="0.2">
      <c r="C43" s="25"/>
      <c r="D43" s="25"/>
      <c r="E43" s="25"/>
      <c r="F43" s="25"/>
      <c r="G43" s="25"/>
      <c r="H43" s="25"/>
      <c r="I43" s="25"/>
      <c r="J43" s="25"/>
    </row>
    <row r="44" spans="3:10" x14ac:dyDescent="0.2">
      <c r="C44" s="25" t="s">
        <v>69</v>
      </c>
      <c r="D44" s="25"/>
      <c r="E44" s="25"/>
      <c r="F44" s="25"/>
      <c r="G44" s="25"/>
      <c r="H44" s="25"/>
      <c r="I44" s="25"/>
      <c r="J44" s="25"/>
    </row>
    <row r="45" spans="3:10" x14ac:dyDescent="0.2">
      <c r="C45" s="24"/>
      <c r="D45" s="24"/>
      <c r="E45" s="24"/>
      <c r="F45" s="24"/>
      <c r="G45" s="24"/>
      <c r="H45" s="24"/>
      <c r="I45" s="24"/>
      <c r="J45" s="24"/>
    </row>
    <row r="46" spans="3:10" x14ac:dyDescent="0.2">
      <c r="C46" s="24"/>
      <c r="D46" s="24"/>
      <c r="E46" s="24"/>
      <c r="F46" s="24"/>
      <c r="G46" s="24"/>
      <c r="H46" s="24"/>
      <c r="I46" s="24"/>
      <c r="J46" s="24"/>
    </row>
    <row r="47" spans="3:10" x14ac:dyDescent="0.2">
      <c r="C47" s="24"/>
      <c r="D47" s="24"/>
      <c r="E47" s="24"/>
      <c r="F47" s="24"/>
      <c r="G47" s="24"/>
      <c r="H47" s="24"/>
      <c r="I47" s="24"/>
      <c r="J47" s="24"/>
    </row>
    <row r="48" spans="3:10" x14ac:dyDescent="0.2">
      <c r="C48" s="24"/>
      <c r="D48" s="24"/>
      <c r="E48" s="24"/>
      <c r="F48" s="24"/>
      <c r="G48" s="24"/>
      <c r="H48" s="24"/>
      <c r="I48" s="24"/>
      <c r="J48" s="24"/>
    </row>
    <row r="49" spans="3:10" x14ac:dyDescent="0.2">
      <c r="C49" s="24"/>
      <c r="D49" s="24"/>
      <c r="E49" s="24"/>
      <c r="F49" s="24"/>
      <c r="G49" s="24"/>
      <c r="H49" s="24"/>
      <c r="I49" s="24"/>
      <c r="J49" s="24"/>
    </row>
    <row r="50" spans="3:10" x14ac:dyDescent="0.2">
      <c r="C50" s="24" t="s">
        <v>68</v>
      </c>
      <c r="D50" s="24"/>
      <c r="E50" s="24"/>
      <c r="F50" s="24"/>
      <c r="G50" s="24"/>
      <c r="H50" s="24"/>
      <c r="I50" s="24"/>
      <c r="J50" s="24"/>
    </row>
    <row r="54" spans="3:10" x14ac:dyDescent="0.2">
      <c r="D54" s="23"/>
      <c r="E54" s="23"/>
      <c r="F54" s="23"/>
      <c r="G54" s="23"/>
      <c r="H54" s="23"/>
      <c r="I54" s="23"/>
      <c r="J54" s="23"/>
    </row>
    <row r="59" spans="3:10" x14ac:dyDescent="0.2">
      <c r="C59" s="20" t="s">
        <v>67</v>
      </c>
      <c r="D59" s="17"/>
    </row>
    <row r="60" spans="3:10" x14ac:dyDescent="0.2">
      <c r="C60" s="17"/>
      <c r="D60" s="17" t="s">
        <v>64</v>
      </c>
      <c r="E60" s="11" t="s">
        <v>63</v>
      </c>
      <c r="F60" s="11" t="s">
        <v>62</v>
      </c>
      <c r="G60" s="11" t="s">
        <v>61</v>
      </c>
      <c r="H60" s="11" t="s">
        <v>37</v>
      </c>
      <c r="I60" s="11" t="s">
        <v>60</v>
      </c>
      <c r="J60" s="11" t="s">
        <v>38</v>
      </c>
    </row>
    <row r="61" spans="3:10" x14ac:dyDescent="0.2">
      <c r="C61" s="17" t="s">
        <v>59</v>
      </c>
      <c r="D61" s="22">
        <v>9.2894736842105257</v>
      </c>
      <c r="E61" s="21">
        <v>-4.6157894736842113</v>
      </c>
      <c r="F61" s="21">
        <v>-1.5210526315789474</v>
      </c>
      <c r="G61" s="21">
        <v>-1.4578947368421054</v>
      </c>
      <c r="H61" s="21">
        <v>-0.49473684210526309</v>
      </c>
      <c r="I61" s="21">
        <v>-1.6315789473684212</v>
      </c>
      <c r="J61" s="21">
        <v>-0.14736842105263154</v>
      </c>
    </row>
    <row r="62" spans="3:10" x14ac:dyDescent="0.2">
      <c r="C62" s="17" t="s">
        <v>58</v>
      </c>
      <c r="D62" s="22">
        <v>12.991</v>
      </c>
      <c r="E62" s="21">
        <v>-7.194</v>
      </c>
      <c r="F62" s="21">
        <v>-3.6</v>
      </c>
      <c r="G62" s="21">
        <v>-1.5820000000000001</v>
      </c>
      <c r="H62" s="21">
        <v>-0.96899999999999964</v>
      </c>
      <c r="I62" s="21">
        <v>-1.8569999999999971</v>
      </c>
      <c r="J62" s="21">
        <v>1.3420000000000001</v>
      </c>
    </row>
    <row r="63" spans="3:10" x14ac:dyDescent="0.2">
      <c r="C63" s="17"/>
      <c r="D63" s="17"/>
    </row>
    <row r="64" spans="3:10" x14ac:dyDescent="0.2">
      <c r="C64" s="20" t="s">
        <v>66</v>
      </c>
      <c r="D64" s="17"/>
    </row>
    <row r="65" spans="3:10" x14ac:dyDescent="0.2">
      <c r="C65" s="17"/>
      <c r="D65" s="17" t="s">
        <v>64</v>
      </c>
      <c r="E65" s="11" t="s">
        <v>63</v>
      </c>
      <c r="F65" s="11" t="s">
        <v>62</v>
      </c>
      <c r="G65" s="11" t="s">
        <v>61</v>
      </c>
      <c r="H65" s="11" t="s">
        <v>37</v>
      </c>
      <c r="I65" s="11" t="s">
        <v>60</v>
      </c>
      <c r="J65" s="11" t="s">
        <v>38</v>
      </c>
    </row>
    <row r="66" spans="3:10" x14ac:dyDescent="0.2">
      <c r="C66" s="17" t="s">
        <v>59</v>
      </c>
      <c r="D66" s="22">
        <v>5.5</v>
      </c>
      <c r="E66" s="21">
        <v>-2.0217489491427982</v>
      </c>
      <c r="F66" s="21">
        <v>-1.2078968080597381</v>
      </c>
      <c r="G66" s="21">
        <v>-1.2433935672139831</v>
      </c>
      <c r="H66" s="21">
        <v>0.20653314926828623</v>
      </c>
      <c r="I66" s="21">
        <v>-1.2409639947080162</v>
      </c>
      <c r="J66" s="21">
        <v>-6.4803112278665337E-2</v>
      </c>
    </row>
    <row r="67" spans="3:10" x14ac:dyDescent="0.2">
      <c r="C67" s="17" t="s">
        <v>58</v>
      </c>
      <c r="D67" s="22">
        <v>7.2</v>
      </c>
      <c r="E67" s="21">
        <v>-4.3616191229948891</v>
      </c>
      <c r="F67" s="21">
        <v>-3.3354729888802219</v>
      </c>
      <c r="G67" s="21">
        <v>-0.46034680116112736</v>
      </c>
      <c r="H67" s="21">
        <v>0.40377711103617059</v>
      </c>
      <c r="I67" s="21">
        <v>-2.7981653952592449</v>
      </c>
      <c r="J67" s="21">
        <v>1.2124127805628018</v>
      </c>
    </row>
    <row r="68" spans="3:10" x14ac:dyDescent="0.2">
      <c r="C68" s="17"/>
      <c r="D68" s="17"/>
    </row>
    <row r="69" spans="3:10" x14ac:dyDescent="0.2">
      <c r="C69" s="20" t="s">
        <v>65</v>
      </c>
      <c r="D69" s="17"/>
    </row>
    <row r="70" spans="3:10" x14ac:dyDescent="0.2">
      <c r="C70" s="19"/>
      <c r="D70" s="19" t="s">
        <v>64</v>
      </c>
      <c r="E70" s="18" t="s">
        <v>63</v>
      </c>
      <c r="F70" s="18" t="s">
        <v>62</v>
      </c>
      <c r="G70" s="18" t="s">
        <v>61</v>
      </c>
      <c r="H70" s="18" t="s">
        <v>37</v>
      </c>
      <c r="I70" s="18" t="s">
        <v>60</v>
      </c>
      <c r="J70" s="18" t="s">
        <v>38</v>
      </c>
    </row>
    <row r="71" spans="3:10" x14ac:dyDescent="0.2">
      <c r="C71" s="17" t="s">
        <v>59</v>
      </c>
      <c r="D71" s="16">
        <v>3.4105263157894741</v>
      </c>
      <c r="E71" s="15">
        <v>-0.10526315789473684</v>
      </c>
      <c r="F71" s="15">
        <v>-0.75263157894736843</v>
      </c>
      <c r="G71" s="15">
        <v>-1.0789473684210529</v>
      </c>
      <c r="H71" s="15">
        <v>0.24736842105263154</v>
      </c>
      <c r="I71" s="15">
        <v>-1.8210526315789479</v>
      </c>
      <c r="J71" s="15">
        <v>-0.42105263157894735</v>
      </c>
    </row>
    <row r="72" spans="3:10" x14ac:dyDescent="0.2">
      <c r="C72" s="17" t="s">
        <v>58</v>
      </c>
      <c r="D72" s="16">
        <v>3.3550000000000004</v>
      </c>
      <c r="E72" s="15">
        <v>-0.65300000000000014</v>
      </c>
      <c r="F72" s="15">
        <v>-2.6500000000000004</v>
      </c>
      <c r="G72" s="15">
        <v>-0.35500000000000015</v>
      </c>
      <c r="H72" s="15">
        <v>4.3999999999999526E-2</v>
      </c>
      <c r="I72" s="15">
        <v>-1.6969999999999992</v>
      </c>
      <c r="J72" s="15">
        <v>0.76600000000000001</v>
      </c>
    </row>
    <row r="74" spans="3:10" x14ac:dyDescent="0.2">
      <c r="J74" s="13"/>
    </row>
    <row r="75" spans="3:10" x14ac:dyDescent="0.2">
      <c r="C75" s="14" t="s">
        <v>57</v>
      </c>
      <c r="J75" s="13"/>
    </row>
    <row r="76" spans="3:10" x14ac:dyDescent="0.2">
      <c r="J76" s="13"/>
    </row>
    <row r="77" spans="3:10" x14ac:dyDescent="0.2">
      <c r="J77" s="13"/>
    </row>
    <row r="78" spans="3:10" x14ac:dyDescent="0.2">
      <c r="D78" s="11">
        <f>D61/D66</f>
        <v>1.6889952153110046</v>
      </c>
      <c r="J78" s="13"/>
    </row>
    <row r="79" spans="3:10" x14ac:dyDescent="0.2">
      <c r="D79" s="11">
        <f>D61/D71</f>
        <v>2.723765432098765</v>
      </c>
      <c r="J79" s="13"/>
    </row>
    <row r="80" spans="3:10" x14ac:dyDescent="0.2">
      <c r="J80" s="13"/>
    </row>
    <row r="81" spans="10:10" x14ac:dyDescent="0.2">
      <c r="J81" s="13"/>
    </row>
    <row r="82" spans="10:10" x14ac:dyDescent="0.2">
      <c r="J82" s="13"/>
    </row>
    <row r="83" spans="10:10" x14ac:dyDescent="0.2">
      <c r="J83" s="13"/>
    </row>
    <row r="84" spans="10:10" x14ac:dyDescent="0.2">
      <c r="J84" s="13"/>
    </row>
    <row r="85" spans="10:10" x14ac:dyDescent="0.2">
      <c r="J85" s="13"/>
    </row>
    <row r="86" spans="10:10" x14ac:dyDescent="0.2">
      <c r="J86" s="13"/>
    </row>
    <row r="87" spans="10:10" x14ac:dyDescent="0.2">
      <c r="J87" s="13"/>
    </row>
    <row r="88" spans="10:10" x14ac:dyDescent="0.2">
      <c r="J88" s="13"/>
    </row>
    <row r="89" spans="10:10" x14ac:dyDescent="0.2">
      <c r="J89" s="13"/>
    </row>
    <row r="90" spans="10:10" x14ac:dyDescent="0.2">
      <c r="J90" s="13"/>
    </row>
    <row r="91" spans="10:10" x14ac:dyDescent="0.2">
      <c r="J91" s="13"/>
    </row>
    <row r="92" spans="10:10" x14ac:dyDescent="0.2">
      <c r="J92" s="13"/>
    </row>
    <row r="93" spans="10:10" x14ac:dyDescent="0.2">
      <c r="J93" s="13"/>
    </row>
    <row r="94" spans="10:10" x14ac:dyDescent="0.2">
      <c r="J94" s="13"/>
    </row>
    <row r="95" spans="10:10" x14ac:dyDescent="0.2">
      <c r="J95" s="13"/>
    </row>
    <row r="96" spans="10:10" x14ac:dyDescent="0.2">
      <c r="J96" s="13"/>
    </row>
    <row r="97" spans="10:10" x14ac:dyDescent="0.2">
      <c r="J97" s="13"/>
    </row>
    <row r="98" spans="10:10" x14ac:dyDescent="0.2">
      <c r="J98" s="13"/>
    </row>
    <row r="99" spans="10:10" x14ac:dyDescent="0.2">
      <c r="J99" s="13"/>
    </row>
    <row r="100" spans="10:10" x14ac:dyDescent="0.2">
      <c r="J100" s="13"/>
    </row>
    <row r="101" spans="10:10" x14ac:dyDescent="0.2">
      <c r="J101" s="13"/>
    </row>
  </sheetData>
  <mergeCells count="1">
    <mergeCell ref="A20:A23"/>
  </mergeCells>
  <pageMargins left="0.70866141732283472" right="0.70866141732283472" top="0.74803149606299213" bottom="0.74803149606299213" header="0.31496062992125984" footer="0.31496062992125984"/>
  <pageSetup paperSize="9" scale="94"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ELS/SPD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CTP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FLUCHTMANN Jonas, ELS/SPD</DisplayName>
        <AccountId>3581</AccountId>
        <AccountType/>
      </UserInfo>
      <UserInfo>
        <DisplayName>ALBERTONE Baptiste, ELS/SPD</DisplayName>
        <AccountId>3584</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Props1.xml><?xml version="1.0" encoding="utf-8"?>
<ds:datastoreItem xmlns:ds="http://schemas.openxmlformats.org/officeDocument/2006/customXml" ds:itemID="{748EF1A6-2209-4BAA-A73F-046FBEB275B3}">
  <ds:schemaRefs>
    <ds:schemaRef ds:uri="Microsoft.SharePoint.Taxonomy.ContentTypeSync"/>
  </ds:schemaRefs>
</ds:datastoreItem>
</file>

<file path=customXml/itemProps2.xml><?xml version="1.0" encoding="utf-8"?>
<ds:datastoreItem xmlns:ds="http://schemas.openxmlformats.org/officeDocument/2006/customXml" ds:itemID="{07149E62-ACD5-44AB-854F-74427DFB1F5C}">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F243427F-B0D1-4917-A483-B1D93692B294}">
  <ds:schemaRefs>
    <ds:schemaRef ds:uri="http://schemas.microsoft.com/sharepoint/v3/contenttype/forms"/>
  </ds:schemaRefs>
</ds:datastoreItem>
</file>

<file path=customXml/itemProps4.xml><?xml version="1.0" encoding="utf-8"?>
<ds:datastoreItem xmlns:ds="http://schemas.openxmlformats.org/officeDocument/2006/customXml" ds:itemID="{07B0BB39-4CE6-4C82-AAC9-C390563ECB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23877BE-D3C9-45A4-A67D-71E992B83524}">
  <ds:schemaRefs>
    <ds:schemaRef ds:uri="c5805097-db0a-42f9-a837-be9035f1f57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sharepoint/v4"/>
    <ds:schemaRef ds:uri="22a5b7d0-1699-458f-b8e2-4d8247229549"/>
    <ds:schemaRef ds:uri="http://purl.org/dc/elements/1.1/"/>
    <ds:schemaRef ds:uri="http://schemas.microsoft.com/office/2006/metadata/properties"/>
    <ds:schemaRef ds:uri="ca82dde9-3436-4d3d-bddd-d31447390034"/>
    <ds:schemaRef ds:uri="54c4cd27-f286-408f-9ce0-33c1e0f3ab39"/>
    <ds:schemaRef ds:uri="c9f238dd-bb73-4aef-a7a5-d644ad823e5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Figure HC 1.1.1</vt:lpstr>
      <vt:lpstr>Figure HC1.1.2</vt:lpstr>
      <vt:lpstr>Figure HC 1.1.3</vt:lpstr>
      <vt:lpstr>Figure HC1.1.4</vt:lpstr>
      <vt:lpstr>'Figure HC 1.1.1'!Print_Area</vt:lpstr>
      <vt:lpstr>'Figure HC 1.1.3'!Print_Area</vt:lpstr>
      <vt:lpstr>'Figure HC1.1.4'!Print_Area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PITTINI Alice, ELS/SPD</dc:creator>
  <cp:lastModifiedBy>FRON Pauline</cp:lastModifiedBy>
  <cp:lastPrinted>2019-12-16T17:16:46Z</cp:lastPrinted>
  <dcterms:created xsi:type="dcterms:W3CDTF">2016-05-26T20:53:50Z</dcterms:created>
  <dcterms:modified xsi:type="dcterms:W3CDTF">2021-05-27T07:56:22Z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