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E58C8B6D-A02C-425B-87FA-F8C74397B448}" xr6:coauthVersionLast="47" xr6:coauthVersionMax="47" xr10:uidLastSave="{00000000-0000-0000-0000-000000000000}"/>
  <bookViews>
    <workbookView xWindow="45510" yWindow="720" windowWidth="20670" windowHeight="18840" xr2:uid="{00000000-000D-0000-FFFF-FFFF00000000}"/>
  </bookViews>
  <sheets>
    <sheet name="Home page" sheetId="23" r:id="rId1"/>
    <sheet name="Table 1" sheetId="25" r:id="rId2"/>
    <sheet name="Figure 1" sheetId="26" r:id="rId3"/>
    <sheet name="Table 2" sheetId="27" r:id="rId4"/>
    <sheet name="Figure 2" sheetId="28" r:id="rId5"/>
    <sheet name="Methodological notes" sheetId="24" r:id="rId6"/>
    <sheet name="Assets in equity vs IRRs"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FDS_HYPERLINK_TOGGLE_STATE__" hidden="1">"ON"</definedName>
    <definedName name="a">[6]HiddenSettings!$B$4</definedName>
    <definedName name="BLPH1" hidden="1">'[1]Mthly Data'!$A$3</definedName>
    <definedName name="BLPH2" hidden="1">'[2]Mthly Data'!#REF!</definedName>
    <definedName name="BLPH3" hidden="1">'[2]Mthly Data'!#REF!</definedName>
    <definedName name="blph4" hidden="1">'[2]Mthly Data'!#REF!</definedName>
    <definedName name="Coherence">[3]HiddenSettings!$B$4</definedName>
    <definedName name="CoherenceInterval">[4]HiddenSettings!$B$4</definedName>
    <definedName name="Countries">[7]HiddenSettings!$C$4:$C$99</definedName>
    <definedName name="Country">[7]HiddenSettings!$E$4</definedName>
    <definedName name="CountryIndex">[7]HiddenSettings!$D$4</definedName>
    <definedName name="CPI_final">'[8]Merged CPI data for analysis'!$B$3:$I$201</definedName>
    <definedName name="currency">[7]HiddenSettings!$E$5</definedName>
    <definedName name="currencyIndex">[7]HiddenSettings!$D$5</definedName>
    <definedName name="fx">'[9]IMF fx'!$BP$3:$CE$196</definedName>
    <definedName name="IMF_CPI">'[8]IMF IFS CPI data'!$B$3:$H$201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PF_2016_flag">#REF!</definedName>
    <definedName name="OECD_CPI">'[8]OECD CPI data'!$A$9:$H$45</definedName>
    <definedName name="PPRF_2016_flag">'[9]PPRF flag'!$A$1:$D$35</definedName>
    <definedName name="Previous_PPRF">'[9]Assets PPRF from previous year'!$A$9:$M$64</definedName>
    <definedName name="_xlnm.Print_Area" localSheetId="2">'Figure 1'!$A$1:$Q$71</definedName>
    <definedName name="_xlnm.Print_Area" localSheetId="4">'Figure 2'!$A$1:$U$80</definedName>
    <definedName name="_xlnm.Print_Area" localSheetId="0">'Home page'!$A$1:$L$18</definedName>
    <definedName name="_xlnm.Print_Area" localSheetId="5">'Methodological notes'!$A$1:$L$40</definedName>
    <definedName name="_xlnm.Print_Area" localSheetId="1">'Table 1'!$A$1:$M$64</definedName>
    <definedName name="_xlnm.Print_Area" localSheetId="3">'Table 2'!$A$1:$G$47</definedName>
    <definedName name="unitindex">[7]HiddenSettings!$D$6</definedName>
    <definedName name="unitindex2">[7]HiddenSettings!$D$7</definedName>
    <definedName name="Valueindex">[7]HiddenSettings!$D$8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13" l="1"/>
  <c r="C30" i="13"/>
  <c r="C18" i="13"/>
  <c r="C38" i="13"/>
  <c r="C12" i="13"/>
  <c r="C46" i="13"/>
  <c r="C8" i="13"/>
  <c r="C48" i="13"/>
  <c r="C10" i="13"/>
  <c r="C35" i="13"/>
  <c r="C49" i="13"/>
  <c r="C22" i="13"/>
  <c r="C23" i="13"/>
  <c r="C4" i="13"/>
  <c r="C41" i="13"/>
  <c r="C20" i="13"/>
  <c r="C26" i="13"/>
  <c r="C45" i="13"/>
  <c r="C27" i="13"/>
  <c r="C37" i="13"/>
  <c r="C21" i="13"/>
  <c r="C14" i="13"/>
  <c r="C6" i="13"/>
  <c r="C16" i="13"/>
  <c r="C9" i="13"/>
  <c r="C11" i="13"/>
  <c r="C25" i="13"/>
  <c r="C47" i="13"/>
  <c r="C36" i="13"/>
  <c r="C29" i="13"/>
  <c r="C17" i="13"/>
  <c r="C13" i="13"/>
  <c r="C19" i="13"/>
  <c r="C42" i="13"/>
  <c r="C33" i="13"/>
  <c r="C32" i="13"/>
  <c r="C39" i="13"/>
  <c r="C40" i="13"/>
  <c r="C7" i="13"/>
  <c r="C15" i="13"/>
  <c r="C5" i="13"/>
  <c r="C34" i="13"/>
  <c r="C31" i="13"/>
  <c r="C24" i="13"/>
  <c r="C28" i="13"/>
  <c r="C43" i="13"/>
  <c r="B44" i="13"/>
  <c r="B30" i="13"/>
  <c r="B18" i="13"/>
  <c r="B38" i="13"/>
  <c r="B12" i="13"/>
  <c r="B46" i="13"/>
  <c r="B8" i="13"/>
  <c r="B48" i="13"/>
  <c r="B10" i="13"/>
  <c r="B35" i="13"/>
  <c r="B49" i="13"/>
  <c r="B22" i="13"/>
  <c r="B23" i="13"/>
  <c r="B4" i="13"/>
  <c r="B41" i="13"/>
  <c r="B20" i="13"/>
  <c r="B26" i="13"/>
  <c r="B45" i="13"/>
  <c r="B27" i="13"/>
  <c r="B37" i="13"/>
  <c r="B14" i="13"/>
  <c r="B6" i="13"/>
  <c r="B16" i="13"/>
  <c r="B9" i="13"/>
  <c r="B11" i="13"/>
  <c r="B25" i="13"/>
  <c r="B47" i="13"/>
  <c r="B36" i="13"/>
  <c r="B29" i="13"/>
  <c r="B17" i="13"/>
  <c r="B13" i="13"/>
  <c r="B19" i="13"/>
  <c r="B42" i="13"/>
  <c r="B33" i="13"/>
  <c r="B32" i="13"/>
  <c r="B39" i="13"/>
  <c r="B40" i="13"/>
  <c r="B7" i="13"/>
  <c r="B15" i="13"/>
  <c r="B5" i="13"/>
  <c r="B34" i="13"/>
  <c r="B31" i="13"/>
  <c r="B24" i="13"/>
  <c r="B28" i="13"/>
  <c r="B43" i="1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
    <s v="SSAS PKOeKBPerformanceCube"/>
    <s v="[1 OeKB reference date].[GJ_Stichtag].&amp;[2023 Q4]"/>
    <s v="[Measures].[Aggregate - Kennzahlen - Wert]"/>
    <s v="[Aggregate - Kennzahlen].[PKArt_OeKB].&amp;[Gesamt]"/>
    <s v="[Aggregate - Kennzahlen].[Kennzahlen_OeKB].&amp;[1-Jahres-Performance p.a.]"/>
    <s v="#,##0.00;-#,##0.00"/>
  </metadataStrings>
  <mdxMetadata count="1">
    <mdx n="0" f="v">
      <t c="4" si="5">
        <n x="1"/>
        <n x="2"/>
        <n x="3"/>
        <n x="4"/>
      </t>
    </mdx>
  </mdxMetadata>
  <valueMetadata count="1">
    <bk>
      <rc t="1" v="0"/>
    </bk>
  </valueMetadata>
</metadata>
</file>

<file path=xl/sharedStrings.xml><?xml version="1.0" encoding="utf-8"?>
<sst xmlns="http://schemas.openxmlformats.org/spreadsheetml/2006/main" count="565" uniqueCount="137">
  <si>
    <t>Australia</t>
  </si>
  <si>
    <t>Austria</t>
  </si>
  <si>
    <t>Belgium</t>
  </si>
  <si>
    <t>Canada</t>
  </si>
  <si>
    <t>Chile</t>
  </si>
  <si>
    <t>Czech Republic</t>
  </si>
  <si>
    <t>Denmark</t>
  </si>
  <si>
    <t>Estonia</t>
  </si>
  <si>
    <t>Finland</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</si>
  <si>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</si>
  <si>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</si>
  <si>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</si>
  <si>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</si>
  <si>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</si>
  <si>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</si>
  <si>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</si>
  <si>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</si>
  <si>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</si>
  <si>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</si>
  <si>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</si>
  <si>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</si>
  <si>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</si>
  <si>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</si>
  <si>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</si>
  <si>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</si>
  <si>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</si>
  <si>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</si>
  <si>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</si>
  <si>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</si>
  <si>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</si>
  <si>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</si>
  <si>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</si>
  <si>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</si>
  <si>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</si>
  <si>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Albania</t>
  </si>
  <si>
    <t>Armenia</t>
  </si>
  <si>
    <t>Brazil</t>
  </si>
  <si>
    <t>Bulgaria</t>
  </si>
  <si>
    <t>Colombia</t>
  </si>
  <si>
    <t>Costa Rica</t>
  </si>
  <si>
    <t>Croatia</t>
  </si>
  <si>
    <t>Dominican Republic</t>
  </si>
  <si>
    <t>FYR of Macedonia</t>
  </si>
  <si>
    <t>Guyana</t>
  </si>
  <si>
    <t>Hong Kong, China</t>
  </si>
  <si>
    <t>Jamaica</t>
  </si>
  <si>
    <t>Kosovo</t>
  </si>
  <si>
    <t>Lithuania</t>
  </si>
  <si>
    <t>Malawi</t>
  </si>
  <si>
    <t>Nigeria</t>
  </si>
  <si>
    <t>Peru</t>
  </si>
  <si>
    <t>Romania</t>
  </si>
  <si>
    <t>Serbia</t>
  </si>
  <si>
    <t>Thailand</t>
  </si>
  <si>
    <t>Uruguay</t>
  </si>
  <si>
    <t>Egypt</t>
  </si>
  <si>
    <t>Russia</t>
  </si>
  <si>
    <t>Other</t>
  </si>
  <si>
    <t>Cash and deposits</t>
  </si>
  <si>
    <t>Bills and bonds</t>
  </si>
  <si>
    <t>Equity</t>
  </si>
  <si>
    <t xml:space="preserve"> </t>
  </si>
  <si>
    <t>Kenya</t>
  </si>
  <si>
    <t>Selected other jurisdictions</t>
  </si>
  <si>
    <t>in per cent</t>
  </si>
  <si>
    <t>% of assets in equity</t>
  </si>
  <si>
    <t>Real IRR</t>
  </si>
  <si>
    <t>Real IRRs and proportion of pension fund assets invested in equities, in 2017</t>
  </si>
  <si>
    <t>Source: OECD Global Pension Statistics.</t>
  </si>
  <si>
    <t>Georgia</t>
  </si>
  <si>
    <t>Kazakhstan</t>
  </si>
  <si>
    <t>Namibia</t>
  </si>
  <si>
    <t>Suriname</t>
  </si>
  <si>
    <t>Maldives</t>
  </si>
  <si>
    <t>India</t>
  </si>
  <si>
    <t>Macau (China)</t>
  </si>
  <si>
    <t>Hong Kong (China)</t>
  </si>
  <si>
    <t>Morocco</t>
  </si>
  <si>
    <t>Zambia</t>
  </si>
  <si>
    <t>Türkiye</t>
  </si>
  <si>
    <t>..</t>
  </si>
  <si>
    <t>Ghana</t>
  </si>
  <si>
    <t>North Macedonia</t>
  </si>
  <si>
    <t>in USD million</t>
  </si>
  <si>
    <t>% GDP</t>
  </si>
  <si>
    <t>data coverage</t>
  </si>
  <si>
    <t>all available plans</t>
  </si>
  <si>
    <t>all system</t>
  </si>
  <si>
    <t>height</t>
  </si>
  <si>
    <t>In per cent</t>
  </si>
  <si>
    <t>CIS (when look-through unavailable)</t>
  </si>
  <si>
    <t>As a percentage of total investment</t>
  </si>
  <si>
    <t>91% of available plans</t>
  </si>
  <si>
    <t>Total (3)</t>
  </si>
  <si>
    <t>Pension Markets in Focus</t>
  </si>
  <si>
    <t>Methodological notes</t>
  </si>
  <si>
    <t xml:space="preserve">Source: OECD Global Pension Statistics. </t>
  </si>
  <si>
    <t>www.oecd.org/daf/pensions/gps</t>
  </si>
  <si>
    <t>www.oecd.org/daf/pensions/pensionmarkets</t>
  </si>
  <si>
    <t>Return to the menu</t>
  </si>
  <si>
    <t>B. Selected other jurisdictions</t>
  </si>
  <si>
    <t>Preliminary 2023 Data  - June 2024</t>
  </si>
  <si>
    <t>% change since end-2021</t>
  </si>
  <si>
    <t>% change since end-2022</t>
  </si>
  <si>
    <t>Angola</t>
  </si>
  <si>
    <t>24% of available plans</t>
  </si>
  <si>
    <t>51% of available plans</t>
  </si>
  <si>
    <t>Botswana</t>
  </si>
  <si>
    <t>54% of system</t>
  </si>
  <si>
    <t>Czechia</t>
  </si>
  <si>
    <t>France</t>
  </si>
  <si>
    <t>82% of system</t>
  </si>
  <si>
    <t>28% of available plans</t>
  </si>
  <si>
    <t>Ireland (1)</t>
  </si>
  <si>
    <t>Kosovo*</t>
  </si>
  <si>
    <t>Lesotho</t>
  </si>
  <si>
    <t>89% of available plans</t>
  </si>
  <si>
    <t>Papua New Guinea</t>
  </si>
  <si>
    <t>76% of system</t>
  </si>
  <si>
    <t>4% of available plans</t>
  </si>
  <si>
    <t>62% of available plans</t>
  </si>
  <si>
    <t>88% of system</t>
  </si>
  <si>
    <t>United Kingdom (2)</t>
  </si>
  <si>
    <t>95% of available plans</t>
  </si>
  <si>
    <t>Nominal</t>
  </si>
  <si>
    <t>Real</t>
  </si>
  <si>
    <t>Selected OECD countries</t>
  </si>
  <si>
    <t>Table 1. Assets in asset-backed pension arrangements at end-2023 (preliminary)</t>
  </si>
  <si>
    <t>Note: ".." means not available. * This designation is without prejudice to positions on status, and is in line with United Nations Security Council Resolution 1244/99 and the Advisory Opinion of the International Court of Justice on Kosovo’s declaration of independence.
The table shows the amount of assets in all pension arrangements for which 2023 data are already available. Investments are used as a proxy of assets. The column “% change” shows the nominal change of assets in these arrangements in national currency compared to December 2021 and December 2022 respectively, except for Australia (June 2021 and June 2022). The column “in USD million” is based on exchange rates coming from the IMF International Financial Statistics database or official national sources (Malawi, Nigeria and Papua New Guinea). The column “% of GDP” is based on GDP values coming from OECD Data Explorer and the IMF World Economic Outlook. As data are preliminary, they may not cover the overall asset-backed pension system or the whole set of plans covered in the OECD Global Pension Statistics (GPS) exercise. Therefore, the column “data coverage” provides the proportion of assets that available data represent in the overall asset-backed pension system (“system”) or among all plans collected in the OECD GPS exercise (“available plans”), based on 2022 data (2020 for Belgium and 2021 for India). (1) Data exclude the assets of IORPs in the process of winding-up. The reporting requirement of pension schemes is due nine months after the year end date, which prevents calculating a reliable trend (i.e. % change) at the time of the drafting of this note. (2) Data do not include net derivatives balance, property and ‘any other assets not included elsewhere’. (3) The total % change is calculated as the change of total assets in the considered area (in US dollar) between end-2021 and end-2023, and between end-2022 and end-2023. The indicator “Total pension assets as a % of GDP” is calculated as the ratio between the sum of all pension assets and the sum of all the GDPs (in US dollar) of the reporting jurisdictions in the area considered. The total data coverage is the ratio of assets in 2022 in plans with available data in 2023 (in USD) over the assets in all plans in 2022 (in USD).
Source: OECD Global Pension Statistics; National Bank of Belgium; Bank of Japan; EIOPA (for Sweden); Swiss Occupational Pension Supervisory Commission.</t>
  </si>
  <si>
    <t>A. Selected OECD countries</t>
  </si>
  <si>
    <t>Figure 1. Nominal and real investment rates of return of asset-backed pension arrangements, Dec 2022 - Dec 2023 (preliminary)</t>
  </si>
  <si>
    <t>Note: * This designation is without prejudice to positions on status, and is in line with United Nations Security Council Resolution 1244/99 and the Advisory Opinion of the International Court of Justice on Kosovo’s declaration of independence.
Data have been calculated using a common formula for the average nominal net investment rate of return (ratio between the net investment income at the end of the period and the average level of assets over the period) for all jurisdictions, except for Austria, Belgium, Finland, Israel, Italy, Lithuania, Netherlands, Slovak Republic and the United States among OECD countries and for Armenia, Croatia, Hong Kong (China) and Uruguay where values come from the own calculations of national authorities or from other official sources. Average real net investment rates of return have been calculated using the nominal investment rates of return (as described above) and the variation of the end-of-period consumer price index (extracted from OECD Data Explorer, the IMF’s online database or the IMF's World Economic Outlook published in April 2024) for the same period over which the nominal returns are calculated, i.e. between June 2022 and June 2023 for Australia, between December 2022 and September 2023 for Canada, and between December 2022 and December 2023 for the other jurisdictions. These results may deviate from the own calculations of national authorities. The investment rate of return is net of tax and investment expenses for Australia. The investment rate of return is calculated only for pension funds in Austria, pension funds and pension insurance contracts in Denmark, the second pension pillar in Estonia, pension funds in Hungary, all pension providers except foreign providers of pension insurance contracts in Iceland, new pension funds in Israel, contractual pension funds in Italy, occupational retirement pension plans in Korea, pension funds in Portugal, pension funds and book reserves in Spain, pension funds in the United States, Mandatory Provident Fund (MPF) schemes in Hong Kong (China) and pension funds in Namibia. 
Source: OECD Global Pension Statistics; National Bank of Belgium.</t>
  </si>
  <si>
    <t>Table 2. Nominal investment rates of return of asset-backed pension arrangements, Dec 2021 - Dec 2022 and Dec 2022 - Dec 2023 (preliminary)</t>
  </si>
  <si>
    <t>Note: * This designation is without prejudice to positions on status, and is in line with United Nations Security Council Resolution 1244/99 and the Advisory Opinion of the International Court of Justice on Kosovo’s declaration of independence. 
Data for Georgia refer to the second pillar only in 2022.
Source: OECD Global Pension Statistics and Pension Markets in Focus 2023.</t>
  </si>
  <si>
    <t>Figure 2. Allocation of pension assets in selected investment categories at end-2023 (preliminary)</t>
  </si>
  <si>
    <t>Note: * This designation is without prejudice to positions on status, and is in line with United Nations Security Council Resolution 1244/99 and the Advisory Opinion of the International Court of Justice on Kosovo’s declaration of independence. 
The GPS database gathers information on investments in Collective Investment Schemes (CIS) and the look-through of these investments in equities, bills and bonds, cash and deposits and other. Data on asset allocation in the figure include both direct investment in equities, bills and bonds, cash and deposits and indirect investment through CIS when the look-through of CIS investments is available. Otherwise, investments in CIS are shown in a separate category. Negative values have been excluded from the calculations of the asset allocation. Data for Australia do not cover small APRA funds and Single-Member Funds. Data for Denmark refer to pension funds and pension insurance contracts. Data for Estonia refer to the second pension pillar. Data for France, Hungary, Italy, Poland, Spain and Namibia refer to pension funds. Data for Germany are estimates; the breakdown of investments through CIS has not been approved by external auditors yet and is not available for Pensionsfonds. Data for Iceland refer to all pension providers except foreign providers of pension insurance contracts. Data for Ireland refer to DB plans only. The high value for the "Other" category in Japan is mainly driven by outward investments in securities. Data for Korea refer to occupational retirement pension plans. Data for Hong Kong (China) cover MPF schemes and MPF-exempted ORSO registered schemes only.
Source: OECD Global Pension Statistics; National Bank of Belgium; Bank of Japan.</t>
  </si>
  <si>
    <r>
      <rPr>
        <b/>
        <sz val="10"/>
        <color theme="1"/>
        <rFont val="Arial"/>
        <family val="2"/>
      </rPr>
      <t>METHODOLOGICAL NOTES TO BE TAKEN INTO CONSIDERATION WHEN INTERPRETING THE DATA</t>
    </r>
    <r>
      <rPr>
        <sz val="10"/>
        <color theme="1"/>
        <rFont val="Arial"/>
        <family val="2"/>
      </rPr>
      <t xml:space="preserve">
</t>
    </r>
    <r>
      <rPr>
        <b/>
        <i/>
        <sz val="10"/>
        <color theme="1"/>
        <rFont val="Arial"/>
        <family val="2"/>
      </rPr>
      <t xml:space="preserve">General: </t>
    </r>
    <r>
      <rPr>
        <sz val="10"/>
        <color theme="1"/>
        <rFont val="Arial"/>
        <family val="2"/>
      </rPr>
      <t xml:space="preserve">Data are collected from pension supervisory authorities or other bodies within the framework of the OECD Global Pension Statistics (GPS) project. This exercise covers all asset-backed pension arrangements where assets are accumulated to back future benefit payments, except reserves of public (pay-as-you-go) pension arrangements. Asset-backed pension plans may be financed through different vehicles (such as pension funds, pension insurance contracts, bank or investment company managed funds), publicly or privately administered, mandatory or voluntary, occupational or personal, defined benefit (DB) or defined contribution (DC), for public or private-sector workers. Employers’ book reserves are also in the scope. The classification of pension plans and the related definitions are available in </t>
    </r>
    <r>
      <rPr>
        <i/>
        <sz val="10"/>
        <color theme="1"/>
        <rFont val="Arial"/>
        <family val="2"/>
      </rPr>
      <t>Private Pensions: OECD Classification and Glossary</t>
    </r>
    <r>
      <rPr>
        <sz val="10"/>
        <color theme="1"/>
        <rFont val="Arial"/>
        <family val="2"/>
      </rPr>
      <t xml:space="preserve">, accessible at www.oecd.org/daf/pensions. Data are preliminary and may be revised in the 2024 edition of the full report Pension Markets in Focus (forthcoming). 
Data on stock variables refer to the end of 2023, except for: Australia where data refer to the end of June 2023; Canada, the United Kingdom and the United States (individual retirement accounts) where data refer to end Q3-2023. Data on flow variables cover the whole year 2023, except Australia (June 2022-June 2023) and Canada (Jan-Sept 2023).
Unless stated otherwise, data cover all asset-backed pension arrangements in all vehicles, excluding reserves of public pension arrangements, in all jurisdictions except: Australia (all schemes but Exempt Public Sector Superannuation Schemes that do not report data to the Australian Prudential Regulation Authority); Austria (pension funds and some pension insurance contracts); Belgium (pension funds); Canada (employer-sponsored registered pension plans); Chile (plans managed by AFPs); Finland (pension funds); France (pension funds); Germany (Pensionskassen and Pensionsfonds); Greece (1st pillar fund TEKA and occupational pension funds); Hungary (all but IORP); Ireland (occupational pension schemes and personal retirement savings accounts); Israel (pension funds); Japan (pension funds); Luxembourg (pension funds under the supervision of the CAA and CSSF); Mexico (plans in AFOREs); Netherlands (pension funds and premium pension institutions); Norway (pension funds); Poland (pension funds); Portugal (pension funds and retirement saving schemes established as insurance contracts); Sweden (IORPs); Switzerland (pension funds); Türkiye (personal plans); United Kingdom (pension funds) among OECD countries; and Angola (pension funds), Armenia (mandatory pension funds); Brazil (open pension entities); India (National Pension System and the Atal Pension Yojana scheme); Lesotho (occupational pension funds); Suriname (pension funds); Malawi (mandatory occupational private pension funds) and Zambia (private occupational pension schemes) among other jurisdictions.
This work is published under the responsibility of the Secretary-General of the OECD. The opinions expressed and arguments employed herein do not necessarily reflect the official views of the Member countries of the OECD.
This document, as well as any data and map included herein, are without prejudice to the status of or sovereignty over any territory, to the delimitation of international frontiers and boundaries and to the name of any territory, city or area.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</si>
</sst>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2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sz val="10"/>
      <color theme="0" tint="-0.249977111117893"/>
      <name val="Arial"/>
      <family val="2"/>
    </font>
    <font>
      <sz val="10"/>
      <color rgb="FF000000"/>
      <name val="Lucida Sans Unicode"/>
      <family val="2"/>
    </font>
    <font>
      <u/>
      <sz val="10"/>
      <color indexed="12"/>
      <name val="Arial"/>
      <family val="2"/>
    </font>
    <font>
      <u/>
      <sz val="11"/>
      <color theme="10"/>
      <name val="Calibri"/>
      <family val="2"/>
      <scheme val="minor"/>
    </font>
    <font>
      <u/>
      <sz val="10"/>
      <color theme="10"/>
      <name val="Arial"/>
      <family val="2"/>
    </font>
    <font>
      <sz val="10"/>
      <color rgb="FF000000"/>
      <name val="Arial"/>
      <family val="2"/>
    </font>
    <font>
      <sz val="10"/>
      <color theme="0" tint="-0.499984740745262"/>
      <name val="Arial"/>
      <family val="2"/>
    </font>
    <font>
      <sz val="10"/>
      <color rgb="FF000000"/>
      <name val="Arial Narrow"/>
      <family val="2"/>
    </font>
    <font>
      <sz val="10"/>
      <color theme="1"/>
      <name val="Arial Narrow"/>
      <family val="2"/>
    </font>
    <font>
      <b/>
      <sz val="8.5"/>
      <color theme="1"/>
      <name val="Arial Narrow"/>
      <family val="2"/>
    </font>
    <font>
      <sz val="10"/>
      <color theme="0" tint="-0.34998626667073579"/>
      <name val="Arial"/>
      <family val="2"/>
    </font>
    <font>
      <b/>
      <sz val="10"/>
      <color theme="1"/>
      <name val="Arial Narrow"/>
      <family val="2"/>
    </font>
    <font>
      <b/>
      <sz val="20"/>
      <color theme="1"/>
      <name val="Arial"/>
      <family val="2"/>
    </font>
    <font>
      <sz val="14"/>
      <name val="Arial"/>
      <family val="2"/>
    </font>
    <font>
      <sz val="14"/>
      <color theme="1"/>
      <name val="Arial"/>
      <family val="2"/>
    </font>
    <font>
      <u/>
      <sz val="14"/>
      <color theme="10"/>
      <name val="Arial"/>
      <family val="2"/>
    </font>
    <font>
      <u/>
      <sz val="14"/>
      <color indexed="12"/>
      <name val="Arial"/>
      <family val="2"/>
    </font>
    <font>
      <b/>
      <i/>
      <sz val="10"/>
      <color theme="1"/>
      <name val="Arial"/>
      <family val="2"/>
    </font>
    <font>
      <i/>
      <sz val="10"/>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theme="4"/>
      </top>
      <bottom style="thin">
        <color indexed="64"/>
      </bottom>
      <diagonal/>
    </border>
    <border>
      <left/>
      <right/>
      <top style="medium">
        <color theme="4"/>
      </top>
      <bottom/>
      <diagonal/>
    </border>
  </borders>
  <cellStyleXfs count="13">
    <xf numFmtId="0" fontId="0" fillId="0" borderId="0"/>
    <xf numFmtId="0" fontId="10" fillId="0" borderId="0"/>
    <xf numFmtId="0" fontId="8" fillId="0" borderId="0"/>
    <xf numFmtId="0" fontId="8" fillId="0" borderId="0" applyNumberFormat="0" applyFont="0" applyFill="0" applyBorder="0" applyAlignment="0" applyProtection="0"/>
    <xf numFmtId="0" fontId="11" fillId="0" borderId="0" applyNumberFormat="0" applyFill="0" applyBorder="0" applyAlignment="0" applyProtection="0">
      <alignment vertical="top"/>
      <protection locked="0"/>
    </xf>
    <xf numFmtId="0" fontId="8" fillId="0" borderId="0"/>
    <xf numFmtId="0" fontId="5" fillId="0" borderId="0"/>
    <xf numFmtId="164" fontId="5" fillId="0" borderId="0" applyFont="0" applyFill="0" applyBorder="0" applyAlignment="0" applyProtection="0"/>
    <xf numFmtId="0" fontId="4" fillId="0" borderId="0"/>
    <xf numFmtId="0" fontId="8" fillId="0" borderId="0"/>
    <xf numFmtId="0" fontId="12" fillId="0" borderId="0" applyNumberFormat="0" applyFill="0" applyBorder="0" applyAlignment="0" applyProtection="0"/>
    <xf numFmtId="0" fontId="2" fillId="0" borderId="0"/>
    <xf numFmtId="0" fontId="13" fillId="0" borderId="0" applyNumberFormat="0" applyFill="0" applyBorder="0" applyAlignment="0" applyProtection="0">
      <alignment vertical="top"/>
      <protection locked="0"/>
    </xf>
  </cellStyleXfs>
  <cellXfs count="80">
    <xf numFmtId="0" fontId="0" fillId="0" borderId="0" xfId="0"/>
    <xf numFmtId="0" fontId="7" fillId="0" borderId="0" xfId="0" applyFont="1"/>
    <xf numFmtId="0" fontId="6" fillId="0" borderId="0" xfId="0" applyFont="1"/>
    <xf numFmtId="166" fontId="6" fillId="0" borderId="0" xfId="0" applyNumberFormat="1" applyFont="1"/>
    <xf numFmtId="0" fontId="3" fillId="0" borderId="0" xfId="0" applyFont="1"/>
    <xf numFmtId="166" fontId="3" fillId="0" borderId="0" xfId="0" applyNumberFormat="1" applyFont="1" applyAlignment="1">
      <alignment horizontal="right"/>
    </xf>
    <xf numFmtId="0" fontId="16" fillId="4" borderId="0" xfId="0" applyFont="1" applyFill="1"/>
    <xf numFmtId="0" fontId="17" fillId="4" borderId="0" xfId="0" applyFont="1" applyFill="1"/>
    <xf numFmtId="0" fontId="18" fillId="4" borderId="0" xfId="0" applyFont="1" applyFill="1"/>
    <xf numFmtId="0" fontId="14" fillId="0" borderId="0" xfId="0" applyFont="1" applyAlignment="1">
      <alignment vertical="top" wrapText="1"/>
    </xf>
    <xf numFmtId="0" fontId="7" fillId="2" borderId="2" xfId="0" applyFont="1" applyFill="1" applyBorder="1"/>
    <xf numFmtId="3" fontId="7" fillId="2" borderId="2" xfId="0" applyNumberFormat="1" applyFont="1" applyFill="1" applyBorder="1"/>
    <xf numFmtId="0" fontId="19" fillId="0" borderId="0" xfId="0" applyFont="1"/>
    <xf numFmtId="3" fontId="19" fillId="0" borderId="0" xfId="0" applyNumberFormat="1" applyFont="1"/>
    <xf numFmtId="166" fontId="7" fillId="2" borderId="2" xfId="0" applyNumberFormat="1" applyFont="1" applyFill="1" applyBorder="1"/>
    <xf numFmtId="0" fontId="7" fillId="2" borderId="2" xfId="0" applyFont="1" applyFill="1" applyBorder="1" applyAlignment="1">
      <alignment horizontal="right"/>
    </xf>
    <xf numFmtId="0" fontId="20" fillId="4" borderId="0" xfId="0" applyFont="1" applyFill="1"/>
    <xf numFmtId="0" fontId="2" fillId="4" borderId="0" xfId="11" applyFill="1"/>
    <xf numFmtId="0" fontId="21" fillId="4" borderId="0" xfId="11" applyFont="1" applyFill="1" applyAlignment="1">
      <alignment horizontal="left"/>
    </xf>
    <xf numFmtId="0" fontId="7" fillId="4" borderId="0" xfId="11" applyFont="1" applyFill="1"/>
    <xf numFmtId="17" fontId="22" fillId="4" borderId="0" xfId="11" quotePrefix="1" applyNumberFormat="1" applyFont="1" applyFill="1" applyAlignment="1">
      <alignment horizontal="left"/>
    </xf>
    <xf numFmtId="0" fontId="15" fillId="4" borderId="0" xfId="11" applyFont="1" applyFill="1"/>
    <xf numFmtId="0" fontId="13" fillId="4" borderId="0" xfId="10" applyFont="1" applyFill="1" applyAlignment="1" applyProtection="1"/>
    <xf numFmtId="0" fontId="23" fillId="4" borderId="0" xfId="11" applyFont="1" applyFill="1" applyAlignment="1">
      <alignment horizontal="left" indent="1"/>
    </xf>
    <xf numFmtId="0" fontId="13" fillId="4" borderId="0" xfId="12" applyFill="1" applyAlignment="1" applyProtection="1"/>
    <xf numFmtId="0" fontId="24" fillId="4" borderId="0" xfId="12" applyFont="1" applyFill="1" applyAlignment="1" applyProtection="1"/>
    <xf numFmtId="0" fontId="23" fillId="4" borderId="0" xfId="11" applyFont="1" applyFill="1"/>
    <xf numFmtId="0" fontId="24" fillId="4" borderId="0" xfId="12" applyFont="1" applyFill="1" applyAlignment="1" applyProtection="1">
      <alignment horizontal="left" indent="1"/>
    </xf>
    <xf numFmtId="0" fontId="25" fillId="4" borderId="0" xfId="12" applyFont="1" applyFill="1" applyAlignment="1" applyProtection="1"/>
    <xf numFmtId="0" fontId="2" fillId="0" borderId="0" xfId="11"/>
    <xf numFmtId="0" fontId="2" fillId="0" borderId="4" xfId="0" applyFont="1" applyBorder="1"/>
    <xf numFmtId="0" fontId="2" fillId="0" borderId="4" xfId="0" applyFont="1" applyBorder="1" applyAlignment="1">
      <alignment horizontal="center"/>
    </xf>
    <xf numFmtId="0" fontId="2" fillId="0" borderId="4" xfId="0" applyFont="1" applyBorder="1" applyAlignment="1">
      <alignment horizontal="center" vertical="top" wrapText="1"/>
    </xf>
    <xf numFmtId="0" fontId="7" fillId="0" borderId="0" xfId="0" applyFont="1" applyAlignment="1">
      <alignment horizontal="left" vertical="top" wrapText="1"/>
    </xf>
    <xf numFmtId="0" fontId="20" fillId="4" borderId="0" xfId="0" applyFont="1" applyFill="1" applyAlignment="1">
      <alignment horizontal="left"/>
    </xf>
    <xf numFmtId="0" fontId="2" fillId="0" borderId="0" xfId="11" applyAlignment="1">
      <alignment horizontal="left" vertical="top" wrapText="1"/>
    </xf>
    <xf numFmtId="0" fontId="2" fillId="4" borderId="0" xfId="11" applyFill="1" applyAlignment="1"/>
    <xf numFmtId="0" fontId="7" fillId="4" borderId="0" xfId="11" applyFont="1" applyFill="1" applyAlignment="1"/>
    <xf numFmtId="0" fontId="13" fillId="4" borderId="0" xfId="12" applyFill="1" applyBorder="1" applyAlignment="1" applyProtection="1"/>
    <xf numFmtId="0" fontId="1" fillId="0" borderId="0" xfId="0" applyFont="1"/>
    <xf numFmtId="3" fontId="1" fillId="0" borderId="0" xfId="0" applyNumberFormat="1" applyFont="1"/>
    <xf numFmtId="0" fontId="1" fillId="0" borderId="5" xfId="0" applyFont="1" applyBorder="1" applyAlignment="1">
      <alignment horizontal="left" vertical="top"/>
    </xf>
    <xf numFmtId="0" fontId="1" fillId="0" borderId="5" xfId="0" applyFont="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wrapText="1"/>
    </xf>
    <xf numFmtId="3" fontId="1" fillId="0" borderId="0" xfId="0" applyNumberFormat="1" applyFont="1" applyAlignment="1">
      <alignment horizontal="right"/>
    </xf>
    <xf numFmtId="9" fontId="1" fillId="0" borderId="0" xfId="0" applyNumberFormat="1" applyFont="1" applyAlignment="1">
      <alignment horizontal="right"/>
    </xf>
    <xf numFmtId="165" fontId="1" fillId="0" borderId="0" xfId="0" applyNumberFormat="1" applyFont="1" applyAlignment="1">
      <alignment horizontal="right"/>
    </xf>
    <xf numFmtId="166" fontId="1" fillId="0" borderId="0" xfId="0" applyNumberFormat="1" applyFont="1" applyAlignment="1">
      <alignment horizontal="right"/>
    </xf>
    <xf numFmtId="0" fontId="1" fillId="3" borderId="0" xfId="0" applyFont="1" applyFill="1"/>
    <xf numFmtId="165" fontId="1" fillId="3" borderId="0" xfId="0" applyNumberFormat="1" applyFont="1" applyFill="1" applyAlignment="1">
      <alignment horizontal="right"/>
    </xf>
    <xf numFmtId="3" fontId="1" fillId="3" borderId="0" xfId="0" applyNumberFormat="1" applyFont="1" applyFill="1" applyAlignment="1">
      <alignment horizontal="right"/>
    </xf>
    <xf numFmtId="166" fontId="1" fillId="3" borderId="0" xfId="0" applyNumberFormat="1" applyFont="1" applyFill="1" applyAlignment="1">
      <alignment horizontal="right"/>
    </xf>
    <xf numFmtId="9" fontId="1" fillId="3" borderId="0" xfId="0" applyNumberFormat="1" applyFont="1" applyFill="1" applyAlignment="1">
      <alignment horizontal="right"/>
    </xf>
    <xf numFmtId="0" fontId="1" fillId="0" borderId="1" xfId="0" applyFont="1" applyBorder="1"/>
    <xf numFmtId="165" fontId="1" fillId="0" borderId="1" xfId="0" applyNumberFormat="1" applyFont="1" applyBorder="1" applyAlignment="1">
      <alignment horizontal="right"/>
    </xf>
    <xf numFmtId="3" fontId="1" fillId="0" borderId="1" xfId="0" applyNumberFormat="1" applyFont="1" applyBorder="1" applyAlignment="1">
      <alignment horizontal="right"/>
    </xf>
    <xf numFmtId="166" fontId="1" fillId="0" borderId="1" xfId="0" applyNumberFormat="1" applyFont="1" applyBorder="1" applyAlignment="1">
      <alignment horizontal="right"/>
    </xf>
    <xf numFmtId="9" fontId="1" fillId="0" borderId="1" xfId="0" applyNumberFormat="1" applyFont="1" applyBorder="1" applyAlignment="1">
      <alignment horizontal="right"/>
    </xf>
    <xf numFmtId="0" fontId="1" fillId="0" borderId="0" xfId="0" applyFont="1" applyAlignment="1">
      <alignment horizontal="left" vertical="top"/>
    </xf>
    <xf numFmtId="0" fontId="1" fillId="4" borderId="0" xfId="0" applyFont="1" applyFill="1"/>
    <xf numFmtId="0" fontId="14" fillId="0" borderId="0" xfId="0" applyFont="1" applyAlignment="1">
      <alignment horizontal="left" vertical="top" wrapText="1"/>
    </xf>
    <xf numFmtId="0" fontId="1" fillId="0" borderId="5" xfId="0" applyFont="1" applyBorder="1" applyAlignment="1">
      <alignment vertical="top"/>
    </xf>
    <xf numFmtId="0" fontId="1" fillId="0" borderId="5" xfId="0" applyFont="1" applyBorder="1" applyAlignment="1">
      <alignment horizontal="center" vertical="top" wrapText="1"/>
    </xf>
    <xf numFmtId="0" fontId="13" fillId="0" borderId="0" xfId="12" applyFill="1" applyAlignment="1" applyProtection="1"/>
    <xf numFmtId="0" fontId="1" fillId="0" borderId="0" xfId="0" applyFont="1" applyFill="1"/>
    <xf numFmtId="3" fontId="1" fillId="0" borderId="0" xfId="0" applyNumberFormat="1" applyFont="1" applyFill="1"/>
    <xf numFmtId="0" fontId="7" fillId="0" borderId="0" xfId="0" applyFont="1" applyFill="1"/>
    <xf numFmtId="166" fontId="1" fillId="0" borderId="0" xfId="0" applyNumberFormat="1" applyFont="1" applyFill="1"/>
    <xf numFmtId="166" fontId="1" fillId="0" borderId="0" xfId="0" applyNumberFormat="1" applyFont="1" applyFill="1" applyAlignment="1">
      <alignment horizontal="right"/>
    </xf>
    <xf numFmtId="0" fontId="9" fillId="0" borderId="0" xfId="0" applyFont="1" applyFill="1"/>
    <xf numFmtId="0" fontId="9" fillId="0" borderId="0" xfId="0" applyFont="1" applyFill="1" applyAlignment="1">
      <alignment horizontal="center"/>
    </xf>
    <xf numFmtId="0" fontId="1" fillId="0" borderId="1" xfId="0" applyFont="1" applyFill="1" applyBorder="1"/>
    <xf numFmtId="166" fontId="1" fillId="0" borderId="1" xfId="0" applyNumberFormat="1" applyFont="1" applyFill="1" applyBorder="1" applyAlignment="1">
      <alignment horizontal="right"/>
    </xf>
    <xf numFmtId="0" fontId="1" fillId="3" borderId="3" xfId="0" applyFont="1" applyFill="1" applyBorder="1"/>
    <xf numFmtId="165" fontId="1" fillId="3" borderId="3" xfId="0" applyNumberFormat="1" applyFont="1" applyFill="1" applyBorder="1" applyAlignment="1">
      <alignment horizontal="right"/>
    </xf>
    <xf numFmtId="0" fontId="1" fillId="0" borderId="0" xfId="0" applyFont="1" applyBorder="1"/>
    <xf numFmtId="165" fontId="1" fillId="0" borderId="0" xfId="0" applyNumberFormat="1" applyFont="1" applyBorder="1" applyAlignment="1">
      <alignment horizontal="right"/>
    </xf>
    <xf numFmtId="0" fontId="1" fillId="0" borderId="0" xfId="11" applyFont="1" applyAlignment="1">
      <alignment horizontal="left" vertical="top" wrapText="1"/>
    </xf>
  </cellXfs>
  <cellStyles count="13">
    <cellStyle name="Comma 2" xfId="7" xr:uid="{00000000-0005-0000-0000-000000000000}"/>
    <cellStyle name="Hyperlink" xfId="10" builtinId="8"/>
    <cellStyle name="Hyperlink 2" xfId="4" xr:uid="{00000000-0005-0000-0000-000002000000}"/>
    <cellStyle name="Hyperlink 3" xfId="12" xr:uid="{7EC35526-D61E-4590-AA2A-72011F88A8B3}"/>
    <cellStyle name="Normal" xfId="0" builtinId="0"/>
    <cellStyle name="Normal 2" xfId="1" xr:uid="{00000000-0005-0000-0000-000004000000}"/>
    <cellStyle name="Normal 2 2" xfId="5" xr:uid="{00000000-0005-0000-0000-000005000000}"/>
    <cellStyle name="Normal 3" xfId="2" xr:uid="{00000000-0005-0000-0000-000006000000}"/>
    <cellStyle name="Normal 3 2" xfId="9" xr:uid="{00000000-0005-0000-0000-000007000000}"/>
    <cellStyle name="Normal 4" xfId="3" xr:uid="{00000000-0005-0000-0000-000008000000}"/>
    <cellStyle name="Normal 5" xfId="6" xr:uid="{00000000-0005-0000-0000-000009000000}"/>
    <cellStyle name="Normal 6" xfId="8" xr:uid="{00000000-0005-0000-0000-00000A000000}"/>
    <cellStyle name="Normal 7" xfId="11" xr:uid="{55623C34-24AA-4FBC-A869-5AE97CA04157}"/>
  </cellStyles>
  <dxfs count="0"/>
  <tableStyles count="0" defaultTableStyle="TableStyleMedium2" defaultPivotStyle="PivotStyleMedium9"/>
  <colors>
    <mruColors>
      <color rgb="FF92929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1.9672904760821053E-2"/>
          <c:w val="0.67706556104808291"/>
          <c:h val="0.94181333333333328"/>
        </c:manualLayout>
      </c:layout>
      <c:barChart>
        <c:barDir val="bar"/>
        <c:grouping val="clustered"/>
        <c:varyColors val="0"/>
        <c:ser>
          <c:idx val="0"/>
          <c:order val="0"/>
          <c:tx>
            <c:strRef>
              <c:f>'Figure 1'!$C$39</c:f>
              <c:strCache>
                <c:ptCount val="1"/>
                <c:pt idx="0">
                  <c:v>Real</c:v>
                </c:pt>
              </c:strCache>
            </c:strRef>
          </c:tx>
          <c:spPr>
            <a:solidFill>
              <a:srgbClr val="4F81BD"/>
            </a:solidFill>
            <a:ln>
              <a:solidFill>
                <a:sysClr val="windowText" lastClr="000000"/>
              </a:solidFill>
            </a:ln>
          </c:spPr>
          <c:invertIfNegative val="0"/>
          <c:cat>
            <c:strRef>
              <c:f>'Figure 1'!$A$40:$A$70</c:f>
              <c:strCache>
                <c:ptCount val="31"/>
                <c:pt idx="0">
                  <c:v>Armenia</c:v>
                </c:pt>
                <c:pt idx="1">
                  <c:v>Georgia</c:v>
                </c:pt>
                <c:pt idx="2">
                  <c:v>Namibia</c:v>
                </c:pt>
                <c:pt idx="3">
                  <c:v>Romania</c:v>
                </c:pt>
                <c:pt idx="4">
                  <c:v>Zambia</c:v>
                </c:pt>
                <c:pt idx="5">
                  <c:v>Peru</c:v>
                </c:pt>
                <c:pt idx="6">
                  <c:v>Croatia</c:v>
                </c:pt>
                <c:pt idx="7">
                  <c:v>Dominican Republic</c:v>
                </c:pt>
                <c:pt idx="8">
                  <c:v>Uruguay</c:v>
                </c:pt>
                <c:pt idx="9">
                  <c:v>Bulgaria</c:v>
                </c:pt>
                <c:pt idx="10">
                  <c:v>North Macedonia</c:v>
                </c:pt>
                <c:pt idx="11">
                  <c:v>India</c:v>
                </c:pt>
                <c:pt idx="12">
                  <c:v>Guyana</c:v>
                </c:pt>
                <c:pt idx="13">
                  <c:v>Macau (China)</c:v>
                </c:pt>
                <c:pt idx="14">
                  <c:v>Ghana</c:v>
                </c:pt>
                <c:pt idx="15">
                  <c:v>Maldives</c:v>
                </c:pt>
                <c:pt idx="16">
                  <c:v>Malawi</c:v>
                </c:pt>
                <c:pt idx="17">
                  <c:v>Morocco</c:v>
                </c:pt>
                <c:pt idx="18">
                  <c:v>Hong Kong (China)</c:v>
                </c:pt>
                <c:pt idx="19">
                  <c:v>Kosovo*</c:v>
                </c:pt>
                <c:pt idx="20">
                  <c:v>Papua New Guinea</c:v>
                </c:pt>
                <c:pt idx="21">
                  <c:v>Serbia</c:v>
                </c:pt>
                <c:pt idx="22">
                  <c:v>Albania</c:v>
                </c:pt>
                <c:pt idx="23">
                  <c:v>Kazakhstan</c:v>
                </c:pt>
                <c:pt idx="24">
                  <c:v>Kenya</c:v>
                </c:pt>
                <c:pt idx="25">
                  <c:v>Lesotho</c:v>
                </c:pt>
                <c:pt idx="26">
                  <c:v>Brazil</c:v>
                </c:pt>
                <c:pt idx="27">
                  <c:v>Angola</c:v>
                </c:pt>
                <c:pt idx="28">
                  <c:v>Nigeria</c:v>
                </c:pt>
                <c:pt idx="29">
                  <c:v>Suriname</c:v>
                </c:pt>
                <c:pt idx="30">
                  <c:v>Egypt</c:v>
                </c:pt>
              </c:strCache>
            </c:strRef>
          </c:cat>
          <c:val>
            <c:numRef>
              <c:f>'Figure 1'!$C$40:$C$70</c:f>
              <c:numCache>
                <c:formatCode>0.0</c:formatCode>
                <c:ptCount val="31"/>
                <c:pt idx="0">
                  <c:v>15.979321446884009</c:v>
                </c:pt>
                <c:pt idx="1">
                  <c:v>11.244109441801609</c:v>
                </c:pt>
                <c:pt idx="2">
                  <c:v>10.110303295876943</c:v>
                </c:pt>
                <c:pt idx="3">
                  <c:v>9.5209562155518022</c:v>
                </c:pt>
                <c:pt idx="4">
                  <c:v>7.377165921332085</c:v>
                </c:pt>
                <c:pt idx="5">
                  <c:v>5.6911962724855991</c:v>
                </c:pt>
                <c:pt idx="6">
                  <c:v>4.8499825177494404</c:v>
                </c:pt>
                <c:pt idx="7">
                  <c:v>4.6280303169572434</c:v>
                </c:pt>
                <c:pt idx="8">
                  <c:v>4.5551750125297996</c:v>
                </c:pt>
                <c:pt idx="9">
                  <c:v>3.9892421747220519</c:v>
                </c:pt>
                <c:pt idx="10">
                  <c:v>3.5374688066509785</c:v>
                </c:pt>
                <c:pt idx="11">
                  <c:v>3.3932995610688632</c:v>
                </c:pt>
                <c:pt idx="12">
                  <c:v>3.0991536179642454</c:v>
                </c:pt>
                <c:pt idx="13">
                  <c:v>2.728407292081525</c:v>
                </c:pt>
                <c:pt idx="14">
                  <c:v>2.4625303341872407</c:v>
                </c:pt>
                <c:pt idx="15">
                  <c:v>1.8725449937685212</c:v>
                </c:pt>
                <c:pt idx="16">
                  <c:v>1.7300049810173412</c:v>
                </c:pt>
                <c:pt idx="17">
                  <c:v>1.5136948998566435</c:v>
                </c:pt>
                <c:pt idx="18">
                  <c:v>0.97731958762896642</c:v>
                </c:pt>
                <c:pt idx="19">
                  <c:v>0.76082726816486534</c:v>
                </c:pt>
                <c:pt idx="20">
                  <c:v>0.33070183720216306</c:v>
                </c:pt>
                <c:pt idx="21">
                  <c:v>2.0247673555351398E-3</c:v>
                </c:pt>
                <c:pt idx="22">
                  <c:v>-0.10685312977340988</c:v>
                </c:pt>
                <c:pt idx="23">
                  <c:v>-0.46067829797669102</c:v>
                </c:pt>
                <c:pt idx="24">
                  <c:v>-1.9488745951056985</c:v>
                </c:pt>
                <c:pt idx="25">
                  <c:v>-3.6669250456056512</c:v>
                </c:pt>
                <c:pt idx="26">
                  <c:v>-3.7817386125071795</c:v>
                </c:pt>
                <c:pt idx="27">
                  <c:v>-8.20300176098565</c:v>
                </c:pt>
                <c:pt idx="28">
                  <c:v>-10.79914460606377</c:v>
                </c:pt>
                <c:pt idx="29">
                  <c:v>-14.337844523976385</c:v>
                </c:pt>
                <c:pt idx="30">
                  <c:v>-17.051106245858673</c:v>
                </c:pt>
              </c:numCache>
            </c:numRef>
          </c:val>
          <c:extLst>
            <c:ext xmlns:c16="http://schemas.microsoft.com/office/drawing/2014/chart" uri="{C3380CC4-5D6E-409C-BE32-E72D297353CC}">
              <c16:uniqueId val="{00000000-DA09-440D-8056-044FCB221D4B}"/>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1"/>
          <c:tx>
            <c:strRef>
              <c:f>'Figure 1'!$B$39</c:f>
              <c:strCache>
                <c:ptCount val="1"/>
                <c:pt idx="0">
                  <c:v>Nominal</c:v>
                </c:pt>
              </c:strCache>
            </c:strRef>
          </c:tx>
          <c:spPr>
            <a:ln w="19050">
              <a:noFill/>
            </a:ln>
          </c:spPr>
          <c:marker>
            <c:symbol val="diamond"/>
            <c:size val="6"/>
            <c:spPr>
              <a:solidFill>
                <a:sysClr val="window" lastClr="FFFFFF"/>
              </a:solidFill>
              <a:ln>
                <a:solidFill>
                  <a:srgbClr val="000000"/>
                </a:solidFill>
                <a:prstDash val="solid"/>
              </a:ln>
            </c:spPr>
          </c:marker>
          <c:xVal>
            <c:numRef>
              <c:f>'Figure 1'!$B$40:$B$70</c:f>
              <c:numCache>
                <c:formatCode>0.0</c:formatCode>
                <c:ptCount val="31"/>
                <c:pt idx="0">
                  <c:v>15.26</c:v>
                </c:pt>
                <c:pt idx="1">
                  <c:v>11.730501884738359</c:v>
                </c:pt>
                <c:pt idx="2">
                  <c:v>15.954779033915724</c:v>
                </c:pt>
                <c:pt idx="3">
                  <c:v>16.760213746962553</c:v>
                </c:pt>
                <c:pt idx="4">
                  <c:v>21.447177137701608</c:v>
                </c:pt>
                <c:pt idx="5">
                  <c:v>9.2963253391565832</c:v>
                </c:pt>
                <c:pt idx="6">
                  <c:v>9.580703632168321</c:v>
                </c:pt>
                <c:pt idx="7">
                  <c:v>8.3620776520437143</c:v>
                </c:pt>
                <c:pt idx="8">
                  <c:v>9.9</c:v>
                </c:pt>
                <c:pt idx="9">
                  <c:v>8.8659939979678164</c:v>
                </c:pt>
                <c:pt idx="10">
                  <c:v>7.2903342987764486</c:v>
                </c:pt>
                <c:pt idx="11">
                  <c:v>9.2779495076295575</c:v>
                </c:pt>
                <c:pt idx="12">
                  <c:v>5.1427368998879261</c:v>
                </c:pt>
                <c:pt idx="13">
                  <c:v>4.1824312792883509</c:v>
                </c:pt>
                <c:pt idx="14">
                  <c:v>26.19003275187081</c:v>
                </c:pt>
                <c:pt idx="15">
                  <c:v>3.8077467255387734</c:v>
                </c:pt>
                <c:pt idx="16">
                  <c:v>36.824253125127122</c:v>
                </c:pt>
                <c:pt idx="17">
                  <c:v>4.9774167730798009</c:v>
                </c:pt>
                <c:pt idx="18">
                  <c:v>3.4</c:v>
                </c:pt>
                <c:pt idx="19">
                  <c:v>3.0848482309768763</c:v>
                </c:pt>
                <c:pt idx="20">
                  <c:v>3.7924721769920464</c:v>
                </c:pt>
                <c:pt idx="21">
                  <c:v>7.6513586602531518</c:v>
                </c:pt>
                <c:pt idx="22">
                  <c:v>3.8387285610937587</c:v>
                </c:pt>
                <c:pt idx="23">
                  <c:v>9.6322838317580981</c:v>
                </c:pt>
                <c:pt idx="24">
                  <c:v>4.5535751506278688</c:v>
                </c:pt>
                <c:pt idx="25">
                  <c:v>3.2447710833482062</c:v>
                </c:pt>
                <c:pt idx="26">
                  <c:v>0.66469006579515688</c:v>
                </c:pt>
                <c:pt idx="27">
                  <c:v>10.162970875349421</c:v>
                </c:pt>
                <c:pt idx="28">
                  <c:v>14.999339293864525</c:v>
                </c:pt>
                <c:pt idx="29">
                  <c:v>13.602150786840786</c:v>
                </c:pt>
                <c:pt idx="30">
                  <c:v>10.851477297054451</c:v>
                </c:pt>
              </c:numCache>
            </c:numRef>
          </c:xVal>
          <c:yVal>
            <c:numRef>
              <c:f>'Figure 1'!$D$40:$D$70</c:f>
              <c:numCache>
                <c:formatCode>General</c:formatCode>
                <c:ptCount val="31"/>
                <c:pt idx="0">
                  <c:v>0.9838709677419355</c:v>
                </c:pt>
                <c:pt idx="1">
                  <c:v>0.95161290322580649</c:v>
                </c:pt>
                <c:pt idx="2">
                  <c:v>0.91935483870967738</c:v>
                </c:pt>
                <c:pt idx="3">
                  <c:v>0.88709677419354838</c:v>
                </c:pt>
                <c:pt idx="4">
                  <c:v>0.85483870967741937</c:v>
                </c:pt>
                <c:pt idx="5">
                  <c:v>0.82258064516129037</c:v>
                </c:pt>
                <c:pt idx="6">
                  <c:v>0.79032258064516125</c:v>
                </c:pt>
                <c:pt idx="7">
                  <c:v>0.75806451612903225</c:v>
                </c:pt>
                <c:pt idx="8">
                  <c:v>0.72580645161290325</c:v>
                </c:pt>
                <c:pt idx="9">
                  <c:v>0.69354838709677424</c:v>
                </c:pt>
                <c:pt idx="10">
                  <c:v>0.66129032258064513</c:v>
                </c:pt>
                <c:pt idx="11">
                  <c:v>0.62903225806451613</c:v>
                </c:pt>
                <c:pt idx="12">
                  <c:v>0.59677419354838712</c:v>
                </c:pt>
                <c:pt idx="13">
                  <c:v>0.56451612903225812</c:v>
                </c:pt>
                <c:pt idx="14">
                  <c:v>0.532258064516129</c:v>
                </c:pt>
                <c:pt idx="15">
                  <c:v>0.5</c:v>
                </c:pt>
                <c:pt idx="16">
                  <c:v>0.46774193548387094</c:v>
                </c:pt>
                <c:pt idx="17">
                  <c:v>0.43548387096774194</c:v>
                </c:pt>
                <c:pt idx="18">
                  <c:v>0.40322580645161288</c:v>
                </c:pt>
                <c:pt idx="19">
                  <c:v>0.37096774193548387</c:v>
                </c:pt>
                <c:pt idx="20">
                  <c:v>0.33870967741935482</c:v>
                </c:pt>
                <c:pt idx="21">
                  <c:v>0.30645161290322581</c:v>
                </c:pt>
                <c:pt idx="22">
                  <c:v>0.27419354838709675</c:v>
                </c:pt>
                <c:pt idx="23">
                  <c:v>0.24193548387096775</c:v>
                </c:pt>
                <c:pt idx="24">
                  <c:v>0.20967741935483872</c:v>
                </c:pt>
                <c:pt idx="25">
                  <c:v>0.17741935483870969</c:v>
                </c:pt>
                <c:pt idx="26">
                  <c:v>0.14516129032258066</c:v>
                </c:pt>
                <c:pt idx="27">
                  <c:v>0.11290322580645161</c:v>
                </c:pt>
                <c:pt idx="28">
                  <c:v>8.0645161290322578E-2</c:v>
                </c:pt>
                <c:pt idx="29">
                  <c:v>4.8387096774193547E-2</c:v>
                </c:pt>
                <c:pt idx="30">
                  <c:v>1.6129032258064516E-2</c:v>
                </c:pt>
              </c:numCache>
            </c:numRef>
          </c:yVal>
          <c:smooth val="0"/>
          <c:extLst>
            <c:ext xmlns:c16="http://schemas.microsoft.com/office/drawing/2014/chart" uri="{C3380CC4-5D6E-409C-BE32-E72D297353CC}">
              <c16:uniqueId val="{00000001-DA09-440D-8056-044FCB221D4B}"/>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99706240"/>
        <c:crossesAt val="0"/>
        <c:crossBetween val="midCat"/>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28659216021401"/>
          <c:y val="3.0729807131284162E-2"/>
          <c:w val="0.67706556104808291"/>
          <c:h val="0.90460646367061937"/>
        </c:manualLayout>
      </c:layout>
      <c:barChart>
        <c:barDir val="bar"/>
        <c:grouping val="clustered"/>
        <c:varyColors val="0"/>
        <c:ser>
          <c:idx val="0"/>
          <c:order val="0"/>
          <c:tx>
            <c:strRef>
              <c:f>'Figure 1'!$C$5</c:f>
              <c:strCache>
                <c:ptCount val="1"/>
                <c:pt idx="0">
                  <c:v>Real</c:v>
                </c:pt>
              </c:strCache>
            </c:strRef>
          </c:tx>
          <c:spPr>
            <a:solidFill>
              <a:srgbClr val="4F81BD"/>
            </a:solidFill>
            <a:ln>
              <a:solidFill>
                <a:sysClr val="windowText" lastClr="000000"/>
              </a:solidFill>
            </a:ln>
          </c:spPr>
          <c:invertIfNegative val="0"/>
          <c:cat>
            <c:strRef>
              <c:f>'Figure 1'!$A$6:$A$34</c:f>
              <c:strCache>
                <c:ptCount val="29"/>
                <c:pt idx="0">
                  <c:v>Poland</c:v>
                </c:pt>
                <c:pt idx="1">
                  <c:v>Hungary</c:v>
                </c:pt>
                <c:pt idx="2">
                  <c:v>Costa Rica</c:v>
                </c:pt>
                <c:pt idx="3">
                  <c:v>Lithuania</c:v>
                </c:pt>
                <c:pt idx="4">
                  <c:v>Latvia</c:v>
                </c:pt>
                <c:pt idx="5">
                  <c:v>Belgium</c:v>
                </c:pt>
                <c:pt idx="6">
                  <c:v>Netherlands</c:v>
                </c:pt>
                <c:pt idx="7">
                  <c:v>Israel</c:v>
                </c:pt>
                <c:pt idx="8">
                  <c:v>United States</c:v>
                </c:pt>
                <c:pt idx="9">
                  <c:v>Estonia</c:v>
                </c:pt>
                <c:pt idx="10">
                  <c:v>Denmark</c:v>
                </c:pt>
                <c:pt idx="11">
                  <c:v>Portugal</c:v>
                </c:pt>
                <c:pt idx="12">
                  <c:v>Italy</c:v>
                </c:pt>
                <c:pt idx="13">
                  <c:v>Spain</c:v>
                </c:pt>
                <c:pt idx="14">
                  <c:v>Greece</c:v>
                </c:pt>
                <c:pt idx="15">
                  <c:v>Colombia</c:v>
                </c:pt>
                <c:pt idx="16">
                  <c:v>Mexico</c:v>
                </c:pt>
                <c:pt idx="17">
                  <c:v>Chile</c:v>
                </c:pt>
                <c:pt idx="18">
                  <c:v>Slovak Republic</c:v>
                </c:pt>
                <c:pt idx="19">
                  <c:v>Norway</c:v>
                </c:pt>
                <c:pt idx="20">
                  <c:v>Finland</c:v>
                </c:pt>
                <c:pt idx="21">
                  <c:v>Korea</c:v>
                </c:pt>
                <c:pt idx="22">
                  <c:v>Australia</c:v>
                </c:pt>
                <c:pt idx="23">
                  <c:v>Slovenia</c:v>
                </c:pt>
                <c:pt idx="24">
                  <c:v>Austria</c:v>
                </c:pt>
                <c:pt idx="25">
                  <c:v>Iceland</c:v>
                </c:pt>
                <c:pt idx="26">
                  <c:v>Canada</c:v>
                </c:pt>
                <c:pt idx="27">
                  <c:v>Czechia</c:v>
                </c:pt>
                <c:pt idx="28">
                  <c:v>Türkiye</c:v>
                </c:pt>
              </c:strCache>
            </c:strRef>
          </c:cat>
          <c:val>
            <c:numRef>
              <c:f>'Figure 1'!$C$6:$C$34</c:f>
              <c:numCache>
                <c:formatCode>0.0</c:formatCode>
                <c:ptCount val="29"/>
                <c:pt idx="0">
                  <c:v>22.558289805426512</c:v>
                </c:pt>
                <c:pt idx="1">
                  <c:v>13.020063490132427</c:v>
                </c:pt>
                <c:pt idx="2">
                  <c:v>11.952581410170193</c:v>
                </c:pt>
                <c:pt idx="3">
                  <c:v>11.208233480927854</c:v>
                </c:pt>
                <c:pt idx="4">
                  <c:v>10.555102674735206</c:v>
                </c:pt>
                <c:pt idx="5">
                  <c:v>8.3326071842417129</c:v>
                </c:pt>
                <c:pt idx="6">
                  <c:v>7.4723159542288808</c:v>
                </c:pt>
                <c:pt idx="7">
                  <c:v>6.5401531309630556</c:v>
                </c:pt>
                <c:pt idx="8">
                  <c:v>6.4763727339409494</c:v>
                </c:pt>
                <c:pt idx="9">
                  <c:v>6.31435943015628</c:v>
                </c:pt>
                <c:pt idx="10">
                  <c:v>6.313193389413474</c:v>
                </c:pt>
                <c:pt idx="11">
                  <c:v>6.2797377238645424</c:v>
                </c:pt>
                <c:pt idx="12">
                  <c:v>6.076023391812857</c:v>
                </c:pt>
                <c:pt idx="13">
                  <c:v>5.7232462679675189</c:v>
                </c:pt>
                <c:pt idx="14">
                  <c:v>5.1657131400029588</c:v>
                </c:pt>
                <c:pt idx="15">
                  <c:v>3.9241817992807571</c:v>
                </c:pt>
                <c:pt idx="16">
                  <c:v>3.4856350441457185</c:v>
                </c:pt>
                <c:pt idx="17">
                  <c:v>3.3982674117488454</c:v>
                </c:pt>
                <c:pt idx="18">
                  <c:v>3.0394193223288735</c:v>
                </c:pt>
                <c:pt idx="19">
                  <c:v>3.036826935932857</c:v>
                </c:pt>
                <c:pt idx="20">
                  <c:v>2.223037683067286</c:v>
                </c:pt>
                <c:pt idx="21">
                  <c:v>2.1013431222330459</c:v>
                </c:pt>
                <c:pt idx="22">
                  <c:v>1.673597860812559</c:v>
                </c:pt>
                <c:pt idx="23">
                  <c:v>1.2335474210446007</c:v>
                </c:pt>
                <c:pt idx="24">
                  <c:v>0.77163045106034556</c:v>
                </c:pt>
                <c:pt idx="25">
                  <c:v>0.45555824936149847</c:v>
                </c:pt>
                <c:pt idx="26">
                  <c:v>-1.5668182635279915</c:v>
                </c:pt>
                <c:pt idx="27">
                  <c:v>-2.0179193763079417</c:v>
                </c:pt>
                <c:pt idx="28">
                  <c:v>-11.382987557232704</c:v>
                </c:pt>
              </c:numCache>
            </c:numRef>
          </c:val>
          <c:extLst>
            <c:ext xmlns:c16="http://schemas.microsoft.com/office/drawing/2014/chart" uri="{C3380CC4-5D6E-409C-BE32-E72D297353CC}">
              <c16:uniqueId val="{00000000-31D5-4DD3-BD79-75087DF18296}"/>
            </c:ext>
          </c:extLst>
        </c:ser>
        <c:dLbls>
          <c:showLegendKey val="0"/>
          <c:showVal val="0"/>
          <c:showCatName val="0"/>
          <c:showSerName val="0"/>
          <c:showPercent val="0"/>
          <c:showBubbleSize val="0"/>
        </c:dLbls>
        <c:gapWidth val="150"/>
        <c:axId val="299713664"/>
        <c:axId val="299707776"/>
      </c:barChart>
      <c:scatterChart>
        <c:scatterStyle val="lineMarker"/>
        <c:varyColors val="0"/>
        <c:ser>
          <c:idx val="1"/>
          <c:order val="1"/>
          <c:tx>
            <c:strRef>
              <c:f>'Figure 1'!$B$5</c:f>
              <c:strCache>
                <c:ptCount val="1"/>
                <c:pt idx="0">
                  <c:v>Nominal</c:v>
                </c:pt>
              </c:strCache>
            </c:strRef>
          </c:tx>
          <c:spPr>
            <a:ln w="19050">
              <a:noFill/>
            </a:ln>
          </c:spPr>
          <c:marker>
            <c:symbol val="diamond"/>
            <c:size val="6"/>
            <c:spPr>
              <a:solidFill>
                <a:sysClr val="window" lastClr="FFFFFF"/>
              </a:solidFill>
              <a:ln>
                <a:solidFill>
                  <a:srgbClr val="000000"/>
                </a:solidFill>
                <a:prstDash val="solid"/>
              </a:ln>
            </c:spPr>
          </c:marker>
          <c:xVal>
            <c:numRef>
              <c:f>'Figure 1'!$B$6:$B$34</c:f>
              <c:numCache>
                <c:formatCode>0.0</c:formatCode>
                <c:ptCount val="29"/>
                <c:pt idx="0">
                  <c:v>30.159915738355359</c:v>
                </c:pt>
                <c:pt idx="1">
                  <c:v>19.237817713299169</c:v>
                </c:pt>
                <c:pt idx="2">
                  <c:v>9.9765402840066013</c:v>
                </c:pt>
                <c:pt idx="3">
                  <c:v>12.551081146840501</c:v>
                </c:pt>
                <c:pt idx="4">
                  <c:v>11.250035265175374</c:v>
                </c:pt>
                <c:pt idx="5">
                  <c:v>9.8000000000000007</c:v>
                </c:pt>
                <c:pt idx="6">
                  <c:v>8.7712049976968256</c:v>
                </c:pt>
                <c:pt idx="7">
                  <c:v>9.6736870465798308</c:v>
                </c:pt>
                <c:pt idx="8">
                  <c:v>10.045591534434411</c:v>
                </c:pt>
                <c:pt idx="9">
                  <c:v>10.600311130337783</c:v>
                </c:pt>
                <c:pt idx="10">
                  <c:v>7.0470204361048658</c:v>
                </c:pt>
                <c:pt idx="11">
                  <c:v>7.7911384749740362</c:v>
                </c:pt>
                <c:pt idx="12">
                  <c:v>6.7</c:v>
                </c:pt>
                <c:pt idx="13">
                  <c:v>9.0027169321908556</c:v>
                </c:pt>
                <c:pt idx="14">
                  <c:v>8.8478289820902738</c:v>
                </c:pt>
                <c:pt idx="15">
                  <c:v>13.564246038129021</c:v>
                </c:pt>
                <c:pt idx="16">
                  <c:v>8.3089862877235312</c:v>
                </c:pt>
                <c:pt idx="17">
                  <c:v>7.4694439615218755</c:v>
                </c:pt>
                <c:pt idx="18">
                  <c:v>9.1426334237901408</c:v>
                </c:pt>
                <c:pt idx="19">
                  <c:v>7.9472396572640669</c:v>
                </c:pt>
                <c:pt idx="20">
                  <c:v>5.9</c:v>
                </c:pt>
                <c:pt idx="21">
                  <c:v>5.3253009638191804</c:v>
                </c:pt>
                <c:pt idx="22">
                  <c:v>7.8014277080937457</c:v>
                </c:pt>
                <c:pt idx="23">
                  <c:v>5.4505618435294103</c:v>
                </c:pt>
                <c:pt idx="24">
                  <c:v>6.4134529999999996</c:v>
                </c:pt>
                <c:pt idx="25">
                  <c:v>8.2421581591224271</c:v>
                </c:pt>
                <c:pt idx="26">
                  <c:v>1.9050248545451471</c:v>
                </c:pt>
                <c:pt idx="27">
                  <c:v>4.7223396093913772</c:v>
                </c:pt>
                <c:pt idx="28">
                  <c:v>46.016837782651088</c:v>
                </c:pt>
              </c:numCache>
            </c:numRef>
          </c:xVal>
          <c:yVal>
            <c:numRef>
              <c:f>'Figure 1'!$D$6:$D$34</c:f>
              <c:numCache>
                <c:formatCode>General</c:formatCode>
                <c:ptCount val="29"/>
                <c:pt idx="0">
                  <c:v>0.98275862068965514</c:v>
                </c:pt>
                <c:pt idx="1">
                  <c:v>0.94827586206896552</c:v>
                </c:pt>
                <c:pt idx="2">
                  <c:v>0.91379310344827591</c:v>
                </c:pt>
                <c:pt idx="3">
                  <c:v>0.87931034482758619</c:v>
                </c:pt>
                <c:pt idx="4">
                  <c:v>0.84482758620689657</c:v>
                </c:pt>
                <c:pt idx="5">
                  <c:v>0.81034482758620685</c:v>
                </c:pt>
                <c:pt idx="6">
                  <c:v>0.77586206896551724</c:v>
                </c:pt>
                <c:pt idx="7">
                  <c:v>0.74137931034482762</c:v>
                </c:pt>
                <c:pt idx="8">
                  <c:v>0.7068965517241379</c:v>
                </c:pt>
                <c:pt idx="9">
                  <c:v>0.67241379310344829</c:v>
                </c:pt>
                <c:pt idx="10">
                  <c:v>0.63793103448275867</c:v>
                </c:pt>
                <c:pt idx="11">
                  <c:v>0.60344827586206895</c:v>
                </c:pt>
                <c:pt idx="12">
                  <c:v>0.56896551724137934</c:v>
                </c:pt>
                <c:pt idx="13">
                  <c:v>0.53448275862068961</c:v>
                </c:pt>
                <c:pt idx="14">
                  <c:v>0.5</c:v>
                </c:pt>
                <c:pt idx="15">
                  <c:v>0.46551724137931033</c:v>
                </c:pt>
                <c:pt idx="16">
                  <c:v>0.43103448275862066</c:v>
                </c:pt>
                <c:pt idx="17">
                  <c:v>0.39655172413793105</c:v>
                </c:pt>
                <c:pt idx="18">
                  <c:v>0.36206896551724138</c:v>
                </c:pt>
                <c:pt idx="19">
                  <c:v>0.32758620689655171</c:v>
                </c:pt>
                <c:pt idx="20">
                  <c:v>0.29310344827586204</c:v>
                </c:pt>
                <c:pt idx="21">
                  <c:v>0.25862068965517243</c:v>
                </c:pt>
                <c:pt idx="22">
                  <c:v>0.22413793103448276</c:v>
                </c:pt>
                <c:pt idx="23">
                  <c:v>0.18965517241379309</c:v>
                </c:pt>
                <c:pt idx="24">
                  <c:v>0.15517241379310345</c:v>
                </c:pt>
                <c:pt idx="25">
                  <c:v>0.1206896551724138</c:v>
                </c:pt>
                <c:pt idx="26">
                  <c:v>8.6206896551724144E-2</c:v>
                </c:pt>
                <c:pt idx="27">
                  <c:v>5.1724137931034482E-2</c:v>
                </c:pt>
                <c:pt idx="28">
                  <c:v>1.7241379310344827E-2</c:v>
                </c:pt>
              </c:numCache>
            </c:numRef>
          </c:yVal>
          <c:smooth val="0"/>
          <c:extLst>
            <c:ext xmlns:c16="http://schemas.microsoft.com/office/drawing/2014/chart" uri="{C3380CC4-5D6E-409C-BE32-E72D297353CC}">
              <c16:uniqueId val="{00000001-31D5-4DD3-BD79-75087DF18296}"/>
            </c:ext>
          </c:extLst>
        </c:ser>
        <c:dLbls>
          <c:showLegendKey val="0"/>
          <c:showVal val="0"/>
          <c:showCatName val="0"/>
          <c:showSerName val="0"/>
          <c:showPercent val="0"/>
          <c:showBubbleSize val="0"/>
        </c:dLbls>
        <c:axId val="299704704"/>
        <c:axId val="299706240"/>
      </c:scatterChart>
      <c:valAx>
        <c:axId val="2997047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299706240"/>
        <c:crossesAt val="0"/>
        <c:crossBetween val="midCat"/>
        <c:majorUnit val="10"/>
      </c:valAx>
      <c:valAx>
        <c:axId val="299706240"/>
        <c:scaling>
          <c:orientation val="minMax"/>
          <c:max val="1"/>
        </c:scaling>
        <c:delete val="0"/>
        <c:axPos val="l"/>
        <c:majorGridlines>
          <c:spPr>
            <a:ln w="9525" cmpd="sng">
              <a:solidFill>
                <a:srgbClr val="FFFFFF"/>
              </a:solidFill>
              <a:prstDash val="solid"/>
            </a:ln>
          </c:spPr>
        </c:majorGridlines>
        <c:numFmt formatCode="General" sourceLinked="1"/>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crossAx val="299704704"/>
        <c:crossesAt val="0"/>
        <c:crossBetween val="midCat"/>
      </c:valAx>
      <c:valAx>
        <c:axId val="299707776"/>
        <c:scaling>
          <c:orientation val="minMax"/>
        </c:scaling>
        <c:delete val="1"/>
        <c:axPos val="t"/>
        <c:numFmt formatCode="0.0" sourceLinked="1"/>
        <c:majorTickMark val="out"/>
        <c:minorTickMark val="none"/>
        <c:tickLblPos val="nextTo"/>
        <c:crossAx val="299713664"/>
        <c:crosses val="autoZero"/>
        <c:crossBetween val="between"/>
      </c:valAx>
      <c:catAx>
        <c:axId val="299713664"/>
        <c:scaling>
          <c:orientation val="maxMin"/>
        </c:scaling>
        <c:delete val="0"/>
        <c:axPos val="r"/>
        <c:numFmt formatCode="General" sourceLinked="0"/>
        <c:majorTickMark val="out"/>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a:pPr>
            <a:endParaRPr lang="en-US"/>
          </a:p>
        </c:txPr>
        <c:crossAx val="299707776"/>
        <c:crosses val="max"/>
        <c:auto val="1"/>
        <c:lblAlgn val="ctr"/>
        <c:lblOffset val="0"/>
        <c:tickLblSkip val="1"/>
        <c:noMultiLvlLbl val="0"/>
      </c:catAx>
      <c:spPr>
        <a:solidFill>
          <a:srgbClr val="F4FFFF"/>
        </a:solidFill>
        <a:ln w="9525">
          <a:solidFill>
            <a:srgbClr val="000000"/>
          </a:solid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5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67060132554019"/>
          <c:y val="1.5159636751580755E-2"/>
          <c:w val="0.75312433808943247"/>
          <c:h val="0.94162025448205877"/>
        </c:manualLayout>
      </c:layout>
      <c:barChart>
        <c:barDir val="bar"/>
        <c:grouping val="stacked"/>
        <c:varyColors val="0"/>
        <c:ser>
          <c:idx val="0"/>
          <c:order val="0"/>
          <c:tx>
            <c:strRef>
              <c:f>'Figure 2'!$B$5</c:f>
              <c:strCache>
                <c:ptCount val="1"/>
                <c:pt idx="0">
                  <c:v>Equity</c:v>
                </c:pt>
              </c:strCache>
            </c:strRef>
          </c:tx>
          <c:spPr>
            <a:solidFill>
              <a:srgbClr val="4F81BD"/>
            </a:solidFill>
            <a:ln w="6350" cmpd="sng">
              <a:solidFill>
                <a:srgbClr val="000000"/>
              </a:solidFill>
              <a:round/>
            </a:ln>
            <a:effectLst/>
          </c:spPr>
          <c:invertIfNegative val="0"/>
          <c:cat>
            <c:strRef>
              <c:f>'Figure 2'!$A$6:$A$41</c:f>
              <c:strCache>
                <c:ptCount val="36"/>
                <c:pt idx="0">
                  <c:v>Poland</c:v>
                </c:pt>
                <c:pt idx="1">
                  <c:v>Lithuania</c:v>
                </c:pt>
                <c:pt idx="2">
                  <c:v>Estonia</c:v>
                </c:pt>
                <c:pt idx="3">
                  <c:v>Latvia</c:v>
                </c:pt>
                <c:pt idx="4">
                  <c:v>Finland</c:v>
                </c:pt>
                <c:pt idx="5">
                  <c:v>Australia</c:v>
                </c:pt>
                <c:pt idx="6">
                  <c:v>New Zealand</c:v>
                </c:pt>
                <c:pt idx="7">
                  <c:v>Iceland</c:v>
                </c:pt>
                <c:pt idx="8">
                  <c:v>Norway</c:v>
                </c:pt>
                <c:pt idx="9">
                  <c:v>Chile</c:v>
                </c:pt>
                <c:pt idx="10">
                  <c:v>Canada</c:v>
                </c:pt>
                <c:pt idx="11">
                  <c:v>Belgium</c:v>
                </c:pt>
                <c:pt idx="12">
                  <c:v>United States</c:v>
                </c:pt>
                <c:pt idx="13">
                  <c:v>Hungary</c:v>
                </c:pt>
                <c:pt idx="14">
                  <c:v>Colombia</c:v>
                </c:pt>
                <c:pt idx="15">
                  <c:v>United Kingdom</c:v>
                </c:pt>
                <c:pt idx="16">
                  <c:v>Spain</c:v>
                </c:pt>
                <c:pt idx="17">
                  <c:v>Austria</c:v>
                </c:pt>
                <c:pt idx="18">
                  <c:v>Türkiye</c:v>
                </c:pt>
                <c:pt idx="19">
                  <c:v>Netherlands</c:v>
                </c:pt>
                <c:pt idx="20">
                  <c:v>Luxembourg</c:v>
                </c:pt>
                <c:pt idx="21">
                  <c:v>Italy</c:v>
                </c:pt>
                <c:pt idx="22">
                  <c:v>Israel</c:v>
                </c:pt>
                <c:pt idx="23">
                  <c:v>Denmark</c:v>
                </c:pt>
                <c:pt idx="24">
                  <c:v>Ireland</c:v>
                </c:pt>
                <c:pt idx="25">
                  <c:v>Mexico</c:v>
                </c:pt>
                <c:pt idx="26">
                  <c:v>Greece</c:v>
                </c:pt>
                <c:pt idx="27">
                  <c:v>Costa Rica</c:v>
                </c:pt>
                <c:pt idx="28">
                  <c:v>Portugal</c:v>
                </c:pt>
                <c:pt idx="29">
                  <c:v>France</c:v>
                </c:pt>
                <c:pt idx="30">
                  <c:v>Slovenia</c:v>
                </c:pt>
                <c:pt idx="31">
                  <c:v>Japan</c:v>
                </c:pt>
                <c:pt idx="32">
                  <c:v>Germany</c:v>
                </c:pt>
                <c:pt idx="33">
                  <c:v>Czechia</c:v>
                </c:pt>
                <c:pt idx="34">
                  <c:v>Slovak Republic</c:v>
                </c:pt>
                <c:pt idx="35">
                  <c:v>Korea</c:v>
                </c:pt>
              </c:strCache>
            </c:strRef>
          </c:cat>
          <c:val>
            <c:numRef>
              <c:f>'Figure 2'!$B$6:$B$41</c:f>
              <c:numCache>
                <c:formatCode>#,##0.0</c:formatCode>
                <c:ptCount val="36"/>
                <c:pt idx="0" formatCode="0.0">
                  <c:v>90.879746653537936</c:v>
                </c:pt>
                <c:pt idx="1">
                  <c:v>70.206525745391957</c:v>
                </c:pt>
                <c:pt idx="2">
                  <c:v>67.712902520234294</c:v>
                </c:pt>
                <c:pt idx="3">
                  <c:v>50.655558195955273</c:v>
                </c:pt>
                <c:pt idx="4">
                  <c:v>49.693686129950542</c:v>
                </c:pt>
                <c:pt idx="5">
                  <c:v>46.420727229462081</c:v>
                </c:pt>
                <c:pt idx="6">
                  <c:v>42.886125270990803</c:v>
                </c:pt>
                <c:pt idx="7">
                  <c:v>40.188436166329936</c:v>
                </c:pt>
                <c:pt idx="8">
                  <c:v>38.679318158409721</c:v>
                </c:pt>
                <c:pt idx="9">
                  <c:v>38.390081711443464</c:v>
                </c:pt>
                <c:pt idx="10">
                  <c:v>37.736043427786889</c:v>
                </c:pt>
                <c:pt idx="11">
                  <c:v>35.699397090794989</c:v>
                </c:pt>
                <c:pt idx="12">
                  <c:v>33.956269051613724</c:v>
                </c:pt>
                <c:pt idx="13">
                  <c:v>31.882558767376121</c:v>
                </c:pt>
                <c:pt idx="14">
                  <c:v>31.229105040313843</c:v>
                </c:pt>
                <c:pt idx="15">
                  <c:v>31.000539476591417</c:v>
                </c:pt>
                <c:pt idx="16">
                  <c:v>29.816917693806925</c:v>
                </c:pt>
                <c:pt idx="17">
                  <c:v>27.873060486364523</c:v>
                </c:pt>
                <c:pt idx="18">
                  <c:v>26.377926508523874</c:v>
                </c:pt>
                <c:pt idx="19">
                  <c:v>26.153411776649101</c:v>
                </c:pt>
                <c:pt idx="20">
                  <c:v>24.155925017233582</c:v>
                </c:pt>
                <c:pt idx="21">
                  <c:v>23.788397441671922</c:v>
                </c:pt>
                <c:pt idx="22">
                  <c:v>22.997258910613777</c:v>
                </c:pt>
                <c:pt idx="23">
                  <c:v>21.165702325363654</c:v>
                </c:pt>
                <c:pt idx="24">
                  <c:v>20.595990723385327</c:v>
                </c:pt>
                <c:pt idx="25">
                  <c:v>19.408067206441043</c:v>
                </c:pt>
                <c:pt idx="26">
                  <c:v>18.644759074753832</c:v>
                </c:pt>
                <c:pt idx="27">
                  <c:v>15.51904847501951</c:v>
                </c:pt>
                <c:pt idx="28">
                  <c:v>15.016749364525591</c:v>
                </c:pt>
                <c:pt idx="29">
                  <c:v>13.875665079809577</c:v>
                </c:pt>
                <c:pt idx="30">
                  <c:v>10.322658742749468</c:v>
                </c:pt>
                <c:pt idx="31">
                  <c:v>9.7572466598479899</c:v>
                </c:pt>
                <c:pt idx="32">
                  <c:v>7.3330773529601849</c:v>
                </c:pt>
                <c:pt idx="33">
                  <c:v>4.3473888719046174</c:v>
                </c:pt>
                <c:pt idx="34">
                  <c:v>1.3398914518317504</c:v>
                </c:pt>
                <c:pt idx="35">
                  <c:v>0.11565594438311283</c:v>
                </c:pt>
              </c:numCache>
            </c:numRef>
          </c:val>
          <c:extLst>
            <c:ext xmlns:c16="http://schemas.microsoft.com/office/drawing/2014/chart" uri="{C3380CC4-5D6E-409C-BE32-E72D297353CC}">
              <c16:uniqueId val="{00000000-D88F-4D60-B529-8015FCA23AE6}"/>
            </c:ext>
          </c:extLst>
        </c:ser>
        <c:ser>
          <c:idx val="1"/>
          <c:order val="1"/>
          <c:tx>
            <c:strRef>
              <c:f>'Figure 2'!$C$5</c:f>
              <c:strCache>
                <c:ptCount val="1"/>
                <c:pt idx="0">
                  <c:v>Bills and bonds</c:v>
                </c:pt>
              </c:strCache>
            </c:strRef>
          </c:tx>
          <c:spPr>
            <a:solidFill>
              <a:srgbClr val="CCCCCC"/>
            </a:solidFill>
            <a:ln w="6350" cmpd="sng">
              <a:solidFill>
                <a:srgbClr val="000000"/>
              </a:solidFill>
              <a:round/>
            </a:ln>
            <a:effectLst/>
          </c:spPr>
          <c:invertIfNegative val="0"/>
          <c:cat>
            <c:strRef>
              <c:f>'Figure 2'!$A$6:$A$41</c:f>
              <c:strCache>
                <c:ptCount val="36"/>
                <c:pt idx="0">
                  <c:v>Poland</c:v>
                </c:pt>
                <c:pt idx="1">
                  <c:v>Lithuania</c:v>
                </c:pt>
                <c:pt idx="2">
                  <c:v>Estonia</c:v>
                </c:pt>
                <c:pt idx="3">
                  <c:v>Latvia</c:v>
                </c:pt>
                <c:pt idx="4">
                  <c:v>Finland</c:v>
                </c:pt>
                <c:pt idx="5">
                  <c:v>Australia</c:v>
                </c:pt>
                <c:pt idx="6">
                  <c:v>New Zealand</c:v>
                </c:pt>
                <c:pt idx="7">
                  <c:v>Iceland</c:v>
                </c:pt>
                <c:pt idx="8">
                  <c:v>Norway</c:v>
                </c:pt>
                <c:pt idx="9">
                  <c:v>Chile</c:v>
                </c:pt>
                <c:pt idx="10">
                  <c:v>Canada</c:v>
                </c:pt>
                <c:pt idx="11">
                  <c:v>Belgium</c:v>
                </c:pt>
                <c:pt idx="12">
                  <c:v>United States</c:v>
                </c:pt>
                <c:pt idx="13">
                  <c:v>Hungary</c:v>
                </c:pt>
                <c:pt idx="14">
                  <c:v>Colombia</c:v>
                </c:pt>
                <c:pt idx="15">
                  <c:v>United Kingdom</c:v>
                </c:pt>
                <c:pt idx="16">
                  <c:v>Spain</c:v>
                </c:pt>
                <c:pt idx="17">
                  <c:v>Austria</c:v>
                </c:pt>
                <c:pt idx="18">
                  <c:v>Türkiye</c:v>
                </c:pt>
                <c:pt idx="19">
                  <c:v>Netherlands</c:v>
                </c:pt>
                <c:pt idx="20">
                  <c:v>Luxembourg</c:v>
                </c:pt>
                <c:pt idx="21">
                  <c:v>Italy</c:v>
                </c:pt>
                <c:pt idx="22">
                  <c:v>Israel</c:v>
                </c:pt>
                <c:pt idx="23">
                  <c:v>Denmark</c:v>
                </c:pt>
                <c:pt idx="24">
                  <c:v>Ireland</c:v>
                </c:pt>
                <c:pt idx="25">
                  <c:v>Mexico</c:v>
                </c:pt>
                <c:pt idx="26">
                  <c:v>Greece</c:v>
                </c:pt>
                <c:pt idx="27">
                  <c:v>Costa Rica</c:v>
                </c:pt>
                <c:pt idx="28">
                  <c:v>Portugal</c:v>
                </c:pt>
                <c:pt idx="29">
                  <c:v>France</c:v>
                </c:pt>
                <c:pt idx="30">
                  <c:v>Slovenia</c:v>
                </c:pt>
                <c:pt idx="31">
                  <c:v>Japan</c:v>
                </c:pt>
                <c:pt idx="32">
                  <c:v>Germany</c:v>
                </c:pt>
                <c:pt idx="33">
                  <c:v>Czechia</c:v>
                </c:pt>
                <c:pt idx="34">
                  <c:v>Slovak Republic</c:v>
                </c:pt>
                <c:pt idx="35">
                  <c:v>Korea</c:v>
                </c:pt>
              </c:strCache>
            </c:strRef>
          </c:cat>
          <c:val>
            <c:numRef>
              <c:f>'Figure 2'!$C$6:$C$41</c:f>
              <c:numCache>
                <c:formatCode>#,##0.0</c:formatCode>
                <c:ptCount val="36"/>
                <c:pt idx="0" formatCode="0.0">
                  <c:v>6.3340744549037531</c:v>
                </c:pt>
                <c:pt idx="1">
                  <c:v>21.79365809202098</c:v>
                </c:pt>
                <c:pt idx="2">
                  <c:v>25.467652998989667</c:v>
                </c:pt>
                <c:pt idx="3">
                  <c:v>43.738369362201283</c:v>
                </c:pt>
                <c:pt idx="4">
                  <c:v>24.429023075207599</c:v>
                </c:pt>
                <c:pt idx="5">
                  <c:v>14.430595474444383</c:v>
                </c:pt>
                <c:pt idx="6">
                  <c:v>25.522939005097555</c:v>
                </c:pt>
                <c:pt idx="7">
                  <c:v>33.942192554412387</c:v>
                </c:pt>
                <c:pt idx="8">
                  <c:v>52.389810141792836</c:v>
                </c:pt>
                <c:pt idx="9">
                  <c:v>59.135447023321575</c:v>
                </c:pt>
                <c:pt idx="10">
                  <c:v>24.456355785590315</c:v>
                </c:pt>
                <c:pt idx="11">
                  <c:v>40.567496694085214</c:v>
                </c:pt>
                <c:pt idx="12">
                  <c:v>14.525551520873519</c:v>
                </c:pt>
                <c:pt idx="13">
                  <c:v>60.555718283615008</c:v>
                </c:pt>
                <c:pt idx="14">
                  <c:v>50.302465956791622</c:v>
                </c:pt>
                <c:pt idx="15">
                  <c:v>37.352256978941199</c:v>
                </c:pt>
                <c:pt idx="16">
                  <c:v>49.722482104409266</c:v>
                </c:pt>
                <c:pt idx="17">
                  <c:v>28.892508713410091</c:v>
                </c:pt>
                <c:pt idx="18">
                  <c:v>28.890861717589829</c:v>
                </c:pt>
                <c:pt idx="19">
                  <c:v>37.946303657480399</c:v>
                </c:pt>
                <c:pt idx="20">
                  <c:v>51.837878304956583</c:v>
                </c:pt>
                <c:pt idx="21">
                  <c:v>44.459395549950457</c:v>
                </c:pt>
                <c:pt idx="22">
                  <c:v>53.791791710406088</c:v>
                </c:pt>
                <c:pt idx="23">
                  <c:v>25.072251960767201</c:v>
                </c:pt>
                <c:pt idx="24">
                  <c:v>44.362550433649965</c:v>
                </c:pt>
                <c:pt idx="25">
                  <c:v>76.123281413661118</c:v>
                </c:pt>
                <c:pt idx="26">
                  <c:v>47.508280334709276</c:v>
                </c:pt>
                <c:pt idx="27">
                  <c:v>76.884881448058152</c:v>
                </c:pt>
                <c:pt idx="28">
                  <c:v>72.479350926904999</c:v>
                </c:pt>
                <c:pt idx="29">
                  <c:v>51.516848688509292</c:v>
                </c:pt>
                <c:pt idx="30">
                  <c:v>58.843323797155676</c:v>
                </c:pt>
                <c:pt idx="31">
                  <c:v>23.883108759091819</c:v>
                </c:pt>
                <c:pt idx="32">
                  <c:v>42.308613486110531</c:v>
                </c:pt>
                <c:pt idx="33">
                  <c:v>73.454553314428352</c:v>
                </c:pt>
                <c:pt idx="34">
                  <c:v>37.279511533242875</c:v>
                </c:pt>
                <c:pt idx="35">
                  <c:v>9.261470175099527</c:v>
                </c:pt>
              </c:numCache>
            </c:numRef>
          </c:val>
          <c:extLst>
            <c:ext xmlns:c16="http://schemas.microsoft.com/office/drawing/2014/chart" uri="{C3380CC4-5D6E-409C-BE32-E72D297353CC}">
              <c16:uniqueId val="{00000001-D88F-4D60-B529-8015FCA23AE6}"/>
            </c:ext>
          </c:extLst>
        </c:ser>
        <c:ser>
          <c:idx val="2"/>
          <c:order val="2"/>
          <c:tx>
            <c:strRef>
              <c:f>'Figure 2'!$D$5</c:f>
              <c:strCache>
                <c:ptCount val="1"/>
                <c:pt idx="0">
                  <c:v>Cash and deposits</c:v>
                </c:pt>
              </c:strCache>
            </c:strRef>
          </c:tx>
          <c:spPr>
            <a:solidFill>
              <a:srgbClr val="A7B9E3"/>
            </a:solidFill>
            <a:ln w="6350" cmpd="sng">
              <a:solidFill>
                <a:srgbClr val="000000"/>
              </a:solidFill>
              <a:round/>
            </a:ln>
            <a:effectLst/>
          </c:spPr>
          <c:invertIfNegative val="0"/>
          <c:cat>
            <c:strRef>
              <c:f>'Figure 2'!$A$6:$A$41</c:f>
              <c:strCache>
                <c:ptCount val="36"/>
                <c:pt idx="0">
                  <c:v>Poland</c:v>
                </c:pt>
                <c:pt idx="1">
                  <c:v>Lithuania</c:v>
                </c:pt>
                <c:pt idx="2">
                  <c:v>Estonia</c:v>
                </c:pt>
                <c:pt idx="3">
                  <c:v>Latvia</c:v>
                </c:pt>
                <c:pt idx="4">
                  <c:v>Finland</c:v>
                </c:pt>
                <c:pt idx="5">
                  <c:v>Australia</c:v>
                </c:pt>
                <c:pt idx="6">
                  <c:v>New Zealand</c:v>
                </c:pt>
                <c:pt idx="7">
                  <c:v>Iceland</c:v>
                </c:pt>
                <c:pt idx="8">
                  <c:v>Norway</c:v>
                </c:pt>
                <c:pt idx="9">
                  <c:v>Chile</c:v>
                </c:pt>
                <c:pt idx="10">
                  <c:v>Canada</c:v>
                </c:pt>
                <c:pt idx="11">
                  <c:v>Belgium</c:v>
                </c:pt>
                <c:pt idx="12">
                  <c:v>United States</c:v>
                </c:pt>
                <c:pt idx="13">
                  <c:v>Hungary</c:v>
                </c:pt>
                <c:pt idx="14">
                  <c:v>Colombia</c:v>
                </c:pt>
                <c:pt idx="15">
                  <c:v>United Kingdom</c:v>
                </c:pt>
                <c:pt idx="16">
                  <c:v>Spain</c:v>
                </c:pt>
                <c:pt idx="17">
                  <c:v>Austria</c:v>
                </c:pt>
                <c:pt idx="18">
                  <c:v>Türkiye</c:v>
                </c:pt>
                <c:pt idx="19">
                  <c:v>Netherlands</c:v>
                </c:pt>
                <c:pt idx="20">
                  <c:v>Luxembourg</c:v>
                </c:pt>
                <c:pt idx="21">
                  <c:v>Italy</c:v>
                </c:pt>
                <c:pt idx="22">
                  <c:v>Israel</c:v>
                </c:pt>
                <c:pt idx="23">
                  <c:v>Denmark</c:v>
                </c:pt>
                <c:pt idx="24">
                  <c:v>Ireland</c:v>
                </c:pt>
                <c:pt idx="25">
                  <c:v>Mexico</c:v>
                </c:pt>
                <c:pt idx="26">
                  <c:v>Greece</c:v>
                </c:pt>
                <c:pt idx="27">
                  <c:v>Costa Rica</c:v>
                </c:pt>
                <c:pt idx="28">
                  <c:v>Portugal</c:v>
                </c:pt>
                <c:pt idx="29">
                  <c:v>France</c:v>
                </c:pt>
                <c:pt idx="30">
                  <c:v>Slovenia</c:v>
                </c:pt>
                <c:pt idx="31">
                  <c:v>Japan</c:v>
                </c:pt>
                <c:pt idx="32">
                  <c:v>Germany</c:v>
                </c:pt>
                <c:pt idx="33">
                  <c:v>Czechia</c:v>
                </c:pt>
                <c:pt idx="34">
                  <c:v>Slovak Republic</c:v>
                </c:pt>
                <c:pt idx="35">
                  <c:v>Korea</c:v>
                </c:pt>
              </c:strCache>
            </c:strRef>
          </c:cat>
          <c:val>
            <c:numRef>
              <c:f>'Figure 2'!$D$6:$D$41</c:f>
              <c:numCache>
                <c:formatCode>#,##0.0</c:formatCode>
                <c:ptCount val="36"/>
                <c:pt idx="0">
                  <c:v>2.2125097260368416</c:v>
                </c:pt>
                <c:pt idx="1">
                  <c:v>1.2644422001698041</c:v>
                </c:pt>
                <c:pt idx="2">
                  <c:v>5.5903656932460333</c:v>
                </c:pt>
                <c:pt idx="3">
                  <c:v>1.7140125454376198</c:v>
                </c:pt>
                <c:pt idx="4">
                  <c:v>2.9818048249353919</c:v>
                </c:pt>
                <c:pt idx="5">
                  <c:v>10.9197587259369</c:v>
                </c:pt>
                <c:pt idx="6">
                  <c:v>6.1229272865764344</c:v>
                </c:pt>
                <c:pt idx="7">
                  <c:v>4.9033023549449712</c:v>
                </c:pt>
                <c:pt idx="8">
                  <c:v>0</c:v>
                </c:pt>
                <c:pt idx="9">
                  <c:v>0.87253248171989439</c:v>
                </c:pt>
                <c:pt idx="10">
                  <c:v>3.9370868070681486</c:v>
                </c:pt>
                <c:pt idx="11">
                  <c:v>3.6017661429499968</c:v>
                </c:pt>
                <c:pt idx="12">
                  <c:v>1.6843660516381342</c:v>
                </c:pt>
                <c:pt idx="13">
                  <c:v>2.9809819912973818</c:v>
                </c:pt>
                <c:pt idx="14">
                  <c:v>1.7884831890422421</c:v>
                </c:pt>
                <c:pt idx="15">
                  <c:v>2.3232885522258337</c:v>
                </c:pt>
                <c:pt idx="16">
                  <c:v>6.1653809473857066</c:v>
                </c:pt>
                <c:pt idx="17">
                  <c:v>2.8782439862027793</c:v>
                </c:pt>
                <c:pt idx="18">
                  <c:v>6.4193797094725547</c:v>
                </c:pt>
                <c:pt idx="19">
                  <c:v>4.2375887087308106</c:v>
                </c:pt>
                <c:pt idx="20">
                  <c:v>7.1980787333871943</c:v>
                </c:pt>
                <c:pt idx="21">
                  <c:v>4.7388748761372845</c:v>
                </c:pt>
                <c:pt idx="22">
                  <c:v>8.4851285571663606</c:v>
                </c:pt>
                <c:pt idx="23">
                  <c:v>1.4904085140435352</c:v>
                </c:pt>
                <c:pt idx="24">
                  <c:v>3.8123073990532772</c:v>
                </c:pt>
                <c:pt idx="25">
                  <c:v>1.0022095651655658</c:v>
                </c:pt>
                <c:pt idx="26">
                  <c:v>7.0003002881870211</c:v>
                </c:pt>
                <c:pt idx="27">
                  <c:v>1.9828111008465314</c:v>
                </c:pt>
                <c:pt idx="28">
                  <c:v>2.0850633231257651</c:v>
                </c:pt>
                <c:pt idx="29">
                  <c:v>0.66741342294408657</c:v>
                </c:pt>
                <c:pt idx="30">
                  <c:v>3.7280417566970341</c:v>
                </c:pt>
                <c:pt idx="31">
                  <c:v>6.9445731272712523</c:v>
                </c:pt>
                <c:pt idx="32">
                  <c:v>2.3300550104356357</c:v>
                </c:pt>
                <c:pt idx="33">
                  <c:v>16.885861651761072</c:v>
                </c:pt>
                <c:pt idx="34">
                  <c:v>7.9206241519674352</c:v>
                </c:pt>
                <c:pt idx="35">
                  <c:v>47.636009990723586</c:v>
                </c:pt>
              </c:numCache>
            </c:numRef>
          </c:val>
          <c:extLst>
            <c:ext xmlns:c16="http://schemas.microsoft.com/office/drawing/2014/chart" uri="{C3380CC4-5D6E-409C-BE32-E72D297353CC}">
              <c16:uniqueId val="{00000002-D88F-4D60-B529-8015FCA23AE6}"/>
            </c:ext>
          </c:extLst>
        </c:ser>
        <c:ser>
          <c:idx val="3"/>
          <c:order val="3"/>
          <c:tx>
            <c:strRef>
              <c:f>'Figure 2'!$E$5</c:f>
              <c:strCache>
                <c:ptCount val="1"/>
                <c:pt idx="0">
                  <c:v>CIS (when look-through unavailable)</c:v>
                </c:pt>
              </c:strCache>
            </c:strRef>
          </c:tx>
          <c:spPr>
            <a:solidFill>
              <a:srgbClr val="929292"/>
            </a:solidFill>
            <a:ln w="6350" cmpd="sng">
              <a:solidFill>
                <a:srgbClr val="000000"/>
              </a:solidFill>
              <a:round/>
            </a:ln>
            <a:effectLst/>
          </c:spPr>
          <c:invertIfNegative val="0"/>
          <c:cat>
            <c:strRef>
              <c:f>'Figure 2'!$A$6:$A$41</c:f>
              <c:strCache>
                <c:ptCount val="36"/>
                <c:pt idx="0">
                  <c:v>Poland</c:v>
                </c:pt>
                <c:pt idx="1">
                  <c:v>Lithuania</c:v>
                </c:pt>
                <c:pt idx="2">
                  <c:v>Estonia</c:v>
                </c:pt>
                <c:pt idx="3">
                  <c:v>Latvia</c:v>
                </c:pt>
                <c:pt idx="4">
                  <c:v>Finland</c:v>
                </c:pt>
                <c:pt idx="5">
                  <c:v>Australia</c:v>
                </c:pt>
                <c:pt idx="6">
                  <c:v>New Zealand</c:v>
                </c:pt>
                <c:pt idx="7">
                  <c:v>Iceland</c:v>
                </c:pt>
                <c:pt idx="8">
                  <c:v>Norway</c:v>
                </c:pt>
                <c:pt idx="9">
                  <c:v>Chile</c:v>
                </c:pt>
                <c:pt idx="10">
                  <c:v>Canada</c:v>
                </c:pt>
                <c:pt idx="11">
                  <c:v>Belgium</c:v>
                </c:pt>
                <c:pt idx="12">
                  <c:v>United States</c:v>
                </c:pt>
                <c:pt idx="13">
                  <c:v>Hungary</c:v>
                </c:pt>
                <c:pt idx="14">
                  <c:v>Colombia</c:v>
                </c:pt>
                <c:pt idx="15">
                  <c:v>United Kingdom</c:v>
                </c:pt>
                <c:pt idx="16">
                  <c:v>Spain</c:v>
                </c:pt>
                <c:pt idx="17">
                  <c:v>Austria</c:v>
                </c:pt>
                <c:pt idx="18">
                  <c:v>Türkiye</c:v>
                </c:pt>
                <c:pt idx="19">
                  <c:v>Netherlands</c:v>
                </c:pt>
                <c:pt idx="20">
                  <c:v>Luxembourg</c:v>
                </c:pt>
                <c:pt idx="21">
                  <c:v>Italy</c:v>
                </c:pt>
                <c:pt idx="22">
                  <c:v>Israel</c:v>
                </c:pt>
                <c:pt idx="23">
                  <c:v>Denmark</c:v>
                </c:pt>
                <c:pt idx="24">
                  <c:v>Ireland</c:v>
                </c:pt>
                <c:pt idx="25">
                  <c:v>Mexico</c:v>
                </c:pt>
                <c:pt idx="26">
                  <c:v>Greece</c:v>
                </c:pt>
                <c:pt idx="27">
                  <c:v>Costa Rica</c:v>
                </c:pt>
                <c:pt idx="28">
                  <c:v>Portugal</c:v>
                </c:pt>
                <c:pt idx="29">
                  <c:v>France</c:v>
                </c:pt>
                <c:pt idx="30">
                  <c:v>Slovenia</c:v>
                </c:pt>
                <c:pt idx="31">
                  <c:v>Japan</c:v>
                </c:pt>
                <c:pt idx="32">
                  <c:v>Germany</c:v>
                </c:pt>
                <c:pt idx="33">
                  <c:v>Czechia</c:v>
                </c:pt>
                <c:pt idx="34">
                  <c:v>Slovak Republic</c:v>
                </c:pt>
                <c:pt idx="35">
                  <c:v>Korea</c:v>
                </c:pt>
              </c:strCache>
            </c:strRef>
          </c:cat>
          <c:val>
            <c:numRef>
              <c:f>'Figure 2'!$E$6:$E$41</c:f>
              <c:numCache>
                <c:formatCode>#,##0.0</c:formatCode>
                <c:ptCount val="36"/>
                <c:pt idx="0">
                  <c:v>0</c:v>
                </c:pt>
                <c:pt idx="1">
                  <c:v>0</c:v>
                </c:pt>
                <c:pt idx="2">
                  <c:v>0</c:v>
                </c:pt>
                <c:pt idx="3">
                  <c:v>0</c:v>
                </c:pt>
                <c:pt idx="4">
                  <c:v>0</c:v>
                </c:pt>
                <c:pt idx="5">
                  <c:v>0</c:v>
                </c:pt>
                <c:pt idx="6">
                  <c:v>21.776674283705397</c:v>
                </c:pt>
                <c:pt idx="7">
                  <c:v>0</c:v>
                </c:pt>
                <c:pt idx="8">
                  <c:v>0</c:v>
                </c:pt>
                <c:pt idx="9">
                  <c:v>0</c:v>
                </c:pt>
                <c:pt idx="10">
                  <c:v>0</c:v>
                </c:pt>
                <c:pt idx="11">
                  <c:v>0</c:v>
                </c:pt>
                <c:pt idx="12">
                  <c:v>29.816782988992863</c:v>
                </c:pt>
                <c:pt idx="13">
                  <c:v>0</c:v>
                </c:pt>
                <c:pt idx="14">
                  <c:v>0</c:v>
                </c:pt>
                <c:pt idx="15">
                  <c:v>0</c:v>
                </c:pt>
                <c:pt idx="16">
                  <c:v>0</c:v>
                </c:pt>
                <c:pt idx="17">
                  <c:v>0</c:v>
                </c:pt>
                <c:pt idx="18">
                  <c:v>0</c:v>
                </c:pt>
                <c:pt idx="19">
                  <c:v>0</c:v>
                </c:pt>
                <c:pt idx="20">
                  <c:v>0</c:v>
                </c:pt>
                <c:pt idx="21">
                  <c:v>0</c:v>
                </c:pt>
                <c:pt idx="22">
                  <c:v>0</c:v>
                </c:pt>
                <c:pt idx="23">
                  <c:v>2.6299713191556893</c:v>
                </c:pt>
                <c:pt idx="24">
                  <c:v>0</c:v>
                </c:pt>
                <c:pt idx="25">
                  <c:v>0</c:v>
                </c:pt>
                <c:pt idx="26">
                  <c:v>26.308830713655045</c:v>
                </c:pt>
                <c:pt idx="27">
                  <c:v>0</c:v>
                </c:pt>
                <c:pt idx="28">
                  <c:v>0</c:v>
                </c:pt>
                <c:pt idx="29">
                  <c:v>0</c:v>
                </c:pt>
                <c:pt idx="30">
                  <c:v>0</c:v>
                </c:pt>
                <c:pt idx="31">
                  <c:v>0</c:v>
                </c:pt>
                <c:pt idx="32">
                  <c:v>0</c:v>
                </c:pt>
                <c:pt idx="33">
                  <c:v>4.3344917418978079</c:v>
                </c:pt>
                <c:pt idx="34">
                  <c:v>52.979421076436005</c:v>
                </c:pt>
                <c:pt idx="35">
                  <c:v>11.198521605065782</c:v>
                </c:pt>
              </c:numCache>
            </c:numRef>
          </c:val>
          <c:extLst>
            <c:ext xmlns:c16="http://schemas.microsoft.com/office/drawing/2014/chart" uri="{C3380CC4-5D6E-409C-BE32-E72D297353CC}">
              <c16:uniqueId val="{00000003-D88F-4D60-B529-8015FCA23AE6}"/>
            </c:ext>
          </c:extLst>
        </c:ser>
        <c:ser>
          <c:idx val="4"/>
          <c:order val="4"/>
          <c:tx>
            <c:strRef>
              <c:f>'Figure 2'!$F$5</c:f>
              <c:strCache>
                <c:ptCount val="1"/>
                <c:pt idx="0">
                  <c:v>Other</c:v>
                </c:pt>
              </c:strCache>
            </c:strRef>
          </c:tx>
          <c:spPr>
            <a:solidFill>
              <a:srgbClr val="EDF0F7"/>
            </a:solidFill>
            <a:ln w="6350" cmpd="sng">
              <a:solidFill>
                <a:srgbClr val="000000"/>
              </a:solidFill>
              <a:round/>
            </a:ln>
            <a:effectLst/>
          </c:spPr>
          <c:invertIfNegative val="0"/>
          <c:cat>
            <c:strRef>
              <c:f>'Figure 2'!$A$6:$A$41</c:f>
              <c:strCache>
                <c:ptCount val="36"/>
                <c:pt idx="0">
                  <c:v>Poland</c:v>
                </c:pt>
                <c:pt idx="1">
                  <c:v>Lithuania</c:v>
                </c:pt>
                <c:pt idx="2">
                  <c:v>Estonia</c:v>
                </c:pt>
                <c:pt idx="3">
                  <c:v>Latvia</c:v>
                </c:pt>
                <c:pt idx="4">
                  <c:v>Finland</c:v>
                </c:pt>
                <c:pt idx="5">
                  <c:v>Australia</c:v>
                </c:pt>
                <c:pt idx="6">
                  <c:v>New Zealand</c:v>
                </c:pt>
                <c:pt idx="7">
                  <c:v>Iceland</c:v>
                </c:pt>
                <c:pt idx="8">
                  <c:v>Norway</c:v>
                </c:pt>
                <c:pt idx="9">
                  <c:v>Chile</c:v>
                </c:pt>
                <c:pt idx="10">
                  <c:v>Canada</c:v>
                </c:pt>
                <c:pt idx="11">
                  <c:v>Belgium</c:v>
                </c:pt>
                <c:pt idx="12">
                  <c:v>United States</c:v>
                </c:pt>
                <c:pt idx="13">
                  <c:v>Hungary</c:v>
                </c:pt>
                <c:pt idx="14">
                  <c:v>Colombia</c:v>
                </c:pt>
                <c:pt idx="15">
                  <c:v>United Kingdom</c:v>
                </c:pt>
                <c:pt idx="16">
                  <c:v>Spain</c:v>
                </c:pt>
                <c:pt idx="17">
                  <c:v>Austria</c:v>
                </c:pt>
                <c:pt idx="18">
                  <c:v>Türkiye</c:v>
                </c:pt>
                <c:pt idx="19">
                  <c:v>Netherlands</c:v>
                </c:pt>
                <c:pt idx="20">
                  <c:v>Luxembourg</c:v>
                </c:pt>
                <c:pt idx="21">
                  <c:v>Italy</c:v>
                </c:pt>
                <c:pt idx="22">
                  <c:v>Israel</c:v>
                </c:pt>
                <c:pt idx="23">
                  <c:v>Denmark</c:v>
                </c:pt>
                <c:pt idx="24">
                  <c:v>Ireland</c:v>
                </c:pt>
                <c:pt idx="25">
                  <c:v>Mexico</c:v>
                </c:pt>
                <c:pt idx="26">
                  <c:v>Greece</c:v>
                </c:pt>
                <c:pt idx="27">
                  <c:v>Costa Rica</c:v>
                </c:pt>
                <c:pt idx="28">
                  <c:v>Portugal</c:v>
                </c:pt>
                <c:pt idx="29">
                  <c:v>France</c:v>
                </c:pt>
                <c:pt idx="30">
                  <c:v>Slovenia</c:v>
                </c:pt>
                <c:pt idx="31">
                  <c:v>Japan</c:v>
                </c:pt>
                <c:pt idx="32">
                  <c:v>Germany</c:v>
                </c:pt>
                <c:pt idx="33">
                  <c:v>Czechia</c:v>
                </c:pt>
                <c:pt idx="34">
                  <c:v>Slovak Republic</c:v>
                </c:pt>
                <c:pt idx="35">
                  <c:v>Korea</c:v>
                </c:pt>
              </c:strCache>
            </c:strRef>
          </c:cat>
          <c:val>
            <c:numRef>
              <c:f>'Figure 2'!$F$6:$F$41</c:f>
              <c:numCache>
                <c:formatCode>#,##0.0</c:formatCode>
                <c:ptCount val="36"/>
                <c:pt idx="0">
                  <c:v>0.57366916552146563</c:v>
                </c:pt>
                <c:pt idx="1">
                  <c:v>6.7353739624172562</c:v>
                </c:pt>
                <c:pt idx="2">
                  <c:v>1.2290787875299998</c:v>
                </c:pt>
                <c:pt idx="3">
                  <c:v>3.8920598964058257</c:v>
                </c:pt>
                <c:pt idx="4">
                  <c:v>22.895485969906474</c:v>
                </c:pt>
                <c:pt idx="5">
                  <c:v>28.228918570156637</c:v>
                </c:pt>
                <c:pt idx="6">
                  <c:v>3.6913341536298105</c:v>
                </c:pt>
                <c:pt idx="7">
                  <c:v>20.966068924312708</c:v>
                </c:pt>
                <c:pt idx="8">
                  <c:v>8.93087169979745</c:v>
                </c:pt>
                <c:pt idx="9">
                  <c:v>1.6019387835150667</c:v>
                </c:pt>
                <c:pt idx="10">
                  <c:v>33.870513979554644</c:v>
                </c:pt>
                <c:pt idx="11">
                  <c:v>20.131340072169792</c:v>
                </c:pt>
                <c:pt idx="12">
                  <c:v>20.017030386881771</c:v>
                </c:pt>
                <c:pt idx="13">
                  <c:v>4.5807409577114839</c:v>
                </c:pt>
                <c:pt idx="14">
                  <c:v>16.679945813852299</c:v>
                </c:pt>
                <c:pt idx="15">
                  <c:v>29.323914992241555</c:v>
                </c:pt>
                <c:pt idx="16">
                  <c:v>14.295219254398106</c:v>
                </c:pt>
                <c:pt idx="17">
                  <c:v>40.356186814022607</c:v>
                </c:pt>
                <c:pt idx="18">
                  <c:v>38.31183206441375</c:v>
                </c:pt>
                <c:pt idx="19">
                  <c:v>31.662695857139681</c:v>
                </c:pt>
                <c:pt idx="20">
                  <c:v>16.808117944422648</c:v>
                </c:pt>
                <c:pt idx="21">
                  <c:v>27.013332132240336</c:v>
                </c:pt>
                <c:pt idx="22">
                  <c:v>14.72582082181377</c:v>
                </c:pt>
                <c:pt idx="23">
                  <c:v>49.641665880669926</c:v>
                </c:pt>
                <c:pt idx="24">
                  <c:v>31.229151443911434</c:v>
                </c:pt>
                <c:pt idx="25">
                  <c:v>3.4664418147322635</c:v>
                </c:pt>
                <c:pt idx="26">
                  <c:v>0.53782958869483366</c:v>
                </c:pt>
                <c:pt idx="27">
                  <c:v>5.613258976075798</c:v>
                </c:pt>
                <c:pt idx="28">
                  <c:v>10.41883638544364</c:v>
                </c:pt>
                <c:pt idx="29">
                  <c:v>33.940072808737042</c:v>
                </c:pt>
                <c:pt idx="30">
                  <c:v>27.105975703397831</c:v>
                </c:pt>
                <c:pt idx="31">
                  <c:v>59.41507145378894</c:v>
                </c:pt>
                <c:pt idx="32">
                  <c:v>48.028254150493652</c:v>
                </c:pt>
                <c:pt idx="33">
                  <c:v>0.97770442000815194</c:v>
                </c:pt>
                <c:pt idx="34">
                  <c:v>0.48055178652194286</c:v>
                </c:pt>
                <c:pt idx="35">
                  <c:v>31.788342284727989</c:v>
                </c:pt>
              </c:numCache>
            </c:numRef>
          </c:val>
          <c:extLst>
            <c:ext xmlns:c16="http://schemas.microsoft.com/office/drawing/2014/chart" uri="{C3380CC4-5D6E-409C-BE32-E72D297353CC}">
              <c16:uniqueId val="{00000004-D88F-4D60-B529-8015FCA23AE6}"/>
            </c:ext>
          </c:extLst>
        </c:ser>
        <c:dLbls>
          <c:showLegendKey val="0"/>
          <c:showVal val="0"/>
          <c:showCatName val="0"/>
          <c:showSerName val="0"/>
          <c:showPercent val="0"/>
          <c:showBubbleSize val="0"/>
        </c:dLbls>
        <c:gapWidth val="150"/>
        <c:overlap val="100"/>
        <c:axId val="333964800"/>
        <c:axId val="333966336"/>
      </c:barChart>
      <c:catAx>
        <c:axId val="3339648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3966336"/>
        <c:crosses val="autoZero"/>
        <c:auto val="1"/>
        <c:lblAlgn val="ctr"/>
        <c:lblOffset val="0"/>
        <c:tickLblSkip val="1"/>
        <c:noMultiLvlLbl val="0"/>
      </c:catAx>
      <c:valAx>
        <c:axId val="3339663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39648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72735134870091"/>
          <c:y val="2.8484125420379446E-2"/>
          <c:w val="0.74674248134549126"/>
          <c:h val="0.93236131047876381"/>
        </c:manualLayout>
      </c:layout>
      <c:barChart>
        <c:barDir val="bar"/>
        <c:grouping val="stacked"/>
        <c:varyColors val="0"/>
        <c:ser>
          <c:idx val="0"/>
          <c:order val="0"/>
          <c:tx>
            <c:strRef>
              <c:f>'Figure 2'!$B$46</c:f>
              <c:strCache>
                <c:ptCount val="1"/>
                <c:pt idx="0">
                  <c:v>Equity</c:v>
                </c:pt>
              </c:strCache>
            </c:strRef>
          </c:tx>
          <c:spPr>
            <a:solidFill>
              <a:srgbClr val="4F81BD"/>
            </a:solidFill>
            <a:ln w="6350" cmpd="sng">
              <a:solidFill>
                <a:srgbClr val="000000"/>
              </a:solidFill>
              <a:round/>
            </a:ln>
            <a:effectLst/>
          </c:spPr>
          <c:invertIfNegative val="0"/>
          <c:cat>
            <c:strRef>
              <c:f>'Figure 2'!$A$47:$A$79</c:f>
              <c:strCache>
                <c:ptCount val="33"/>
                <c:pt idx="0">
                  <c:v>Botswana</c:v>
                </c:pt>
                <c:pt idx="1">
                  <c:v>Hong Kong (China)</c:v>
                </c:pt>
                <c:pt idx="2">
                  <c:v>Malawi</c:v>
                </c:pt>
                <c:pt idx="3">
                  <c:v>Guyana</c:v>
                </c:pt>
                <c:pt idx="4">
                  <c:v>Morocco</c:v>
                </c:pt>
                <c:pt idx="5">
                  <c:v>Namibia</c:v>
                </c:pt>
                <c:pt idx="6">
                  <c:v>Papua New Guinea</c:v>
                </c:pt>
                <c:pt idx="7">
                  <c:v>Lesotho</c:v>
                </c:pt>
                <c:pt idx="8">
                  <c:v>Zambia</c:v>
                </c:pt>
                <c:pt idx="9">
                  <c:v>Jamaica</c:v>
                </c:pt>
                <c:pt idx="10">
                  <c:v>North Macedonia</c:v>
                </c:pt>
                <c:pt idx="11">
                  <c:v>Peru</c:v>
                </c:pt>
                <c:pt idx="12">
                  <c:v>Croatia</c:v>
                </c:pt>
                <c:pt idx="13">
                  <c:v>Romania</c:v>
                </c:pt>
                <c:pt idx="14">
                  <c:v>Macau (China)</c:v>
                </c:pt>
                <c:pt idx="15">
                  <c:v>Georgia</c:v>
                </c:pt>
                <c:pt idx="16">
                  <c:v>India</c:v>
                </c:pt>
                <c:pt idx="17">
                  <c:v>Bulgaria</c:v>
                </c:pt>
                <c:pt idx="18">
                  <c:v>Serbia</c:v>
                </c:pt>
                <c:pt idx="19">
                  <c:v>Nigeria</c:v>
                </c:pt>
                <c:pt idx="20">
                  <c:v>Kazakhstan</c:v>
                </c:pt>
                <c:pt idx="21">
                  <c:v>Kenya</c:v>
                </c:pt>
                <c:pt idx="22">
                  <c:v>Dominican Republic</c:v>
                </c:pt>
                <c:pt idx="23">
                  <c:v>Maldives</c:v>
                </c:pt>
                <c:pt idx="24">
                  <c:v>Egypt</c:v>
                </c:pt>
                <c:pt idx="25">
                  <c:v>Suriname</c:v>
                </c:pt>
                <c:pt idx="26">
                  <c:v>Ghana</c:v>
                </c:pt>
                <c:pt idx="27">
                  <c:v>Brazil</c:v>
                </c:pt>
                <c:pt idx="28">
                  <c:v>Uruguay</c:v>
                </c:pt>
                <c:pt idx="29">
                  <c:v>Albania</c:v>
                </c:pt>
                <c:pt idx="30">
                  <c:v>Angola</c:v>
                </c:pt>
                <c:pt idx="31">
                  <c:v>Armenia</c:v>
                </c:pt>
                <c:pt idx="32">
                  <c:v>Kosovo*</c:v>
                </c:pt>
              </c:strCache>
            </c:strRef>
          </c:cat>
          <c:val>
            <c:numRef>
              <c:f>'Figure 2'!$B$47:$B$79</c:f>
              <c:numCache>
                <c:formatCode>#,##0.0</c:formatCode>
                <c:ptCount val="33"/>
                <c:pt idx="0">
                  <c:v>63.546656309785817</c:v>
                </c:pt>
                <c:pt idx="1">
                  <c:v>61.767778787313681</c:v>
                </c:pt>
                <c:pt idx="2">
                  <c:v>61.147562554251842</c:v>
                </c:pt>
                <c:pt idx="3">
                  <c:v>55.320704429987323</c:v>
                </c:pt>
                <c:pt idx="4">
                  <c:v>48.193061406822238</c:v>
                </c:pt>
                <c:pt idx="5">
                  <c:v>45.294681360804987</c:v>
                </c:pt>
                <c:pt idx="6">
                  <c:v>38.442322196546066</c:v>
                </c:pt>
                <c:pt idx="7">
                  <c:v>36.302337871708289</c:v>
                </c:pt>
                <c:pt idx="8">
                  <c:v>34.1655019453625</c:v>
                </c:pt>
                <c:pt idx="9">
                  <c:v>31.152404422521936</c:v>
                </c:pt>
                <c:pt idx="10">
                  <c:v>30.796051185955282</c:v>
                </c:pt>
                <c:pt idx="11">
                  <c:v>28.14833170144346</c:v>
                </c:pt>
                <c:pt idx="12">
                  <c:v>27.836354637305721</c:v>
                </c:pt>
                <c:pt idx="13">
                  <c:v>25.84005452111716</c:v>
                </c:pt>
                <c:pt idx="14">
                  <c:v>22.805099361836991</c:v>
                </c:pt>
                <c:pt idx="15">
                  <c:v>19.027997936348431</c:v>
                </c:pt>
                <c:pt idx="16">
                  <c:v>18.860076939007602</c:v>
                </c:pt>
                <c:pt idx="17">
                  <c:v>15.372589890568005</c:v>
                </c:pt>
                <c:pt idx="18">
                  <c:v>10.813637469789768</c:v>
                </c:pt>
                <c:pt idx="19">
                  <c:v>10.04260203854243</c:v>
                </c:pt>
                <c:pt idx="20">
                  <c:v>8.6628008794751103</c:v>
                </c:pt>
                <c:pt idx="21">
                  <c:v>8.6229592432856492</c:v>
                </c:pt>
                <c:pt idx="22">
                  <c:v>7.4010841736444295</c:v>
                </c:pt>
                <c:pt idx="23">
                  <c:v>3.9198846312068567</c:v>
                </c:pt>
                <c:pt idx="24">
                  <c:v>2.7520103843474955</c:v>
                </c:pt>
                <c:pt idx="25">
                  <c:v>2.5386746136107985</c:v>
                </c:pt>
                <c:pt idx="26">
                  <c:v>2.5016334222229326</c:v>
                </c:pt>
                <c:pt idx="27">
                  <c:v>0.21278893355130696</c:v>
                </c:pt>
                <c:pt idx="28">
                  <c:v>0.11714900406754081</c:v>
                </c:pt>
                <c:pt idx="29">
                  <c:v>0</c:v>
                </c:pt>
                <c:pt idx="30">
                  <c:v>0</c:v>
                </c:pt>
                <c:pt idx="31">
                  <c:v>0</c:v>
                </c:pt>
                <c:pt idx="32">
                  <c:v>0</c:v>
                </c:pt>
              </c:numCache>
            </c:numRef>
          </c:val>
          <c:extLst>
            <c:ext xmlns:c16="http://schemas.microsoft.com/office/drawing/2014/chart" uri="{C3380CC4-5D6E-409C-BE32-E72D297353CC}">
              <c16:uniqueId val="{00000000-E9CB-42A8-92EA-6681D8031874}"/>
            </c:ext>
          </c:extLst>
        </c:ser>
        <c:ser>
          <c:idx val="1"/>
          <c:order val="1"/>
          <c:tx>
            <c:strRef>
              <c:f>'Figure 2'!$C$46</c:f>
              <c:strCache>
                <c:ptCount val="1"/>
                <c:pt idx="0">
                  <c:v>Bills and bonds</c:v>
                </c:pt>
              </c:strCache>
            </c:strRef>
          </c:tx>
          <c:spPr>
            <a:solidFill>
              <a:srgbClr val="CCCCCC"/>
            </a:solidFill>
            <a:ln w="6350" cmpd="sng">
              <a:solidFill>
                <a:srgbClr val="000000"/>
              </a:solidFill>
              <a:round/>
            </a:ln>
            <a:effectLst/>
          </c:spPr>
          <c:invertIfNegative val="0"/>
          <c:cat>
            <c:strRef>
              <c:f>'Figure 2'!$A$47:$A$79</c:f>
              <c:strCache>
                <c:ptCount val="33"/>
                <c:pt idx="0">
                  <c:v>Botswana</c:v>
                </c:pt>
                <c:pt idx="1">
                  <c:v>Hong Kong (China)</c:v>
                </c:pt>
                <c:pt idx="2">
                  <c:v>Malawi</c:v>
                </c:pt>
                <c:pt idx="3">
                  <c:v>Guyana</c:v>
                </c:pt>
                <c:pt idx="4">
                  <c:v>Morocco</c:v>
                </c:pt>
                <c:pt idx="5">
                  <c:v>Namibia</c:v>
                </c:pt>
                <c:pt idx="6">
                  <c:v>Papua New Guinea</c:v>
                </c:pt>
                <c:pt idx="7">
                  <c:v>Lesotho</c:v>
                </c:pt>
                <c:pt idx="8">
                  <c:v>Zambia</c:v>
                </c:pt>
                <c:pt idx="9">
                  <c:v>Jamaica</c:v>
                </c:pt>
                <c:pt idx="10">
                  <c:v>North Macedonia</c:v>
                </c:pt>
                <c:pt idx="11">
                  <c:v>Peru</c:v>
                </c:pt>
                <c:pt idx="12">
                  <c:v>Croatia</c:v>
                </c:pt>
                <c:pt idx="13">
                  <c:v>Romania</c:v>
                </c:pt>
                <c:pt idx="14">
                  <c:v>Macau (China)</c:v>
                </c:pt>
                <c:pt idx="15">
                  <c:v>Georgia</c:v>
                </c:pt>
                <c:pt idx="16">
                  <c:v>India</c:v>
                </c:pt>
                <c:pt idx="17">
                  <c:v>Bulgaria</c:v>
                </c:pt>
                <c:pt idx="18">
                  <c:v>Serbia</c:v>
                </c:pt>
                <c:pt idx="19">
                  <c:v>Nigeria</c:v>
                </c:pt>
                <c:pt idx="20">
                  <c:v>Kazakhstan</c:v>
                </c:pt>
                <c:pt idx="21">
                  <c:v>Kenya</c:v>
                </c:pt>
                <c:pt idx="22">
                  <c:v>Dominican Republic</c:v>
                </c:pt>
                <c:pt idx="23">
                  <c:v>Maldives</c:v>
                </c:pt>
                <c:pt idx="24">
                  <c:v>Egypt</c:v>
                </c:pt>
                <c:pt idx="25">
                  <c:v>Suriname</c:v>
                </c:pt>
                <c:pt idx="26">
                  <c:v>Ghana</c:v>
                </c:pt>
                <c:pt idx="27">
                  <c:v>Brazil</c:v>
                </c:pt>
                <c:pt idx="28">
                  <c:v>Uruguay</c:v>
                </c:pt>
                <c:pt idx="29">
                  <c:v>Albania</c:v>
                </c:pt>
                <c:pt idx="30">
                  <c:v>Angola</c:v>
                </c:pt>
                <c:pt idx="31">
                  <c:v>Armenia</c:v>
                </c:pt>
                <c:pt idx="32">
                  <c:v>Kosovo*</c:v>
                </c:pt>
              </c:strCache>
            </c:strRef>
          </c:cat>
          <c:val>
            <c:numRef>
              <c:f>'Figure 2'!$C$47:$C$79</c:f>
              <c:numCache>
                <c:formatCode>#,##0.0</c:formatCode>
                <c:ptCount val="33"/>
                <c:pt idx="0">
                  <c:v>16.380413987542973</c:v>
                </c:pt>
                <c:pt idx="1">
                  <c:v>23.694786298875023</c:v>
                </c:pt>
                <c:pt idx="2">
                  <c:v>26.27235499293662</c:v>
                </c:pt>
                <c:pt idx="3">
                  <c:v>11.790780962252104</c:v>
                </c:pt>
                <c:pt idx="4">
                  <c:v>38.221856407385978</c:v>
                </c:pt>
                <c:pt idx="5">
                  <c:v>33.955438428366072</c:v>
                </c:pt>
                <c:pt idx="6">
                  <c:v>47.395276678171989</c:v>
                </c:pt>
                <c:pt idx="7">
                  <c:v>30.345868524315176</c:v>
                </c:pt>
                <c:pt idx="8">
                  <c:v>35.71827569561561</c:v>
                </c:pt>
                <c:pt idx="9">
                  <c:v>47.459029780786807</c:v>
                </c:pt>
                <c:pt idx="10">
                  <c:v>65.47800617311222</c:v>
                </c:pt>
                <c:pt idx="11">
                  <c:v>50.540435040491133</c:v>
                </c:pt>
                <c:pt idx="12">
                  <c:v>65.813511276711424</c:v>
                </c:pt>
                <c:pt idx="13">
                  <c:v>72.88720393650604</c:v>
                </c:pt>
                <c:pt idx="14">
                  <c:v>65.353787931398543</c:v>
                </c:pt>
                <c:pt idx="15">
                  <c:v>20.109187536034273</c:v>
                </c:pt>
                <c:pt idx="16">
                  <c:v>78.100488580609095</c:v>
                </c:pt>
                <c:pt idx="17">
                  <c:v>61.525099878408895</c:v>
                </c:pt>
                <c:pt idx="18">
                  <c:v>70.06693156929731</c:v>
                </c:pt>
                <c:pt idx="19">
                  <c:v>76.861484805090925</c:v>
                </c:pt>
                <c:pt idx="20">
                  <c:v>83.660674762252782</c:v>
                </c:pt>
                <c:pt idx="21">
                  <c:v>47.843489515476186</c:v>
                </c:pt>
                <c:pt idx="22">
                  <c:v>88.936270074460424</c:v>
                </c:pt>
                <c:pt idx="23">
                  <c:v>89.796893152330426</c:v>
                </c:pt>
                <c:pt idx="24">
                  <c:v>70.015988095991887</c:v>
                </c:pt>
                <c:pt idx="25">
                  <c:v>13.622907323639899</c:v>
                </c:pt>
                <c:pt idx="26">
                  <c:v>84.962408980666282</c:v>
                </c:pt>
                <c:pt idx="27">
                  <c:v>9.2091132037545762</c:v>
                </c:pt>
                <c:pt idx="28">
                  <c:v>75.940352887913946</c:v>
                </c:pt>
                <c:pt idx="29">
                  <c:v>95.945273779141033</c:v>
                </c:pt>
                <c:pt idx="30">
                  <c:v>54.387205571393601</c:v>
                </c:pt>
                <c:pt idx="31">
                  <c:v>44.720628730847395</c:v>
                </c:pt>
                <c:pt idx="32">
                  <c:v>16.558151537773846</c:v>
                </c:pt>
              </c:numCache>
            </c:numRef>
          </c:val>
          <c:extLst>
            <c:ext xmlns:c16="http://schemas.microsoft.com/office/drawing/2014/chart" uri="{C3380CC4-5D6E-409C-BE32-E72D297353CC}">
              <c16:uniqueId val="{00000001-E9CB-42A8-92EA-6681D8031874}"/>
            </c:ext>
          </c:extLst>
        </c:ser>
        <c:ser>
          <c:idx val="2"/>
          <c:order val="2"/>
          <c:tx>
            <c:strRef>
              <c:f>'Figure 2'!$D$46</c:f>
              <c:strCache>
                <c:ptCount val="1"/>
                <c:pt idx="0">
                  <c:v>Cash and deposits</c:v>
                </c:pt>
              </c:strCache>
            </c:strRef>
          </c:tx>
          <c:spPr>
            <a:solidFill>
              <a:srgbClr val="A7B9E3"/>
            </a:solidFill>
            <a:ln w="6350" cmpd="sng">
              <a:solidFill>
                <a:srgbClr val="000000"/>
              </a:solidFill>
              <a:round/>
            </a:ln>
            <a:effectLst/>
          </c:spPr>
          <c:invertIfNegative val="0"/>
          <c:cat>
            <c:strRef>
              <c:f>'Figure 2'!$A$47:$A$79</c:f>
              <c:strCache>
                <c:ptCount val="33"/>
                <c:pt idx="0">
                  <c:v>Botswana</c:v>
                </c:pt>
                <c:pt idx="1">
                  <c:v>Hong Kong (China)</c:v>
                </c:pt>
                <c:pt idx="2">
                  <c:v>Malawi</c:v>
                </c:pt>
                <c:pt idx="3">
                  <c:v>Guyana</c:v>
                </c:pt>
                <c:pt idx="4">
                  <c:v>Morocco</c:v>
                </c:pt>
                <c:pt idx="5">
                  <c:v>Namibia</c:v>
                </c:pt>
                <c:pt idx="6">
                  <c:v>Papua New Guinea</c:v>
                </c:pt>
                <c:pt idx="7">
                  <c:v>Lesotho</c:v>
                </c:pt>
                <c:pt idx="8">
                  <c:v>Zambia</c:v>
                </c:pt>
                <c:pt idx="9">
                  <c:v>Jamaica</c:v>
                </c:pt>
                <c:pt idx="10">
                  <c:v>North Macedonia</c:v>
                </c:pt>
                <c:pt idx="11">
                  <c:v>Peru</c:v>
                </c:pt>
                <c:pt idx="12">
                  <c:v>Croatia</c:v>
                </c:pt>
                <c:pt idx="13">
                  <c:v>Romania</c:v>
                </c:pt>
                <c:pt idx="14">
                  <c:v>Macau (China)</c:v>
                </c:pt>
                <c:pt idx="15">
                  <c:v>Georgia</c:v>
                </c:pt>
                <c:pt idx="16">
                  <c:v>India</c:v>
                </c:pt>
                <c:pt idx="17">
                  <c:v>Bulgaria</c:v>
                </c:pt>
                <c:pt idx="18">
                  <c:v>Serbia</c:v>
                </c:pt>
                <c:pt idx="19">
                  <c:v>Nigeria</c:v>
                </c:pt>
                <c:pt idx="20">
                  <c:v>Kazakhstan</c:v>
                </c:pt>
                <c:pt idx="21">
                  <c:v>Kenya</c:v>
                </c:pt>
                <c:pt idx="22">
                  <c:v>Dominican Republic</c:v>
                </c:pt>
                <c:pt idx="23">
                  <c:v>Maldives</c:v>
                </c:pt>
                <c:pt idx="24">
                  <c:v>Egypt</c:v>
                </c:pt>
                <c:pt idx="25">
                  <c:v>Suriname</c:v>
                </c:pt>
                <c:pt idx="26">
                  <c:v>Ghana</c:v>
                </c:pt>
                <c:pt idx="27">
                  <c:v>Brazil</c:v>
                </c:pt>
                <c:pt idx="28">
                  <c:v>Uruguay</c:v>
                </c:pt>
                <c:pt idx="29">
                  <c:v>Albania</c:v>
                </c:pt>
                <c:pt idx="30">
                  <c:v>Angola</c:v>
                </c:pt>
                <c:pt idx="31">
                  <c:v>Armenia</c:v>
                </c:pt>
                <c:pt idx="32">
                  <c:v>Kosovo*</c:v>
                </c:pt>
              </c:strCache>
            </c:strRef>
          </c:cat>
          <c:val>
            <c:numRef>
              <c:f>'Figure 2'!$D$47:$D$79</c:f>
              <c:numCache>
                <c:formatCode>#,##0.0</c:formatCode>
                <c:ptCount val="33"/>
                <c:pt idx="0">
                  <c:v>10.839482731339634</c:v>
                </c:pt>
                <c:pt idx="1">
                  <c:v>11.387658656373359</c:v>
                </c:pt>
                <c:pt idx="2">
                  <c:v>9.3117333492557748</c:v>
                </c:pt>
                <c:pt idx="3">
                  <c:v>14.615163938218936</c:v>
                </c:pt>
                <c:pt idx="4">
                  <c:v>4.084749179026165</c:v>
                </c:pt>
                <c:pt idx="5">
                  <c:v>10.734068040249161</c:v>
                </c:pt>
                <c:pt idx="6">
                  <c:v>6.5453431415047278</c:v>
                </c:pt>
                <c:pt idx="7">
                  <c:v>14.534686850711548</c:v>
                </c:pt>
                <c:pt idx="8">
                  <c:v>18.02413446973274</c:v>
                </c:pt>
                <c:pt idx="9">
                  <c:v>2.9846223316306277</c:v>
                </c:pt>
                <c:pt idx="10">
                  <c:v>3.0396209171064092</c:v>
                </c:pt>
                <c:pt idx="11">
                  <c:v>4.535970489927216</c:v>
                </c:pt>
                <c:pt idx="12">
                  <c:v>4.4855346053521021</c:v>
                </c:pt>
                <c:pt idx="13">
                  <c:v>1.1436581185124699</c:v>
                </c:pt>
                <c:pt idx="14">
                  <c:v>11.541449199706738</c:v>
                </c:pt>
                <c:pt idx="15">
                  <c:v>60.858390764618626</c:v>
                </c:pt>
                <c:pt idx="16">
                  <c:v>5.6666398855804587E-2</c:v>
                </c:pt>
                <c:pt idx="17">
                  <c:v>6.9002952926871632</c:v>
                </c:pt>
                <c:pt idx="18">
                  <c:v>18.747155454746419</c:v>
                </c:pt>
                <c:pt idx="19">
                  <c:v>10.489245178346973</c:v>
                </c:pt>
                <c:pt idx="20">
                  <c:v>7.6160200037452501</c:v>
                </c:pt>
                <c:pt idx="21">
                  <c:v>6.1948447420667119</c:v>
                </c:pt>
                <c:pt idx="22">
                  <c:v>1.195362218082722E-3</c:v>
                </c:pt>
                <c:pt idx="23">
                  <c:v>6.2832222164627103</c:v>
                </c:pt>
                <c:pt idx="24">
                  <c:v>24.601880580003797</c:v>
                </c:pt>
                <c:pt idx="25">
                  <c:v>19.633274812407574</c:v>
                </c:pt>
                <c:pt idx="26">
                  <c:v>10.870551288933555</c:v>
                </c:pt>
                <c:pt idx="27">
                  <c:v>0.11151025555416111</c:v>
                </c:pt>
                <c:pt idx="28">
                  <c:v>7.708499851896554</c:v>
                </c:pt>
                <c:pt idx="29">
                  <c:v>1.9527525950839961</c:v>
                </c:pt>
                <c:pt idx="30">
                  <c:v>41.68224881902696</c:v>
                </c:pt>
                <c:pt idx="31">
                  <c:v>22.212843757039433</c:v>
                </c:pt>
                <c:pt idx="32">
                  <c:v>8.9631247638270608</c:v>
                </c:pt>
              </c:numCache>
            </c:numRef>
          </c:val>
          <c:extLst>
            <c:ext xmlns:c16="http://schemas.microsoft.com/office/drawing/2014/chart" uri="{C3380CC4-5D6E-409C-BE32-E72D297353CC}">
              <c16:uniqueId val="{00000002-E9CB-42A8-92EA-6681D8031874}"/>
            </c:ext>
          </c:extLst>
        </c:ser>
        <c:ser>
          <c:idx val="3"/>
          <c:order val="3"/>
          <c:tx>
            <c:strRef>
              <c:f>'Figure 2'!$E$46</c:f>
              <c:strCache>
                <c:ptCount val="1"/>
                <c:pt idx="0">
                  <c:v>CIS (when look-through unavailable)</c:v>
                </c:pt>
              </c:strCache>
            </c:strRef>
          </c:tx>
          <c:spPr>
            <a:solidFill>
              <a:srgbClr val="929292"/>
            </a:solidFill>
            <a:ln w="6350" cmpd="sng">
              <a:solidFill>
                <a:srgbClr val="000000"/>
              </a:solidFill>
              <a:round/>
            </a:ln>
            <a:effectLst/>
          </c:spPr>
          <c:invertIfNegative val="0"/>
          <c:cat>
            <c:strRef>
              <c:f>'Figure 2'!$A$47:$A$79</c:f>
              <c:strCache>
                <c:ptCount val="33"/>
                <c:pt idx="0">
                  <c:v>Botswana</c:v>
                </c:pt>
                <c:pt idx="1">
                  <c:v>Hong Kong (China)</c:v>
                </c:pt>
                <c:pt idx="2">
                  <c:v>Malawi</c:v>
                </c:pt>
                <c:pt idx="3">
                  <c:v>Guyana</c:v>
                </c:pt>
                <c:pt idx="4">
                  <c:v>Morocco</c:v>
                </c:pt>
                <c:pt idx="5">
                  <c:v>Namibia</c:v>
                </c:pt>
                <c:pt idx="6">
                  <c:v>Papua New Guinea</c:v>
                </c:pt>
                <c:pt idx="7">
                  <c:v>Lesotho</c:v>
                </c:pt>
                <c:pt idx="8">
                  <c:v>Zambia</c:v>
                </c:pt>
                <c:pt idx="9">
                  <c:v>Jamaica</c:v>
                </c:pt>
                <c:pt idx="10">
                  <c:v>North Macedonia</c:v>
                </c:pt>
                <c:pt idx="11">
                  <c:v>Peru</c:v>
                </c:pt>
                <c:pt idx="12">
                  <c:v>Croatia</c:v>
                </c:pt>
                <c:pt idx="13">
                  <c:v>Romania</c:v>
                </c:pt>
                <c:pt idx="14">
                  <c:v>Macau (China)</c:v>
                </c:pt>
                <c:pt idx="15">
                  <c:v>Georgia</c:v>
                </c:pt>
                <c:pt idx="16">
                  <c:v>India</c:v>
                </c:pt>
                <c:pt idx="17">
                  <c:v>Bulgaria</c:v>
                </c:pt>
                <c:pt idx="18">
                  <c:v>Serbia</c:v>
                </c:pt>
                <c:pt idx="19">
                  <c:v>Nigeria</c:v>
                </c:pt>
                <c:pt idx="20">
                  <c:v>Kazakhstan</c:v>
                </c:pt>
                <c:pt idx="21">
                  <c:v>Kenya</c:v>
                </c:pt>
                <c:pt idx="22">
                  <c:v>Dominican Republic</c:v>
                </c:pt>
                <c:pt idx="23">
                  <c:v>Maldives</c:v>
                </c:pt>
                <c:pt idx="24">
                  <c:v>Egypt</c:v>
                </c:pt>
                <c:pt idx="25">
                  <c:v>Suriname</c:v>
                </c:pt>
                <c:pt idx="26">
                  <c:v>Ghana</c:v>
                </c:pt>
                <c:pt idx="27">
                  <c:v>Brazil</c:v>
                </c:pt>
                <c:pt idx="28">
                  <c:v>Uruguay</c:v>
                </c:pt>
                <c:pt idx="29">
                  <c:v>Albania</c:v>
                </c:pt>
                <c:pt idx="30">
                  <c:v>Angola</c:v>
                </c:pt>
                <c:pt idx="31">
                  <c:v>Armenia</c:v>
                </c:pt>
                <c:pt idx="32">
                  <c:v>Kosovo*</c:v>
                </c:pt>
              </c:strCache>
            </c:strRef>
          </c:cat>
          <c:val>
            <c:numRef>
              <c:f>'Figure 2'!$E$47:$E$79</c:f>
              <c:numCache>
                <c:formatCode>#,##0.0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13.739795032134792</c:v>
                </c:pt>
                <c:pt idx="18">
                  <c:v>0</c:v>
                </c:pt>
                <c:pt idx="19">
                  <c:v>0</c:v>
                </c:pt>
                <c:pt idx="20">
                  <c:v>1.9990492643635099E-2</c:v>
                </c:pt>
                <c:pt idx="21">
                  <c:v>0</c:v>
                </c:pt>
                <c:pt idx="22">
                  <c:v>0</c:v>
                </c:pt>
                <c:pt idx="23">
                  <c:v>0</c:v>
                </c:pt>
                <c:pt idx="24">
                  <c:v>0</c:v>
                </c:pt>
                <c:pt idx="25">
                  <c:v>10.663553682089823</c:v>
                </c:pt>
                <c:pt idx="26">
                  <c:v>1.4631684773269222</c:v>
                </c:pt>
                <c:pt idx="27">
                  <c:v>0</c:v>
                </c:pt>
                <c:pt idx="28">
                  <c:v>0</c:v>
                </c:pt>
                <c:pt idx="29">
                  <c:v>0</c:v>
                </c:pt>
                <c:pt idx="30">
                  <c:v>0</c:v>
                </c:pt>
                <c:pt idx="31">
                  <c:v>30.776238867391783</c:v>
                </c:pt>
                <c:pt idx="32">
                  <c:v>74.478723698399094</c:v>
                </c:pt>
              </c:numCache>
            </c:numRef>
          </c:val>
          <c:extLst>
            <c:ext xmlns:c16="http://schemas.microsoft.com/office/drawing/2014/chart" uri="{C3380CC4-5D6E-409C-BE32-E72D297353CC}">
              <c16:uniqueId val="{00000003-E9CB-42A8-92EA-6681D8031874}"/>
            </c:ext>
          </c:extLst>
        </c:ser>
        <c:ser>
          <c:idx val="4"/>
          <c:order val="4"/>
          <c:tx>
            <c:strRef>
              <c:f>'Figure 2'!$F$46</c:f>
              <c:strCache>
                <c:ptCount val="1"/>
                <c:pt idx="0">
                  <c:v>Other</c:v>
                </c:pt>
              </c:strCache>
            </c:strRef>
          </c:tx>
          <c:spPr>
            <a:solidFill>
              <a:srgbClr val="EDF0F7"/>
            </a:solidFill>
            <a:ln w="6350" cmpd="sng">
              <a:solidFill>
                <a:srgbClr val="000000"/>
              </a:solidFill>
              <a:round/>
            </a:ln>
            <a:effectLst/>
          </c:spPr>
          <c:invertIfNegative val="0"/>
          <c:cat>
            <c:strRef>
              <c:f>'Figure 2'!$A$47:$A$79</c:f>
              <c:strCache>
                <c:ptCount val="33"/>
                <c:pt idx="0">
                  <c:v>Botswana</c:v>
                </c:pt>
                <c:pt idx="1">
                  <c:v>Hong Kong (China)</c:v>
                </c:pt>
                <c:pt idx="2">
                  <c:v>Malawi</c:v>
                </c:pt>
                <c:pt idx="3">
                  <c:v>Guyana</c:v>
                </c:pt>
                <c:pt idx="4">
                  <c:v>Morocco</c:v>
                </c:pt>
                <c:pt idx="5">
                  <c:v>Namibia</c:v>
                </c:pt>
                <c:pt idx="6">
                  <c:v>Papua New Guinea</c:v>
                </c:pt>
                <c:pt idx="7">
                  <c:v>Lesotho</c:v>
                </c:pt>
                <c:pt idx="8">
                  <c:v>Zambia</c:v>
                </c:pt>
                <c:pt idx="9">
                  <c:v>Jamaica</c:v>
                </c:pt>
                <c:pt idx="10">
                  <c:v>North Macedonia</c:v>
                </c:pt>
                <c:pt idx="11">
                  <c:v>Peru</c:v>
                </c:pt>
                <c:pt idx="12">
                  <c:v>Croatia</c:v>
                </c:pt>
                <c:pt idx="13">
                  <c:v>Romania</c:v>
                </c:pt>
                <c:pt idx="14">
                  <c:v>Macau (China)</c:v>
                </c:pt>
                <c:pt idx="15">
                  <c:v>Georgia</c:v>
                </c:pt>
                <c:pt idx="16">
                  <c:v>India</c:v>
                </c:pt>
                <c:pt idx="17">
                  <c:v>Bulgaria</c:v>
                </c:pt>
                <c:pt idx="18">
                  <c:v>Serbia</c:v>
                </c:pt>
                <c:pt idx="19">
                  <c:v>Nigeria</c:v>
                </c:pt>
                <c:pt idx="20">
                  <c:v>Kazakhstan</c:v>
                </c:pt>
                <c:pt idx="21">
                  <c:v>Kenya</c:v>
                </c:pt>
                <c:pt idx="22">
                  <c:v>Dominican Republic</c:v>
                </c:pt>
                <c:pt idx="23">
                  <c:v>Maldives</c:v>
                </c:pt>
                <c:pt idx="24">
                  <c:v>Egypt</c:v>
                </c:pt>
                <c:pt idx="25">
                  <c:v>Suriname</c:v>
                </c:pt>
                <c:pt idx="26">
                  <c:v>Ghana</c:v>
                </c:pt>
                <c:pt idx="27">
                  <c:v>Brazil</c:v>
                </c:pt>
                <c:pt idx="28">
                  <c:v>Uruguay</c:v>
                </c:pt>
                <c:pt idx="29">
                  <c:v>Albania</c:v>
                </c:pt>
                <c:pt idx="30">
                  <c:v>Angola</c:v>
                </c:pt>
                <c:pt idx="31">
                  <c:v>Armenia</c:v>
                </c:pt>
                <c:pt idx="32">
                  <c:v>Kosovo*</c:v>
                </c:pt>
              </c:strCache>
            </c:strRef>
          </c:cat>
          <c:val>
            <c:numRef>
              <c:f>'Figure 2'!$F$47:$F$79</c:f>
              <c:numCache>
                <c:formatCode>#,##0.0</c:formatCode>
                <c:ptCount val="33"/>
                <c:pt idx="0">
                  <c:v>9.2334469713315741</c:v>
                </c:pt>
                <c:pt idx="1">
                  <c:v>3.1497762574379351</c:v>
                </c:pt>
                <c:pt idx="2">
                  <c:v>3.2683491035557637</c:v>
                </c:pt>
                <c:pt idx="3">
                  <c:v>18.273350669541628</c:v>
                </c:pt>
                <c:pt idx="4">
                  <c:v>9.5003330067656151</c:v>
                </c:pt>
                <c:pt idx="5">
                  <c:v>10.015812170579778</c:v>
                </c:pt>
                <c:pt idx="6">
                  <c:v>7.6170579837772152</c:v>
                </c:pt>
                <c:pt idx="7">
                  <c:v>18.817106753264994</c:v>
                </c:pt>
                <c:pt idx="8">
                  <c:v>12.092087889289161</c:v>
                </c:pt>
                <c:pt idx="9">
                  <c:v>18.403943465060635</c:v>
                </c:pt>
                <c:pt idx="10">
                  <c:v>0.68632172382609724</c:v>
                </c:pt>
                <c:pt idx="11">
                  <c:v>16.775262768138191</c:v>
                </c:pt>
                <c:pt idx="12">
                  <c:v>1.8645994806307584</c:v>
                </c:pt>
                <c:pt idx="13">
                  <c:v>0.12908342386432992</c:v>
                </c:pt>
                <c:pt idx="14">
                  <c:v>0.29966350705772982</c:v>
                </c:pt>
                <c:pt idx="15">
                  <c:v>4.4237629986696447E-3</c:v>
                </c:pt>
                <c:pt idx="16">
                  <c:v>2.982768081527496</c:v>
                </c:pt>
                <c:pt idx="17">
                  <c:v>2.4622199062011418</c:v>
                </c:pt>
                <c:pt idx="18">
                  <c:v>0.37227550616650262</c:v>
                </c:pt>
                <c:pt idx="19">
                  <c:v>2.6066679780196722</c:v>
                </c:pt>
                <c:pt idx="20">
                  <c:v>4.0513861883226809E-2</c:v>
                </c:pt>
                <c:pt idx="21">
                  <c:v>37.338706499171451</c:v>
                </c:pt>
                <c:pt idx="22">
                  <c:v>3.6614503896770572</c:v>
                </c:pt>
                <c:pt idx="23">
                  <c:v>1.4210854715202004E-14</c:v>
                </c:pt>
                <c:pt idx="24">
                  <c:v>2.6301209396568197</c:v>
                </c:pt>
                <c:pt idx="25">
                  <c:v>53.541589568251908</c:v>
                </c:pt>
                <c:pt idx="26">
                  <c:v>0.20223783085030789</c:v>
                </c:pt>
                <c:pt idx="27">
                  <c:v>90.466587607139957</c:v>
                </c:pt>
                <c:pt idx="28">
                  <c:v>16.233998256121964</c:v>
                </c:pt>
                <c:pt idx="29">
                  <c:v>2.1019736257749742</c:v>
                </c:pt>
                <c:pt idx="30">
                  <c:v>3.9305456095794398</c:v>
                </c:pt>
                <c:pt idx="31">
                  <c:v>2.2902886447213859</c:v>
                </c:pt>
                <c:pt idx="32">
                  <c:v>0</c:v>
                </c:pt>
              </c:numCache>
            </c:numRef>
          </c:val>
          <c:extLst>
            <c:ext xmlns:c16="http://schemas.microsoft.com/office/drawing/2014/chart" uri="{C3380CC4-5D6E-409C-BE32-E72D297353CC}">
              <c16:uniqueId val="{00000004-E9CB-42A8-92EA-6681D8031874}"/>
            </c:ext>
          </c:extLst>
        </c:ser>
        <c:dLbls>
          <c:showLegendKey val="0"/>
          <c:showVal val="0"/>
          <c:showCatName val="0"/>
          <c:showSerName val="0"/>
          <c:showPercent val="0"/>
          <c:showBubbleSize val="0"/>
        </c:dLbls>
        <c:gapWidth val="150"/>
        <c:overlap val="100"/>
        <c:axId val="334390400"/>
        <c:axId val="334391936"/>
      </c:barChart>
      <c:catAx>
        <c:axId val="334390400"/>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4391936"/>
        <c:crosses val="autoZero"/>
        <c:auto val="1"/>
        <c:lblAlgn val="ctr"/>
        <c:lblOffset val="0"/>
        <c:tickLblSkip val="1"/>
        <c:noMultiLvlLbl val="0"/>
      </c:catAx>
      <c:valAx>
        <c:axId val="334391936"/>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334390400"/>
        <c:crosses val="max"/>
        <c:crossBetween val="between"/>
        <c:majorUnit val="2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a:noFill/>
            </a:ln>
          </c:spPr>
          <c:dLbls>
            <c:delete val="1"/>
          </c:dLbls>
          <c:xVal>
            <c:numRef>
              <c:f>'Assets in equity vs IRRs'!$B$4:$B$49</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xVal>
          <c:yVal>
            <c:numRef>
              <c:f>'Assets in equity vs IRRs'!$C$4:$C$49</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yVal>
          <c:smooth val="0"/>
          <c:extLst>
            <c:ext xmlns:c16="http://schemas.microsoft.com/office/drawing/2014/chart" uri="{C3380CC4-5D6E-409C-BE32-E72D297353CC}">
              <c16:uniqueId val="{00000000-4DB3-46B9-BE3F-1A3D112D2B08}"/>
            </c:ext>
          </c:extLst>
        </c:ser>
        <c:dLbls>
          <c:dLblPos val="r"/>
          <c:showLegendKey val="0"/>
          <c:showVal val="1"/>
          <c:showCatName val="1"/>
          <c:showSerName val="0"/>
          <c:showPercent val="0"/>
          <c:showBubbleSize val="0"/>
        </c:dLbls>
        <c:axId val="334430592"/>
        <c:axId val="334432512"/>
      </c:scatterChart>
      <c:valAx>
        <c:axId val="334430592"/>
        <c:scaling>
          <c:orientation val="minMax"/>
        </c:scaling>
        <c:delete val="0"/>
        <c:axPos val="b"/>
        <c:title>
          <c:tx>
            <c:rich>
              <a:bodyPr/>
              <a:lstStyle/>
              <a:p>
                <a:pPr>
                  <a:defRPr/>
                </a:pPr>
                <a:r>
                  <a:rPr lang="en-GB"/>
                  <a:t>% of assets in equities</a:t>
                </a:r>
              </a:p>
            </c:rich>
          </c:tx>
          <c:overlay val="0"/>
        </c:title>
        <c:numFmt formatCode="0.0" sourceLinked="1"/>
        <c:majorTickMark val="out"/>
        <c:minorTickMark val="none"/>
        <c:tickLblPos val="nextTo"/>
        <c:crossAx val="334432512"/>
        <c:crosses val="autoZero"/>
        <c:crossBetween val="midCat"/>
      </c:valAx>
      <c:valAx>
        <c:axId val="334432512"/>
        <c:scaling>
          <c:orientation val="minMax"/>
        </c:scaling>
        <c:delete val="0"/>
        <c:axPos val="l"/>
        <c:majorGridlines/>
        <c:title>
          <c:tx>
            <c:rich>
              <a:bodyPr/>
              <a:lstStyle/>
              <a:p>
                <a:pPr>
                  <a:defRPr/>
                </a:pPr>
                <a:r>
                  <a:rPr lang="en-GB"/>
                  <a:t>Real IRRs</a:t>
                </a:r>
              </a:p>
            </c:rich>
          </c:tx>
          <c:overlay val="0"/>
        </c:title>
        <c:numFmt formatCode="0.0" sourceLinked="1"/>
        <c:majorTickMark val="out"/>
        <c:minorTickMark val="none"/>
        <c:tickLblPos val="nextTo"/>
        <c:crossAx val="3344305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4</xdr:col>
      <xdr:colOff>149599</xdr:colOff>
      <xdr:row>0</xdr:row>
      <xdr:rowOff>739775</xdr:rowOff>
    </xdr:to>
    <xdr:pic>
      <xdr:nvPicPr>
        <xdr:cNvPr id="2" name="Picture 784">
          <a:extLst>
            <a:ext uri="{FF2B5EF4-FFF2-40B4-BE49-F238E27FC236}">
              <a16:creationId xmlns:a16="http://schemas.microsoft.com/office/drawing/2014/main" id="{A1636902-90BA-44F2-9B36-BF8D7712D2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500" y="82550"/>
          <a:ext cx="2705100" cy="660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41458</xdr:colOff>
      <xdr:row>4</xdr:row>
      <xdr:rowOff>101782</xdr:rowOff>
    </xdr:from>
    <xdr:to>
      <xdr:col>16</xdr:col>
      <xdr:colOff>39104</xdr:colOff>
      <xdr:row>29</xdr:row>
      <xdr:rowOff>8020</xdr:rowOff>
    </xdr:to>
    <xdr:grpSp>
      <xdr:nvGrpSpPr>
        <xdr:cNvPr id="2" name="Group 1">
          <a:extLst>
            <a:ext uri="{FF2B5EF4-FFF2-40B4-BE49-F238E27FC236}">
              <a16:creationId xmlns:a16="http://schemas.microsoft.com/office/drawing/2014/main" id="{0D1553E6-B9FA-4EDC-841D-82E52A090A55}"/>
            </a:ext>
          </a:extLst>
        </xdr:cNvPr>
        <xdr:cNvGrpSpPr/>
      </xdr:nvGrpSpPr>
      <xdr:grpSpPr>
        <a:xfrm>
          <a:off x="3776192" y="732486"/>
          <a:ext cx="6516294" cy="3828297"/>
          <a:chOff x="38199172" y="676462"/>
          <a:chExt cx="6535385" cy="3821941"/>
        </a:xfrm>
      </xdr:grpSpPr>
      <xdr:grpSp>
        <xdr:nvGrpSpPr>
          <xdr:cNvPr id="3" name="Group 2">
            <a:extLst>
              <a:ext uri="{FF2B5EF4-FFF2-40B4-BE49-F238E27FC236}">
                <a16:creationId xmlns:a16="http://schemas.microsoft.com/office/drawing/2014/main" id="{07CAB233-0A18-2ACB-F706-46BE1F8BDD7E}"/>
              </a:ext>
            </a:extLst>
          </xdr:cNvPr>
          <xdr:cNvGrpSpPr/>
        </xdr:nvGrpSpPr>
        <xdr:grpSpPr>
          <a:xfrm>
            <a:off x="38199172" y="676462"/>
            <a:ext cx="6535385" cy="3821941"/>
            <a:chOff x="38300025" y="546848"/>
            <a:chExt cx="6535385" cy="3834652"/>
          </a:xfrm>
        </xdr:grpSpPr>
        <xdr:graphicFrame macro="">
          <xdr:nvGraphicFramePr>
            <xdr:cNvPr id="5" name="Chart 4">
              <a:extLst>
                <a:ext uri="{FF2B5EF4-FFF2-40B4-BE49-F238E27FC236}">
                  <a16:creationId xmlns:a16="http://schemas.microsoft.com/office/drawing/2014/main" id="{8FF0D6E8-5380-3C8A-8F15-C75C4723A2BB}"/>
                </a:ext>
              </a:extLst>
            </xdr:cNvPr>
            <xdr:cNvGraphicFramePr>
              <a:graphicFrameLocks/>
            </xdr:cNvGraphicFramePr>
          </xdr:nvGraphicFramePr>
          <xdr:xfrm>
            <a:off x="41535207" y="936812"/>
            <a:ext cx="3300203" cy="3422276"/>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6" name="Group 5">
              <a:extLst>
                <a:ext uri="{FF2B5EF4-FFF2-40B4-BE49-F238E27FC236}">
                  <a16:creationId xmlns:a16="http://schemas.microsoft.com/office/drawing/2014/main" id="{D877738D-5762-4E40-49BD-58AA6D2299FE}"/>
                </a:ext>
              </a:extLst>
            </xdr:cNvPr>
            <xdr:cNvGrpSpPr/>
          </xdr:nvGrpSpPr>
          <xdr:grpSpPr>
            <a:xfrm>
              <a:off x="38300025" y="546848"/>
              <a:ext cx="6208619" cy="3834652"/>
              <a:chOff x="38300025" y="546848"/>
              <a:chExt cx="6208619" cy="3834652"/>
            </a:xfrm>
          </xdr:grpSpPr>
          <xdr:graphicFrame macro="">
            <xdr:nvGraphicFramePr>
              <xdr:cNvPr id="7" name="Chart 6">
                <a:extLst>
                  <a:ext uri="{FF2B5EF4-FFF2-40B4-BE49-F238E27FC236}">
                    <a16:creationId xmlns:a16="http://schemas.microsoft.com/office/drawing/2014/main" id="{78D6DC04-B8E8-EC82-6918-39C411DA1933}"/>
                  </a:ext>
                </a:extLst>
              </xdr:cNvPr>
              <xdr:cNvGraphicFramePr>
                <a:graphicFrameLocks/>
              </xdr:cNvGraphicFramePr>
            </xdr:nvGraphicFramePr>
            <xdr:xfrm>
              <a:off x="38300025" y="910851"/>
              <a:ext cx="3287876" cy="347064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8" name="xlamLegendGroup0">
                <a:extLst>
                  <a:ext uri="{FF2B5EF4-FFF2-40B4-BE49-F238E27FC236}">
                    <a16:creationId xmlns:a16="http://schemas.microsoft.com/office/drawing/2014/main" id="{A261F073-CF0B-8785-D4F1-B296686AA43B}"/>
                  </a:ext>
                </a:extLst>
              </xdr:cNvPr>
              <xdr:cNvGrpSpPr/>
            </xdr:nvGrpSpPr>
            <xdr:grpSpPr>
              <a:xfrm>
                <a:off x="39157835" y="546848"/>
                <a:ext cx="5350809" cy="182282"/>
                <a:chOff x="23805864" y="0"/>
                <a:chExt cx="4648830" cy="233562"/>
              </a:xfrm>
            </xdr:grpSpPr>
            <xdr:sp macro="" textlink="">
              <xdr:nvSpPr>
                <xdr:cNvPr id="11" name="xlamLegend0">
                  <a:extLst>
                    <a:ext uri="{FF2B5EF4-FFF2-40B4-BE49-F238E27FC236}">
                      <a16:creationId xmlns:a16="http://schemas.microsoft.com/office/drawing/2014/main" id="{1967BB81-60C0-8A67-113F-E47F6520895F}"/>
                    </a:ext>
                  </a:extLst>
                </xdr:cNvPr>
                <xdr:cNvSpPr/>
              </xdr:nvSpPr>
              <xdr:spPr>
                <a:xfrm>
                  <a:off x="23805864" y="0"/>
                  <a:ext cx="4648830" cy="233562"/>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12" name="xlamLegendEntry10">
                  <a:extLst>
                    <a:ext uri="{FF2B5EF4-FFF2-40B4-BE49-F238E27FC236}">
                      <a16:creationId xmlns:a16="http://schemas.microsoft.com/office/drawing/2014/main" id="{F2AA4721-1769-5CB0-5648-CC31003CF981}"/>
                    </a:ext>
                  </a:extLst>
                </xdr:cNvPr>
                <xdr:cNvGrpSpPr/>
              </xdr:nvGrpSpPr>
              <xdr:grpSpPr>
                <a:xfrm>
                  <a:off x="26435862" y="34652"/>
                  <a:ext cx="1532396" cy="172309"/>
                  <a:chOff x="26435862" y="34652"/>
                  <a:chExt cx="1532396" cy="172309"/>
                </a:xfrm>
              </xdr:grpSpPr>
              <xdr:sp macro="" textlink="">
                <xdr:nvSpPr>
                  <xdr:cNvPr id="14" name="xlamLegendSymbol10">
                    <a:extLst>
                      <a:ext uri="{FF2B5EF4-FFF2-40B4-BE49-F238E27FC236}">
                        <a16:creationId xmlns:a16="http://schemas.microsoft.com/office/drawing/2014/main" id="{F42CF8F9-ECFB-A02E-88E1-924EC7D52454}"/>
                      </a:ext>
                    </a:extLst>
                  </xdr:cNvPr>
                  <xdr:cNvSpPr/>
                </xdr:nvSpPr>
                <xdr:spPr>
                  <a:xfrm>
                    <a:off x="26435862" y="85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sp macro="" textlink="">
                <xdr:nvSpPr>
                  <xdr:cNvPr id="15" name="xlamLegendText10">
                    <a:extLst>
                      <a:ext uri="{FF2B5EF4-FFF2-40B4-BE49-F238E27FC236}">
                        <a16:creationId xmlns:a16="http://schemas.microsoft.com/office/drawing/2014/main" id="{98CE51B9-D82C-3027-1ADC-4591F90AF964}"/>
                      </a:ext>
                    </a:extLst>
                  </xdr:cNvPr>
                  <xdr:cNvSpPr txBox="1"/>
                </xdr:nvSpPr>
                <xdr:spPr>
                  <a:xfrm>
                    <a:off x="26667539" y="34652"/>
                    <a:ext cx="1300719"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Real</a:t>
                    </a:r>
                  </a:p>
                </xdr:txBody>
              </xdr:sp>
            </xdr:grpSp>
            <xdr:sp macro="" textlink="">
              <xdr:nvSpPr>
                <xdr:cNvPr id="13" name="xlamLegendText20">
                  <a:extLst>
                    <a:ext uri="{FF2B5EF4-FFF2-40B4-BE49-F238E27FC236}">
                      <a16:creationId xmlns:a16="http://schemas.microsoft.com/office/drawing/2014/main" id="{63BA46B1-D5BF-4A06-F319-7C90536323D7}"/>
                    </a:ext>
                  </a:extLst>
                </xdr:cNvPr>
                <xdr:cNvSpPr txBox="1"/>
              </xdr:nvSpPr>
              <xdr:spPr>
                <a:xfrm>
                  <a:off x="24477161" y="34717"/>
                  <a:ext cx="1241282" cy="17230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Nominal</a:t>
                  </a:r>
                </a:p>
              </xdr:txBody>
            </xdr:sp>
          </xdr:grpSp>
          <xdr:sp macro="" textlink="">
            <xdr:nvSpPr>
              <xdr:cNvPr id="9" name="TextBox 8">
                <a:extLst>
                  <a:ext uri="{FF2B5EF4-FFF2-40B4-BE49-F238E27FC236}">
                    <a16:creationId xmlns:a16="http://schemas.microsoft.com/office/drawing/2014/main" id="{B4D33FCD-EDB1-9314-2792-4E767778662B}"/>
                  </a:ext>
                </a:extLst>
              </xdr:cNvPr>
              <xdr:cNvSpPr txBox="1"/>
            </xdr:nvSpPr>
            <xdr:spPr>
              <a:xfrm>
                <a:off x="39036438" y="744444"/>
                <a:ext cx="2150035" cy="152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Arial" panose="020B0604020202020204" pitchFamily="34" charset="0"/>
                    <a:cs typeface="Arial" panose="020B0604020202020204" pitchFamily="34" charset="0"/>
                  </a:rPr>
                  <a:t>A. Selected OECD countries</a:t>
                </a:r>
              </a:p>
            </xdr:txBody>
          </xdr:sp>
          <xdr:sp macro="" textlink="">
            <xdr:nvSpPr>
              <xdr:cNvPr id="10" name="TextBox 9">
                <a:extLst>
                  <a:ext uri="{FF2B5EF4-FFF2-40B4-BE49-F238E27FC236}">
                    <a16:creationId xmlns:a16="http://schemas.microsoft.com/office/drawing/2014/main" id="{46E72499-25B0-92FE-490D-43A01B3737AF}"/>
                  </a:ext>
                </a:extLst>
              </xdr:cNvPr>
              <xdr:cNvSpPr txBox="1"/>
            </xdr:nvSpPr>
            <xdr:spPr>
              <a:xfrm>
                <a:off x="42359745" y="750794"/>
                <a:ext cx="2137335" cy="148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Arial" panose="020B0604020202020204" pitchFamily="34" charset="0"/>
                    <a:cs typeface="Arial" panose="020B0604020202020204" pitchFamily="34" charset="0"/>
                  </a:rPr>
                  <a:t>B. Selected other jurisdictions</a:t>
                </a:r>
              </a:p>
            </xdr:txBody>
          </xdr:sp>
        </xdr:grpSp>
      </xdr:grpSp>
      <xdr:sp macro="" textlink="">
        <xdr:nvSpPr>
          <xdr:cNvPr id="4" name="Diamond 3">
            <a:extLst>
              <a:ext uri="{FF2B5EF4-FFF2-40B4-BE49-F238E27FC236}">
                <a16:creationId xmlns:a16="http://schemas.microsoft.com/office/drawing/2014/main" id="{4728B8B7-6020-9BAD-8C94-449A5F679529}"/>
              </a:ext>
            </a:extLst>
          </xdr:cNvPr>
          <xdr:cNvSpPr/>
        </xdr:nvSpPr>
        <xdr:spPr>
          <a:xfrm>
            <a:off x="39671999" y="731558"/>
            <a:ext cx="74544" cy="62787"/>
          </a:xfrm>
          <a:prstGeom prst="diamond">
            <a:avLst/>
          </a:prstGeom>
          <a:solidFill>
            <a:sysClr val="window" lastClr="FFFFFF"/>
          </a:solidFill>
          <a:ln w="127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220943</xdr:colOff>
      <xdr:row>3</xdr:row>
      <xdr:rowOff>111984</xdr:rowOff>
    </xdr:from>
    <xdr:to>
      <xdr:col>20</xdr:col>
      <xdr:colOff>246530</xdr:colOff>
      <xdr:row>4</xdr:row>
      <xdr:rowOff>268942</xdr:rowOff>
    </xdr:to>
    <xdr:grpSp>
      <xdr:nvGrpSpPr>
        <xdr:cNvPr id="2" name="xlamLegendGroup0">
          <a:extLst>
            <a:ext uri="{FF2B5EF4-FFF2-40B4-BE49-F238E27FC236}">
              <a16:creationId xmlns:a16="http://schemas.microsoft.com/office/drawing/2014/main" id="{C0CAA514-BB14-4A37-BDB6-4FABDE2FC6FC}"/>
            </a:ext>
          </a:extLst>
        </xdr:cNvPr>
        <xdr:cNvGrpSpPr/>
      </xdr:nvGrpSpPr>
      <xdr:grpSpPr>
        <a:xfrm>
          <a:off x="6448239" y="582631"/>
          <a:ext cx="7290173" cy="313840"/>
          <a:chOff x="30292520" y="0"/>
          <a:chExt cx="4871799" cy="334106"/>
        </a:xfrm>
      </xdr:grpSpPr>
      <xdr:sp macro="" textlink="">
        <xdr:nvSpPr>
          <xdr:cNvPr id="3" name="xlamLegend0">
            <a:extLst>
              <a:ext uri="{FF2B5EF4-FFF2-40B4-BE49-F238E27FC236}">
                <a16:creationId xmlns:a16="http://schemas.microsoft.com/office/drawing/2014/main" id="{EE28D13A-1BFA-8732-F91F-35A250396BDF}"/>
              </a:ext>
            </a:extLst>
          </xdr:cNvPr>
          <xdr:cNvSpPr/>
        </xdr:nvSpPr>
        <xdr:spPr>
          <a:xfrm>
            <a:off x="30292520" y="0"/>
            <a:ext cx="4871799" cy="334106"/>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000"/>
          </a:p>
        </xdr:txBody>
      </xdr:sp>
      <xdr:grpSp>
        <xdr:nvGrpSpPr>
          <xdr:cNvPr id="4" name="xlamLegendEntry10">
            <a:extLst>
              <a:ext uri="{FF2B5EF4-FFF2-40B4-BE49-F238E27FC236}">
                <a16:creationId xmlns:a16="http://schemas.microsoft.com/office/drawing/2014/main" id="{54CEB58D-23AC-8BD2-80CE-6BC0C6B2E55C}"/>
              </a:ext>
            </a:extLst>
          </xdr:cNvPr>
          <xdr:cNvGrpSpPr/>
        </xdr:nvGrpSpPr>
        <xdr:grpSpPr>
          <a:xfrm>
            <a:off x="30440544" y="43400"/>
            <a:ext cx="409395" cy="156658"/>
            <a:chOff x="30440544" y="43400"/>
            <a:chExt cx="409395" cy="156658"/>
          </a:xfrm>
        </xdr:grpSpPr>
        <xdr:sp macro="" textlink="">
          <xdr:nvSpPr>
            <xdr:cNvPr id="17" name="xlamLegendSymbol10">
              <a:extLst>
                <a:ext uri="{FF2B5EF4-FFF2-40B4-BE49-F238E27FC236}">
                  <a16:creationId xmlns:a16="http://schemas.microsoft.com/office/drawing/2014/main" id="{2FAE316C-D8E4-EA3B-B8F2-A09BE062CCE2}"/>
                </a:ext>
              </a:extLst>
            </xdr:cNvPr>
            <xdr:cNvSpPr/>
          </xdr:nvSpPr>
          <xdr:spPr>
            <a:xfrm>
              <a:off x="30440544" y="69751"/>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8" name="xlamLegendText10">
              <a:extLst>
                <a:ext uri="{FF2B5EF4-FFF2-40B4-BE49-F238E27FC236}">
                  <a16:creationId xmlns:a16="http://schemas.microsoft.com/office/drawing/2014/main" id="{86EB3D97-68A8-337B-2699-5381791DD782}"/>
                </a:ext>
              </a:extLst>
            </xdr:cNvPr>
            <xdr:cNvSpPr txBox="1"/>
          </xdr:nvSpPr>
          <xdr:spPr>
            <a:xfrm>
              <a:off x="30656544" y="43400"/>
              <a:ext cx="193395" cy="15665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1000" b="0" i="0">
                  <a:solidFill>
                    <a:srgbClr val="000000"/>
                  </a:solidFill>
                  <a:latin typeface="Arial Narrow"/>
                </a:rPr>
                <a:t>Equity</a:t>
              </a:r>
            </a:p>
          </xdr:txBody>
        </xdr:sp>
      </xdr:grpSp>
      <xdr:grpSp>
        <xdr:nvGrpSpPr>
          <xdr:cNvPr id="5" name="xlamLegendEntry20">
            <a:extLst>
              <a:ext uri="{FF2B5EF4-FFF2-40B4-BE49-F238E27FC236}">
                <a16:creationId xmlns:a16="http://schemas.microsoft.com/office/drawing/2014/main" id="{4A0CD2CC-4155-3BA1-8CD8-803279910133}"/>
              </a:ext>
            </a:extLst>
          </xdr:cNvPr>
          <xdr:cNvGrpSpPr/>
        </xdr:nvGrpSpPr>
        <xdr:grpSpPr>
          <a:xfrm>
            <a:off x="32722801" y="43399"/>
            <a:ext cx="687907" cy="156658"/>
            <a:chOff x="32722801" y="43399"/>
            <a:chExt cx="687907" cy="156658"/>
          </a:xfrm>
        </xdr:grpSpPr>
        <xdr:sp macro="" textlink="">
          <xdr:nvSpPr>
            <xdr:cNvPr id="15" name="xlamLegendSymbol20">
              <a:extLst>
                <a:ext uri="{FF2B5EF4-FFF2-40B4-BE49-F238E27FC236}">
                  <a16:creationId xmlns:a16="http://schemas.microsoft.com/office/drawing/2014/main" id="{57BC349D-EB7D-FA2A-1AA1-EAF5C4C5C1EF}"/>
                </a:ext>
              </a:extLst>
            </xdr:cNvPr>
            <xdr:cNvSpPr/>
          </xdr:nvSpPr>
          <xdr:spPr>
            <a:xfrm>
              <a:off x="32722801" y="6975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6" name="xlamLegendText20">
              <a:extLst>
                <a:ext uri="{FF2B5EF4-FFF2-40B4-BE49-F238E27FC236}">
                  <a16:creationId xmlns:a16="http://schemas.microsoft.com/office/drawing/2014/main" id="{9C86FDEF-DBB1-39D5-7517-558774DA8DFB}"/>
                </a:ext>
              </a:extLst>
            </xdr:cNvPr>
            <xdr:cNvSpPr txBox="1"/>
          </xdr:nvSpPr>
          <xdr:spPr>
            <a:xfrm>
              <a:off x="32938802" y="43399"/>
              <a:ext cx="471906" cy="15665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1000" b="0" i="0">
                  <a:solidFill>
                    <a:srgbClr val="000000"/>
                  </a:solidFill>
                  <a:latin typeface="Arial Narrow"/>
                </a:rPr>
                <a:t>Bills and bonds</a:t>
              </a:r>
            </a:p>
          </xdr:txBody>
        </xdr:sp>
      </xdr:grpSp>
      <xdr:grpSp>
        <xdr:nvGrpSpPr>
          <xdr:cNvPr id="6" name="xlamLegendEntry30">
            <a:extLst>
              <a:ext uri="{FF2B5EF4-FFF2-40B4-BE49-F238E27FC236}">
                <a16:creationId xmlns:a16="http://schemas.microsoft.com/office/drawing/2014/main" id="{A0E613AA-B2F9-36AB-7B7B-DDCCE5B468C7}"/>
              </a:ext>
            </a:extLst>
          </xdr:cNvPr>
          <xdr:cNvGrpSpPr/>
        </xdr:nvGrpSpPr>
        <xdr:grpSpPr>
          <a:xfrm>
            <a:off x="34206438" y="43400"/>
            <a:ext cx="795784" cy="156658"/>
            <a:chOff x="34206438" y="43400"/>
            <a:chExt cx="795784" cy="156658"/>
          </a:xfrm>
        </xdr:grpSpPr>
        <xdr:sp macro="" textlink="">
          <xdr:nvSpPr>
            <xdr:cNvPr id="13" name="xlamLegendSymbol30">
              <a:extLst>
                <a:ext uri="{FF2B5EF4-FFF2-40B4-BE49-F238E27FC236}">
                  <a16:creationId xmlns:a16="http://schemas.microsoft.com/office/drawing/2014/main" id="{BA0E96CE-1813-C3D1-7BB6-88DFD5C424F0}"/>
                </a:ext>
              </a:extLst>
            </xdr:cNvPr>
            <xdr:cNvSpPr/>
          </xdr:nvSpPr>
          <xdr:spPr>
            <a:xfrm>
              <a:off x="34206438" y="69751"/>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4" name="xlamLegendText30">
              <a:extLst>
                <a:ext uri="{FF2B5EF4-FFF2-40B4-BE49-F238E27FC236}">
                  <a16:creationId xmlns:a16="http://schemas.microsoft.com/office/drawing/2014/main" id="{F6CCA2C3-9D7F-7DC3-69AD-4C32CAC40DE3}"/>
                </a:ext>
              </a:extLst>
            </xdr:cNvPr>
            <xdr:cNvSpPr txBox="1"/>
          </xdr:nvSpPr>
          <xdr:spPr>
            <a:xfrm>
              <a:off x="34422437" y="43400"/>
              <a:ext cx="579785" cy="15665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Cash and deposits</a:t>
              </a:r>
            </a:p>
          </xdr:txBody>
        </xdr:sp>
      </xdr:grpSp>
      <xdr:grpSp>
        <xdr:nvGrpSpPr>
          <xdr:cNvPr id="7" name="xlamLegendEntry40">
            <a:extLst>
              <a:ext uri="{FF2B5EF4-FFF2-40B4-BE49-F238E27FC236}">
                <a16:creationId xmlns:a16="http://schemas.microsoft.com/office/drawing/2014/main" id="{19F93BF4-16F1-794C-D271-C12BEC8D1A56}"/>
              </a:ext>
            </a:extLst>
          </xdr:cNvPr>
          <xdr:cNvGrpSpPr/>
        </xdr:nvGrpSpPr>
        <xdr:grpSpPr>
          <a:xfrm>
            <a:off x="30444836" y="169400"/>
            <a:ext cx="2213138" cy="156659"/>
            <a:chOff x="30444836" y="169400"/>
            <a:chExt cx="2213138" cy="156659"/>
          </a:xfrm>
        </xdr:grpSpPr>
        <xdr:sp macro="" textlink="">
          <xdr:nvSpPr>
            <xdr:cNvPr id="11" name="xlamLegendSymbol40">
              <a:extLst>
                <a:ext uri="{FF2B5EF4-FFF2-40B4-BE49-F238E27FC236}">
                  <a16:creationId xmlns:a16="http://schemas.microsoft.com/office/drawing/2014/main" id="{24400D34-074A-FA3D-92DA-36EF1ABB876E}"/>
                </a:ext>
              </a:extLst>
            </xdr:cNvPr>
            <xdr:cNvSpPr/>
          </xdr:nvSpPr>
          <xdr:spPr>
            <a:xfrm>
              <a:off x="30444836" y="197224"/>
              <a:ext cx="144000" cy="72000"/>
            </a:xfrm>
            <a:prstGeom prst="rect">
              <a:avLst/>
            </a:prstGeom>
            <a:solidFill>
              <a:srgbClr val="929292"/>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2" name="xlamLegendText40">
              <a:extLst>
                <a:ext uri="{FF2B5EF4-FFF2-40B4-BE49-F238E27FC236}">
                  <a16:creationId xmlns:a16="http://schemas.microsoft.com/office/drawing/2014/main" id="{2569E89D-29AB-580D-7401-23619666C860}"/>
                </a:ext>
              </a:extLst>
            </xdr:cNvPr>
            <xdr:cNvSpPr txBox="1"/>
          </xdr:nvSpPr>
          <xdr:spPr>
            <a:xfrm>
              <a:off x="30654515" y="169400"/>
              <a:ext cx="2003459" cy="15665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1000" b="0" i="0">
                  <a:solidFill>
                    <a:srgbClr val="000000"/>
                  </a:solidFill>
                  <a:latin typeface="Arial Narrow"/>
                </a:rPr>
                <a:t>Collective Investment Schemes (when look-through unavailable)</a:t>
              </a:r>
            </a:p>
          </xdr:txBody>
        </xdr:sp>
      </xdr:grpSp>
      <xdr:grpSp>
        <xdr:nvGrpSpPr>
          <xdr:cNvPr id="8" name="xlamLegendEntry50">
            <a:extLst>
              <a:ext uri="{FF2B5EF4-FFF2-40B4-BE49-F238E27FC236}">
                <a16:creationId xmlns:a16="http://schemas.microsoft.com/office/drawing/2014/main" id="{AC1158E3-E855-7687-F62F-F129676AEF41}"/>
              </a:ext>
            </a:extLst>
          </xdr:cNvPr>
          <xdr:cNvGrpSpPr/>
        </xdr:nvGrpSpPr>
        <xdr:grpSpPr>
          <a:xfrm>
            <a:off x="32724830" y="169400"/>
            <a:ext cx="390048" cy="156658"/>
            <a:chOff x="32724830" y="169400"/>
            <a:chExt cx="390048" cy="156658"/>
          </a:xfrm>
        </xdr:grpSpPr>
        <xdr:sp macro="" textlink="">
          <xdr:nvSpPr>
            <xdr:cNvPr id="9" name="xlamLegendSymbol50">
              <a:extLst>
                <a:ext uri="{FF2B5EF4-FFF2-40B4-BE49-F238E27FC236}">
                  <a16:creationId xmlns:a16="http://schemas.microsoft.com/office/drawing/2014/main" id="{CAA56747-0FF8-AEAE-F0E2-2D423C533FF0}"/>
                </a:ext>
              </a:extLst>
            </xdr:cNvPr>
            <xdr:cNvSpPr/>
          </xdr:nvSpPr>
          <xdr:spPr>
            <a:xfrm>
              <a:off x="32724830" y="212451"/>
              <a:ext cx="144000" cy="72000"/>
            </a:xfrm>
            <a:prstGeom prst="rect">
              <a:avLst/>
            </a:prstGeom>
            <a:solidFill>
              <a:srgbClr val="EDF0F7"/>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0" name="xlamLegendText50">
              <a:extLst>
                <a:ext uri="{FF2B5EF4-FFF2-40B4-BE49-F238E27FC236}">
                  <a16:creationId xmlns:a16="http://schemas.microsoft.com/office/drawing/2014/main" id="{8649622A-D3C2-67C7-EE4C-3C0B28C339D4}"/>
                </a:ext>
              </a:extLst>
            </xdr:cNvPr>
            <xdr:cNvSpPr txBox="1"/>
          </xdr:nvSpPr>
          <xdr:spPr>
            <a:xfrm>
              <a:off x="32940830" y="169400"/>
              <a:ext cx="174048" cy="15665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1000" b="0" i="0">
                  <a:solidFill>
                    <a:srgbClr val="000000"/>
                  </a:solidFill>
                  <a:latin typeface="Arial Narrow"/>
                </a:rPr>
                <a:t>Other</a:t>
              </a:r>
            </a:p>
          </xdr:txBody>
        </xdr:sp>
      </xdr:grpSp>
    </xdr:grpSp>
    <xdr:clientData/>
  </xdr:twoCellAnchor>
  <xdr:twoCellAnchor>
    <xdr:from>
      <xdr:col>6</xdr:col>
      <xdr:colOff>550576</xdr:colOff>
      <xdr:row>4</xdr:row>
      <xdr:rowOff>324970</xdr:rowOff>
    </xdr:from>
    <xdr:to>
      <xdr:col>20</xdr:col>
      <xdr:colOff>323470</xdr:colOff>
      <xdr:row>35</xdr:row>
      <xdr:rowOff>45163</xdr:rowOff>
    </xdr:to>
    <xdr:grpSp>
      <xdr:nvGrpSpPr>
        <xdr:cNvPr id="19" name="Group 18">
          <a:extLst>
            <a:ext uri="{FF2B5EF4-FFF2-40B4-BE49-F238E27FC236}">
              <a16:creationId xmlns:a16="http://schemas.microsoft.com/office/drawing/2014/main" id="{427EA80E-3E79-4C01-854F-0EF1CABB1B7A}"/>
            </a:ext>
          </a:extLst>
        </xdr:cNvPr>
        <xdr:cNvGrpSpPr/>
      </xdr:nvGrpSpPr>
      <xdr:grpSpPr>
        <a:xfrm>
          <a:off x="5570811" y="952499"/>
          <a:ext cx="8244541" cy="4911692"/>
          <a:chOff x="78327436" y="1067733"/>
          <a:chExt cx="8241303" cy="4902166"/>
        </a:xfrm>
      </xdr:grpSpPr>
      <xdr:graphicFrame macro="">
        <xdr:nvGraphicFramePr>
          <xdr:cNvPr id="20" name="Chart 2">
            <a:extLst>
              <a:ext uri="{FF2B5EF4-FFF2-40B4-BE49-F238E27FC236}">
                <a16:creationId xmlns:a16="http://schemas.microsoft.com/office/drawing/2014/main" id="{0120EF72-E743-119E-0D34-A288ADF2B27B}"/>
              </a:ext>
            </a:extLst>
          </xdr:cNvPr>
          <xdr:cNvGraphicFramePr>
            <a:graphicFrameLocks/>
          </xdr:cNvGraphicFramePr>
        </xdr:nvGraphicFramePr>
        <xdr:xfrm>
          <a:off x="78327436" y="1213630"/>
          <a:ext cx="4160932" cy="475626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1" name="Chart 20">
            <a:extLst>
              <a:ext uri="{FF2B5EF4-FFF2-40B4-BE49-F238E27FC236}">
                <a16:creationId xmlns:a16="http://schemas.microsoft.com/office/drawing/2014/main" id="{C7051B22-57F2-0B73-A9DD-862FF1CC952D}"/>
              </a:ext>
            </a:extLst>
          </xdr:cNvPr>
          <xdr:cNvGraphicFramePr>
            <a:graphicFrameLocks/>
          </xdr:cNvGraphicFramePr>
        </xdr:nvGraphicFramePr>
        <xdr:xfrm>
          <a:off x="82412331" y="1248267"/>
          <a:ext cx="4156408" cy="468020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2" name="TextBox 21">
            <a:extLst>
              <a:ext uri="{FF2B5EF4-FFF2-40B4-BE49-F238E27FC236}">
                <a16:creationId xmlns:a16="http://schemas.microsoft.com/office/drawing/2014/main" id="{3A7B0DFF-EB5F-9BDA-AE77-06DD9F1ED250}"/>
              </a:ext>
            </a:extLst>
          </xdr:cNvPr>
          <xdr:cNvSpPr txBox="1"/>
        </xdr:nvSpPr>
        <xdr:spPr>
          <a:xfrm>
            <a:off x="79239969" y="1067733"/>
            <a:ext cx="2013884" cy="198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Narrow" panose="020B0606020202030204" pitchFamily="34" charset="0"/>
              </a:rPr>
              <a:t>A. Selected OECD countries</a:t>
            </a:r>
          </a:p>
        </xdr:txBody>
      </xdr:sp>
      <xdr:sp macro="" textlink="">
        <xdr:nvSpPr>
          <xdr:cNvPr id="23" name="TextBox 22">
            <a:extLst>
              <a:ext uri="{FF2B5EF4-FFF2-40B4-BE49-F238E27FC236}">
                <a16:creationId xmlns:a16="http://schemas.microsoft.com/office/drawing/2014/main" id="{A873F23E-C587-0DA0-316F-0C7BDF42692C}"/>
              </a:ext>
            </a:extLst>
          </xdr:cNvPr>
          <xdr:cNvSpPr txBox="1"/>
        </xdr:nvSpPr>
        <xdr:spPr>
          <a:xfrm>
            <a:off x="83514266" y="1067734"/>
            <a:ext cx="2023409" cy="195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Narrow" panose="020B0606020202030204" pitchFamily="34" charset="0"/>
              </a:rPr>
              <a:t>B. Selected other jurisdictions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xdr:colOff>
      <xdr:row>4</xdr:row>
      <xdr:rowOff>114300</xdr:rowOff>
    </xdr:from>
    <xdr:to>
      <xdr:col>12</xdr:col>
      <xdr:colOff>333375</xdr:colOff>
      <xdr:row>21</xdr:row>
      <xdr:rowOff>104775</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PORTAB~1.ALP/LOCALS~1/Temp/R&#233;pertoire%20temporaire%202%20pour%20BEL%20-%20LUX%20-%20CHE.zip/Luxembourg_pensionALL2011_30-08-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espalins_R/Local%20Settings/Temporary%20Internet%20Files/Content.Outlook/4ZQ8XDOR/GRCPENSION_DATAQUEST_12%20(2).xls"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main.oecd.org\sdataDAF\Data\DAF-FIN\PensionsStat\Fast-track\2023%20data%20collection\Summary%20Results%20FT2024%20Final.xlsx" TargetMode="External"/><Relationship Id="rId1" Type="http://schemas.openxmlformats.org/officeDocument/2006/relationships/externalLinkPath" Target="Summary%20Results%20FT2024%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DAF-FIN/PensionsStat/Data/NON-OECD/BRA/BRA_PREVIC_PENSION_DATAQUEST_2017_26-06-20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ta\DAF-FIN\PensionsStat\Electronic_Questionnaire\Questionnaire_Email\XXXPENSION_DATAQUEST_15_nomacro.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Table%20-%20IRRs%20PPRF%20by%20country%20and%20fund.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port%20-%20PPRF%20Total%20invest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ilation results"/>
      <sheetName val="Tab1"/>
      <sheetName val="Fig1"/>
      <sheetName val="IRRs &amp; asset alloc"/>
      <sheetName val="Returns in 2023 to recover loss"/>
      <sheetName val="Tab2"/>
      <sheetName val="Fig2"/>
      <sheetName val="Nominal IRRs"/>
      <sheetName val="IMF exchange rates 2021"/>
      <sheetName val="IMF exchnge rates_end-period"/>
      <sheetName val="OECD_GDP"/>
      <sheetName val="IMF_WEOApr24_GDP"/>
      <sheetName val="OECD CPI"/>
      <sheetName val="IMF IFS CPI"/>
      <sheetName val="IMF_WEOApr24_CPI"/>
      <sheetName val="Assets in equity vs IRRs"/>
    </sheetNames>
    <sheetDataSet>
      <sheetData sheetId="0"/>
      <sheetData sheetId="1" refreshError="1"/>
      <sheetData sheetId="2">
        <row r="6">
          <cell r="AY6" t="str">
            <v>Nominal</v>
          </cell>
          <cell r="AZ6" t="str">
            <v>Real</v>
          </cell>
        </row>
        <row r="7">
          <cell r="AX7" t="str">
            <v>Poland</v>
          </cell>
          <cell r="AY7">
            <v>30.159915738355359</v>
          </cell>
          <cell r="AZ7">
            <v>22.558289805426512</v>
          </cell>
          <cell r="BA7">
            <v>0.98275862068965514</v>
          </cell>
        </row>
        <row r="8">
          <cell r="AX8" t="str">
            <v>Hungary</v>
          </cell>
          <cell r="AY8">
            <v>19.237817713299169</v>
          </cell>
          <cell r="AZ8">
            <v>13.020063490132427</v>
          </cell>
          <cell r="BA8">
            <v>0.94827586206896552</v>
          </cell>
        </row>
        <row r="9">
          <cell r="AX9" t="str">
            <v>Costa Rica</v>
          </cell>
          <cell r="AY9">
            <v>9.9765402840066013</v>
          </cell>
          <cell r="AZ9">
            <v>11.952581410170193</v>
          </cell>
          <cell r="BA9">
            <v>0.91379310344827591</v>
          </cell>
        </row>
        <row r="10">
          <cell r="AX10" t="str">
            <v>Lithuania</v>
          </cell>
          <cell r="AY10">
            <v>12.551081146840501</v>
          </cell>
          <cell r="AZ10">
            <v>11.208233480927854</v>
          </cell>
          <cell r="BA10">
            <v>0.87931034482758619</v>
          </cell>
        </row>
        <row r="11">
          <cell r="AX11" t="str">
            <v>Latvia</v>
          </cell>
          <cell r="AY11">
            <v>11.250035265175374</v>
          </cell>
          <cell r="AZ11">
            <v>10.555102674735206</v>
          </cell>
          <cell r="BA11">
            <v>0.84482758620689657</v>
          </cell>
        </row>
        <row r="12">
          <cell r="AX12" t="str">
            <v>Belgium</v>
          </cell>
          <cell r="AY12">
            <v>9.8000000000000007</v>
          </cell>
          <cell r="AZ12">
            <v>8.3326071842417129</v>
          </cell>
          <cell r="BA12">
            <v>0.81034482758620685</v>
          </cell>
        </row>
        <row r="13">
          <cell r="AX13" t="str">
            <v>Netherlands</v>
          </cell>
          <cell r="AY13">
            <v>8.7712049976968256</v>
          </cell>
          <cell r="AZ13">
            <v>7.4723159542288808</v>
          </cell>
          <cell r="BA13">
            <v>0.77586206896551724</v>
          </cell>
        </row>
        <row r="14">
          <cell r="AX14" t="str">
            <v>Israel</v>
          </cell>
          <cell r="AY14">
            <v>9.6736870465798308</v>
          </cell>
          <cell r="AZ14">
            <v>6.5401531309630556</v>
          </cell>
          <cell r="BA14">
            <v>0.74137931034482762</v>
          </cell>
        </row>
        <row r="15">
          <cell r="AX15" t="str">
            <v>United States</v>
          </cell>
          <cell r="AY15">
            <v>10.045591534434411</v>
          </cell>
          <cell r="AZ15">
            <v>6.4763727339409494</v>
          </cell>
          <cell r="BA15">
            <v>0.7068965517241379</v>
          </cell>
        </row>
        <row r="16">
          <cell r="AX16" t="str">
            <v>Estonia</v>
          </cell>
          <cell r="AY16">
            <v>10.600311130337783</v>
          </cell>
          <cell r="AZ16">
            <v>6.31435943015628</v>
          </cell>
          <cell r="BA16">
            <v>0.67241379310344829</v>
          </cell>
        </row>
        <row r="17">
          <cell r="AX17" t="str">
            <v>Denmark</v>
          </cell>
          <cell r="AY17">
            <v>7.0470204361048658</v>
          </cell>
          <cell r="AZ17">
            <v>6.313193389413474</v>
          </cell>
          <cell r="BA17">
            <v>0.63793103448275867</v>
          </cell>
        </row>
        <row r="18">
          <cell r="AX18" t="str">
            <v>Portugal</v>
          </cell>
          <cell r="AY18">
            <v>7.7911384749740362</v>
          </cell>
          <cell r="AZ18">
            <v>6.2797377238645424</v>
          </cell>
          <cell r="BA18">
            <v>0.60344827586206895</v>
          </cell>
        </row>
        <row r="19">
          <cell r="AX19" t="str">
            <v>Italy</v>
          </cell>
          <cell r="AY19">
            <v>6.7</v>
          </cell>
          <cell r="AZ19">
            <v>6.076023391812857</v>
          </cell>
          <cell r="BA19">
            <v>0.56896551724137934</v>
          </cell>
        </row>
        <row r="20">
          <cell r="AX20" t="str">
            <v>Spain</v>
          </cell>
          <cell r="AY20">
            <v>9.0027169321908556</v>
          </cell>
          <cell r="AZ20">
            <v>5.7232462679675189</v>
          </cell>
          <cell r="BA20">
            <v>0.53448275862068961</v>
          </cell>
        </row>
        <row r="21">
          <cell r="AX21" t="str">
            <v>Greece</v>
          </cell>
          <cell r="AY21">
            <v>8.8478289820902738</v>
          </cell>
          <cell r="AZ21">
            <v>5.1657131400029588</v>
          </cell>
          <cell r="BA21">
            <v>0.5</v>
          </cell>
        </row>
        <row r="22">
          <cell r="AX22" t="str">
            <v>Colombia</v>
          </cell>
          <cell r="AY22">
            <v>13.564246038129021</v>
          </cell>
          <cell r="AZ22">
            <v>3.9241817992807571</v>
          </cell>
          <cell r="BA22">
            <v>0.46551724137931033</v>
          </cell>
        </row>
        <row r="23">
          <cell r="AX23" t="str">
            <v>Mexico</v>
          </cell>
          <cell r="AY23">
            <v>8.3089862877235312</v>
          </cell>
          <cell r="AZ23">
            <v>3.4856350441457185</v>
          </cell>
          <cell r="BA23">
            <v>0.43103448275862066</v>
          </cell>
        </row>
        <row r="24">
          <cell r="AX24" t="str">
            <v>Chile</v>
          </cell>
          <cell r="AY24">
            <v>7.4694439615218755</v>
          </cell>
          <cell r="AZ24">
            <v>3.3982674117488454</v>
          </cell>
          <cell r="BA24">
            <v>0.39655172413793105</v>
          </cell>
        </row>
        <row r="25">
          <cell r="AX25" t="str">
            <v>Slovak Republic</v>
          </cell>
          <cell r="AY25">
            <v>9.1426334237901408</v>
          </cell>
          <cell r="AZ25">
            <v>3.0394193223288735</v>
          </cell>
          <cell r="BA25">
            <v>0.36206896551724138</v>
          </cell>
        </row>
        <row r="26">
          <cell r="AX26" t="str">
            <v>Norway</v>
          </cell>
          <cell r="AY26">
            <v>7.9472396572640669</v>
          </cell>
          <cell r="AZ26">
            <v>3.036826935932857</v>
          </cell>
          <cell r="BA26">
            <v>0.32758620689655171</v>
          </cell>
        </row>
        <row r="27">
          <cell r="AX27" t="str">
            <v>Finland</v>
          </cell>
          <cell r="AY27">
            <v>5.9</v>
          </cell>
          <cell r="AZ27">
            <v>2.223037683067286</v>
          </cell>
          <cell r="BA27">
            <v>0.29310344827586204</v>
          </cell>
        </row>
        <row r="28">
          <cell r="AX28" t="str">
            <v>Korea</v>
          </cell>
          <cell r="AY28">
            <v>5.3253009638191804</v>
          </cell>
          <cell r="AZ28">
            <v>2.1013431222330459</v>
          </cell>
          <cell r="BA28">
            <v>0.25862068965517243</v>
          </cell>
        </row>
        <row r="29">
          <cell r="AX29" t="str">
            <v>Australia</v>
          </cell>
          <cell r="AY29">
            <v>7.8014277080937457</v>
          </cell>
          <cell r="AZ29">
            <v>1.673597860812559</v>
          </cell>
          <cell r="BA29">
            <v>0.22413793103448276</v>
          </cell>
        </row>
        <row r="30">
          <cell r="AX30" t="str">
            <v>Slovenia</v>
          </cell>
          <cell r="AY30">
            <v>5.4505618435294103</v>
          </cell>
          <cell r="AZ30">
            <v>1.2335474210446007</v>
          </cell>
          <cell r="BA30">
            <v>0.18965517241379309</v>
          </cell>
        </row>
        <row r="31">
          <cell r="AX31" t="str">
            <v>Austria</v>
          </cell>
          <cell r="AY31" vm="1">
            <v>6.4134529999999996</v>
          </cell>
          <cell r="AZ31">
            <v>0.77163045106034556</v>
          </cell>
          <cell r="BA31">
            <v>0.15517241379310345</v>
          </cell>
        </row>
        <row r="32">
          <cell r="AX32" t="str">
            <v>Iceland</v>
          </cell>
          <cell r="AY32">
            <v>8.2421581591224271</v>
          </cell>
          <cell r="AZ32">
            <v>0.45555824936149847</v>
          </cell>
          <cell r="BA32">
            <v>0.1206896551724138</v>
          </cell>
        </row>
        <row r="33">
          <cell r="AX33" t="str">
            <v>Canada</v>
          </cell>
          <cell r="AY33">
            <v>1.9050248545451471</v>
          </cell>
          <cell r="AZ33">
            <v>-1.5668182635279915</v>
          </cell>
          <cell r="BA33">
            <v>8.6206896551724144E-2</v>
          </cell>
        </row>
        <row r="34">
          <cell r="AX34" t="str">
            <v>Czechia</v>
          </cell>
          <cell r="AY34">
            <v>4.7223396093913772</v>
          </cell>
          <cell r="AZ34">
            <v>-2.0179193763079417</v>
          </cell>
          <cell r="BA34">
            <v>5.1724137931034482E-2</v>
          </cell>
        </row>
        <row r="35">
          <cell r="AX35" t="str">
            <v>Türkiye</v>
          </cell>
          <cell r="AY35">
            <v>46.016837782651088</v>
          </cell>
          <cell r="AZ35">
            <v>-11.382987557232704</v>
          </cell>
          <cell r="BA35">
            <v>1.7241379310344827E-2</v>
          </cell>
        </row>
        <row r="38">
          <cell r="AY38" t="str">
            <v>Nominal</v>
          </cell>
          <cell r="AZ38" t="str">
            <v>Real</v>
          </cell>
        </row>
        <row r="39">
          <cell r="AX39" t="str">
            <v>Armenia</v>
          </cell>
          <cell r="AY39">
            <v>15.26</v>
          </cell>
          <cell r="AZ39">
            <v>15.979321446884009</v>
          </cell>
          <cell r="BA39">
            <v>0.9838709677419355</v>
          </cell>
        </row>
        <row r="40">
          <cell r="AX40" t="str">
            <v>Georgia</v>
          </cell>
          <cell r="AY40">
            <v>11.730501884738359</v>
          </cell>
          <cell r="AZ40">
            <v>11.244109441801609</v>
          </cell>
          <cell r="BA40">
            <v>0.95161290322580649</v>
          </cell>
        </row>
        <row r="41">
          <cell r="AX41" t="str">
            <v>Namibia</v>
          </cell>
          <cell r="AY41">
            <v>15.954779033915724</v>
          </cell>
          <cell r="AZ41">
            <v>10.110303295876943</v>
          </cell>
          <cell r="BA41">
            <v>0.91935483870967738</v>
          </cell>
        </row>
        <row r="42">
          <cell r="AX42" t="str">
            <v>Romania</v>
          </cell>
          <cell r="AY42">
            <v>16.760213746962553</v>
          </cell>
          <cell r="AZ42">
            <v>9.5209562155518022</v>
          </cell>
          <cell r="BA42">
            <v>0.88709677419354838</v>
          </cell>
        </row>
        <row r="43">
          <cell r="AX43" t="str">
            <v>Zambia</v>
          </cell>
          <cell r="AY43">
            <v>21.447177137701608</v>
          </cell>
          <cell r="AZ43">
            <v>7.377165921332085</v>
          </cell>
          <cell r="BA43">
            <v>0.85483870967741937</v>
          </cell>
        </row>
        <row r="44">
          <cell r="AX44" t="str">
            <v>Peru</v>
          </cell>
          <cell r="AY44">
            <v>9.2963253391565832</v>
          </cell>
          <cell r="AZ44">
            <v>5.6911962724855991</v>
          </cell>
          <cell r="BA44">
            <v>0.82258064516129037</v>
          </cell>
        </row>
        <row r="45">
          <cell r="AX45" t="str">
            <v>Croatia</v>
          </cell>
          <cell r="AY45">
            <v>9.580703632168321</v>
          </cell>
          <cell r="AZ45">
            <v>4.8499825177494404</v>
          </cell>
          <cell r="BA45">
            <v>0.79032258064516125</v>
          </cell>
        </row>
        <row r="46">
          <cell r="AX46" t="str">
            <v>Dominican Republic</v>
          </cell>
          <cell r="AY46">
            <v>8.3620776520437143</v>
          </cell>
          <cell r="AZ46">
            <v>4.6280303169572434</v>
          </cell>
          <cell r="BA46">
            <v>0.75806451612903225</v>
          </cell>
        </row>
        <row r="47">
          <cell r="AX47" t="str">
            <v>Uruguay</v>
          </cell>
          <cell r="AY47">
            <v>9.9</v>
          </cell>
          <cell r="AZ47">
            <v>4.5551750125297996</v>
          </cell>
          <cell r="BA47">
            <v>0.72580645161290325</v>
          </cell>
        </row>
        <row r="48">
          <cell r="AX48" t="str">
            <v>Bulgaria</v>
          </cell>
          <cell r="AY48">
            <v>8.8659939979678164</v>
          </cell>
          <cell r="AZ48">
            <v>3.9892421747220519</v>
          </cell>
          <cell r="BA48">
            <v>0.69354838709677424</v>
          </cell>
        </row>
        <row r="49">
          <cell r="AX49" t="str">
            <v>North Macedonia</v>
          </cell>
          <cell r="AY49">
            <v>7.2903342987764486</v>
          </cell>
          <cell r="AZ49">
            <v>3.5374688066509785</v>
          </cell>
          <cell r="BA49">
            <v>0.66129032258064513</v>
          </cell>
        </row>
        <row r="50">
          <cell r="AX50" t="str">
            <v>India</v>
          </cell>
          <cell r="AY50">
            <v>9.2779495076295575</v>
          </cell>
          <cell r="AZ50">
            <v>3.3932995610688632</v>
          </cell>
          <cell r="BA50">
            <v>0.62903225806451613</v>
          </cell>
        </row>
        <row r="51">
          <cell r="AX51" t="str">
            <v>Guyana</v>
          </cell>
          <cell r="AY51">
            <v>5.1427368998879261</v>
          </cell>
          <cell r="AZ51">
            <v>3.0991536179642454</v>
          </cell>
          <cell r="BA51">
            <v>0.59677419354838712</v>
          </cell>
        </row>
        <row r="52">
          <cell r="AX52" t="str">
            <v>Macau (China)</v>
          </cell>
          <cell r="AY52">
            <v>4.1824312792883509</v>
          </cell>
          <cell r="AZ52">
            <v>2.728407292081525</v>
          </cell>
          <cell r="BA52">
            <v>0.56451612903225812</v>
          </cell>
        </row>
        <row r="53">
          <cell r="AX53" t="str">
            <v>Ghana</v>
          </cell>
          <cell r="AY53">
            <v>26.19003275187081</v>
          </cell>
          <cell r="AZ53">
            <v>2.4625303341872407</v>
          </cell>
          <cell r="BA53">
            <v>0.532258064516129</v>
          </cell>
        </row>
        <row r="54">
          <cell r="AX54" t="str">
            <v>Maldives</v>
          </cell>
          <cell r="AY54">
            <v>3.8077467255387734</v>
          </cell>
          <cell r="AZ54">
            <v>1.8725449937685212</v>
          </cell>
          <cell r="BA54">
            <v>0.5</v>
          </cell>
        </row>
        <row r="55">
          <cell r="AX55" t="str">
            <v>Malawi</v>
          </cell>
          <cell r="AY55">
            <v>36.824253125127122</v>
          </cell>
          <cell r="AZ55">
            <v>1.7300049810173412</v>
          </cell>
          <cell r="BA55">
            <v>0.46774193548387094</v>
          </cell>
        </row>
        <row r="56">
          <cell r="AX56" t="str">
            <v>Morocco</v>
          </cell>
          <cell r="AY56">
            <v>4.9774167730798009</v>
          </cell>
          <cell r="AZ56">
            <v>1.5136948998566435</v>
          </cell>
          <cell r="BA56">
            <v>0.43548387096774194</v>
          </cell>
        </row>
        <row r="57">
          <cell r="AX57" t="str">
            <v>Hong Kong (China)</v>
          </cell>
          <cell r="AY57">
            <v>3.4</v>
          </cell>
          <cell r="AZ57">
            <v>0.97731958762896642</v>
          </cell>
          <cell r="BA57">
            <v>0.40322580645161288</v>
          </cell>
        </row>
        <row r="58">
          <cell r="AX58" t="str">
            <v>Kosovo*</v>
          </cell>
          <cell r="AY58">
            <v>3.0848482309768763</v>
          </cell>
          <cell r="AZ58">
            <v>0.76082726816486534</v>
          </cell>
          <cell r="BA58">
            <v>0.37096774193548387</v>
          </cell>
        </row>
        <row r="59">
          <cell r="AX59" t="str">
            <v>Papua New Guinea</v>
          </cell>
          <cell r="AY59">
            <v>3.7924721769920464</v>
          </cell>
          <cell r="AZ59">
            <v>0.33070183720216306</v>
          </cell>
          <cell r="BA59">
            <v>0.33870967741935482</v>
          </cell>
        </row>
        <row r="60">
          <cell r="AX60" t="str">
            <v>Serbia</v>
          </cell>
          <cell r="AY60">
            <v>7.6513586602531518</v>
          </cell>
          <cell r="AZ60">
            <v>2.0247673555351398E-3</v>
          </cell>
          <cell r="BA60">
            <v>0.30645161290322581</v>
          </cell>
        </row>
        <row r="61">
          <cell r="AX61" t="str">
            <v>Albania</v>
          </cell>
          <cell r="AY61">
            <v>3.8387285610937587</v>
          </cell>
          <cell r="AZ61">
            <v>-0.10685312977340988</v>
          </cell>
          <cell r="BA61">
            <v>0.27419354838709675</v>
          </cell>
        </row>
        <row r="62">
          <cell r="AX62" t="str">
            <v>Kazakhstan</v>
          </cell>
          <cell r="AY62">
            <v>9.6322838317580981</v>
          </cell>
          <cell r="AZ62">
            <v>-0.46067829797669102</v>
          </cell>
          <cell r="BA62">
            <v>0.24193548387096775</v>
          </cell>
        </row>
        <row r="63">
          <cell r="AX63" t="str">
            <v>Kenya</v>
          </cell>
          <cell r="AY63">
            <v>4.5535751506278688</v>
          </cell>
          <cell r="AZ63">
            <v>-1.9488745951056985</v>
          </cell>
          <cell r="BA63">
            <v>0.20967741935483872</v>
          </cell>
        </row>
        <row r="64">
          <cell r="AX64" t="str">
            <v>Lesotho</v>
          </cell>
          <cell r="AY64">
            <v>3.2447710833482062</v>
          </cell>
          <cell r="AZ64">
            <v>-3.6669250456056512</v>
          </cell>
          <cell r="BA64">
            <v>0.17741935483870969</v>
          </cell>
        </row>
        <row r="65">
          <cell r="AX65" t="str">
            <v>Brazil</v>
          </cell>
          <cell r="AY65">
            <v>0.66469006579515688</v>
          </cell>
          <cell r="AZ65">
            <v>-3.7817386125071795</v>
          </cell>
          <cell r="BA65">
            <v>0.14516129032258066</v>
          </cell>
        </row>
        <row r="66">
          <cell r="AX66" t="str">
            <v>Angola</v>
          </cell>
          <cell r="AY66">
            <v>10.162970875349421</v>
          </cell>
          <cell r="AZ66">
            <v>-8.20300176098565</v>
          </cell>
          <cell r="BA66">
            <v>0.11290322580645161</v>
          </cell>
        </row>
        <row r="67">
          <cell r="AX67" t="str">
            <v>Nigeria</v>
          </cell>
          <cell r="AY67">
            <v>14.999339293864525</v>
          </cell>
          <cell r="AZ67">
            <v>-10.79914460606377</v>
          </cell>
          <cell r="BA67">
            <v>8.0645161290322578E-2</v>
          </cell>
        </row>
        <row r="68">
          <cell r="AX68" t="str">
            <v>Suriname</v>
          </cell>
          <cell r="AY68">
            <v>13.602150786840786</v>
          </cell>
          <cell r="AZ68">
            <v>-14.337844523976385</v>
          </cell>
          <cell r="BA68">
            <v>4.8387096774193547E-2</v>
          </cell>
        </row>
        <row r="69">
          <cell r="AX69" t="str">
            <v>Egypt</v>
          </cell>
          <cell r="AY69">
            <v>10.851477297054451</v>
          </cell>
          <cell r="AZ69">
            <v>-17.051106245858673</v>
          </cell>
          <cell r="BA69">
            <v>1.6129032258064516E-2</v>
          </cell>
        </row>
      </sheetData>
      <sheetData sheetId="3" refreshError="1"/>
      <sheetData sheetId="4" refreshError="1"/>
      <sheetData sheetId="5" refreshError="1"/>
      <sheetData sheetId="6">
        <row r="6">
          <cell r="DC6" t="str">
            <v>Equity</v>
          </cell>
          <cell r="DD6" t="str">
            <v>Bills and bonds</v>
          </cell>
          <cell r="DE6" t="str">
            <v>Cash and deposits</v>
          </cell>
          <cell r="DF6" t="str">
            <v>CIS (when look-through unavailable)</v>
          </cell>
          <cell r="DG6" t="str">
            <v>Other</v>
          </cell>
        </row>
        <row r="7">
          <cell r="DB7" t="str">
            <v>Poland</v>
          </cell>
          <cell r="DC7">
            <v>90.879746653537936</v>
          </cell>
          <cell r="DD7">
            <v>6.3340744549037531</v>
          </cell>
          <cell r="DE7">
            <v>2.2125097260368416</v>
          </cell>
          <cell r="DF7" t="str">
            <v>..</v>
          </cell>
          <cell r="DG7">
            <v>0.57366916552146563</v>
          </cell>
        </row>
        <row r="8">
          <cell r="DB8" t="str">
            <v>Lithuania</v>
          </cell>
          <cell r="DC8">
            <v>70.206525745391957</v>
          </cell>
          <cell r="DD8">
            <v>21.79365809202098</v>
          </cell>
          <cell r="DE8">
            <v>1.2644422001698041</v>
          </cell>
          <cell r="DF8" t="str">
            <v>..</v>
          </cell>
          <cell r="DG8">
            <v>6.7353739624172562</v>
          </cell>
        </row>
        <row r="9">
          <cell r="DB9" t="str">
            <v>Estonia</v>
          </cell>
          <cell r="DC9">
            <v>67.712902520234294</v>
          </cell>
          <cell r="DD9">
            <v>25.467652998989667</v>
          </cell>
          <cell r="DE9">
            <v>5.5903656932460333</v>
          </cell>
          <cell r="DF9" t="str">
            <v>..</v>
          </cell>
          <cell r="DG9">
            <v>1.2290787875299998</v>
          </cell>
        </row>
        <row r="10">
          <cell r="DB10" t="str">
            <v>Latvia</v>
          </cell>
          <cell r="DC10">
            <v>50.655558195955273</v>
          </cell>
          <cell r="DD10">
            <v>43.738369362201283</v>
          </cell>
          <cell r="DE10">
            <v>1.7140125454376198</v>
          </cell>
          <cell r="DF10" t="str">
            <v>..</v>
          </cell>
          <cell r="DG10">
            <v>3.8920598964058257</v>
          </cell>
        </row>
        <row r="11">
          <cell r="DB11" t="str">
            <v>Finland</v>
          </cell>
          <cell r="DC11">
            <v>49.693686129950542</v>
          </cell>
          <cell r="DD11">
            <v>24.429023075207599</v>
          </cell>
          <cell r="DE11">
            <v>2.9818048249353919</v>
          </cell>
          <cell r="DF11" t="str">
            <v>..</v>
          </cell>
          <cell r="DG11">
            <v>22.895485969906474</v>
          </cell>
        </row>
        <row r="12">
          <cell r="DB12" t="str">
            <v>Australia</v>
          </cell>
          <cell r="DC12">
            <v>46.420727229462081</v>
          </cell>
          <cell r="DD12">
            <v>14.430595474444383</v>
          </cell>
          <cell r="DE12">
            <v>10.9197587259369</v>
          </cell>
          <cell r="DF12" t="str">
            <v>..</v>
          </cell>
          <cell r="DG12">
            <v>28.228918570156637</v>
          </cell>
        </row>
        <row r="13">
          <cell r="DB13" t="str">
            <v>New Zealand</v>
          </cell>
          <cell r="DC13">
            <v>42.886125270990803</v>
          </cell>
          <cell r="DD13">
            <v>25.522939005097555</v>
          </cell>
          <cell r="DE13">
            <v>6.1229272865764344</v>
          </cell>
          <cell r="DF13">
            <v>21.776674283705397</v>
          </cell>
          <cell r="DG13">
            <v>3.6913341536298105</v>
          </cell>
        </row>
        <row r="14">
          <cell r="DB14" t="str">
            <v>Iceland</v>
          </cell>
          <cell r="DC14">
            <v>40.188436166329936</v>
          </cell>
          <cell r="DD14">
            <v>33.942192554412387</v>
          </cell>
          <cell r="DE14">
            <v>4.9033023549449712</v>
          </cell>
          <cell r="DF14" t="str">
            <v>..</v>
          </cell>
          <cell r="DG14">
            <v>20.966068924312708</v>
          </cell>
        </row>
        <row r="15">
          <cell r="DB15" t="str">
            <v>Norway</v>
          </cell>
          <cell r="DC15">
            <v>38.679318158409721</v>
          </cell>
          <cell r="DD15">
            <v>52.389810141792836</v>
          </cell>
          <cell r="DE15" t="str">
            <v>..</v>
          </cell>
          <cell r="DF15" t="str">
            <v>..</v>
          </cell>
          <cell r="DG15">
            <v>8.93087169979745</v>
          </cell>
        </row>
        <row r="16">
          <cell r="DB16" t="str">
            <v>Chile</v>
          </cell>
          <cell r="DC16">
            <v>38.390081711443464</v>
          </cell>
          <cell r="DD16">
            <v>59.135447023321575</v>
          </cell>
          <cell r="DE16">
            <v>0.87253248171989439</v>
          </cell>
          <cell r="DF16" t="str">
            <v>..</v>
          </cell>
          <cell r="DG16">
            <v>1.6019387835150667</v>
          </cell>
        </row>
        <row r="17">
          <cell r="DB17" t="str">
            <v>Canada</v>
          </cell>
          <cell r="DC17">
            <v>37.736043427786889</v>
          </cell>
          <cell r="DD17">
            <v>24.456355785590315</v>
          </cell>
          <cell r="DE17">
            <v>3.9370868070681486</v>
          </cell>
          <cell r="DF17" t="str">
            <v>..</v>
          </cell>
          <cell r="DG17">
            <v>33.870513979554644</v>
          </cell>
        </row>
        <row r="18">
          <cell r="DB18" t="str">
            <v>Belgium</v>
          </cell>
          <cell r="DC18">
            <v>35.699397090794989</v>
          </cell>
          <cell r="DD18">
            <v>40.567496694085214</v>
          </cell>
          <cell r="DE18">
            <v>3.6017661429499968</v>
          </cell>
          <cell r="DF18" t="str">
            <v>..</v>
          </cell>
          <cell r="DG18">
            <v>20.131340072169792</v>
          </cell>
        </row>
        <row r="19">
          <cell r="DB19" t="str">
            <v>United States</v>
          </cell>
          <cell r="DC19">
            <v>33.956269051613724</v>
          </cell>
          <cell r="DD19">
            <v>14.525551520873519</v>
          </cell>
          <cell r="DE19">
            <v>1.6843660516381342</v>
          </cell>
          <cell r="DF19">
            <v>29.816782988992863</v>
          </cell>
          <cell r="DG19">
            <v>20.017030386881771</v>
          </cell>
        </row>
        <row r="20">
          <cell r="DB20" t="str">
            <v>Hungary</v>
          </cell>
          <cell r="DC20">
            <v>31.882558767376121</v>
          </cell>
          <cell r="DD20">
            <v>60.555718283615008</v>
          </cell>
          <cell r="DE20">
            <v>2.9809819912973818</v>
          </cell>
          <cell r="DF20" t="str">
            <v>..</v>
          </cell>
          <cell r="DG20">
            <v>4.5807409577114839</v>
          </cell>
        </row>
        <row r="21">
          <cell r="DB21" t="str">
            <v>Colombia</v>
          </cell>
          <cell r="DC21">
            <v>31.229105040313843</v>
          </cell>
          <cell r="DD21">
            <v>50.302465956791622</v>
          </cell>
          <cell r="DE21">
            <v>1.7884831890422421</v>
          </cell>
          <cell r="DF21" t="str">
            <v>..</v>
          </cell>
          <cell r="DG21">
            <v>16.679945813852299</v>
          </cell>
        </row>
        <row r="22">
          <cell r="DB22" t="str">
            <v>United Kingdom</v>
          </cell>
          <cell r="DC22">
            <v>31.000539476591417</v>
          </cell>
          <cell r="DD22">
            <v>37.352256978941199</v>
          </cell>
          <cell r="DE22">
            <v>2.3232885522258337</v>
          </cell>
          <cell r="DF22" t="str">
            <v>..</v>
          </cell>
          <cell r="DG22">
            <v>29.323914992241555</v>
          </cell>
        </row>
        <row r="23">
          <cell r="DB23" t="str">
            <v>Spain</v>
          </cell>
          <cell r="DC23">
            <v>29.816917693806925</v>
          </cell>
          <cell r="DD23">
            <v>49.722482104409266</v>
          </cell>
          <cell r="DE23">
            <v>6.1653809473857066</v>
          </cell>
          <cell r="DF23" t="str">
            <v>..</v>
          </cell>
          <cell r="DG23">
            <v>14.295219254398106</v>
          </cell>
        </row>
        <row r="24">
          <cell r="DB24" t="str">
            <v>Austria</v>
          </cell>
          <cell r="DC24">
            <v>27.873060486364523</v>
          </cell>
          <cell r="DD24">
            <v>28.892508713410091</v>
          </cell>
          <cell r="DE24">
            <v>2.8782439862027793</v>
          </cell>
          <cell r="DF24" t="str">
            <v>..</v>
          </cell>
          <cell r="DG24">
            <v>40.356186814022607</v>
          </cell>
        </row>
        <row r="25">
          <cell r="DB25" t="str">
            <v>Türkiye</v>
          </cell>
          <cell r="DC25">
            <v>26.377926508523874</v>
          </cell>
          <cell r="DD25">
            <v>28.890861717589829</v>
          </cell>
          <cell r="DE25">
            <v>6.4193797094725547</v>
          </cell>
          <cell r="DF25">
            <v>0</v>
          </cell>
          <cell r="DG25">
            <v>38.31183206441375</v>
          </cell>
        </row>
        <row r="26">
          <cell r="DB26" t="str">
            <v>Netherlands</v>
          </cell>
          <cell r="DC26">
            <v>26.153411776649101</v>
          </cell>
          <cell r="DD26">
            <v>37.946303657480399</v>
          </cell>
          <cell r="DE26">
            <v>4.2375887087308106</v>
          </cell>
          <cell r="DF26" t="str">
            <v>..</v>
          </cell>
          <cell r="DG26">
            <v>31.662695857139681</v>
          </cell>
        </row>
        <row r="27">
          <cell r="DB27" t="str">
            <v>Luxembourg</v>
          </cell>
          <cell r="DC27">
            <v>24.155925017233582</v>
          </cell>
          <cell r="DD27">
            <v>51.837878304956583</v>
          </cell>
          <cell r="DE27">
            <v>7.1980787333871943</v>
          </cell>
          <cell r="DF27" t="str">
            <v>..</v>
          </cell>
          <cell r="DG27">
            <v>16.808117944422648</v>
          </cell>
        </row>
        <row r="28">
          <cell r="DB28" t="str">
            <v>Italy</v>
          </cell>
          <cell r="DC28">
            <v>23.788397441671922</v>
          </cell>
          <cell r="DD28">
            <v>44.459395549950457</v>
          </cell>
          <cell r="DE28">
            <v>4.7388748761372845</v>
          </cell>
          <cell r="DF28" t="str">
            <v>..</v>
          </cell>
          <cell r="DG28">
            <v>27.013332132240336</v>
          </cell>
        </row>
        <row r="29">
          <cell r="DB29" t="str">
            <v>Israel</v>
          </cell>
          <cell r="DC29">
            <v>22.997258910613777</v>
          </cell>
          <cell r="DD29">
            <v>53.791791710406088</v>
          </cell>
          <cell r="DE29">
            <v>8.4851285571663606</v>
          </cell>
          <cell r="DF29" t="str">
            <v>..</v>
          </cell>
          <cell r="DG29">
            <v>14.72582082181377</v>
          </cell>
        </row>
        <row r="30">
          <cell r="DB30" t="str">
            <v>Denmark</v>
          </cell>
          <cell r="DC30">
            <v>21.165702325363654</v>
          </cell>
          <cell r="DD30">
            <v>25.072251960767201</v>
          </cell>
          <cell r="DE30">
            <v>1.4904085140435352</v>
          </cell>
          <cell r="DF30">
            <v>2.6299713191556893</v>
          </cell>
          <cell r="DG30">
            <v>49.641665880669926</v>
          </cell>
        </row>
        <row r="31">
          <cell r="DB31" t="str">
            <v>Ireland</v>
          </cell>
          <cell r="DC31">
            <v>20.595990723385327</v>
          </cell>
          <cell r="DD31">
            <v>44.362550433649965</v>
          </cell>
          <cell r="DE31">
            <v>3.8123073990532772</v>
          </cell>
          <cell r="DF31" t="str">
            <v>..</v>
          </cell>
          <cell r="DG31">
            <v>31.229151443911434</v>
          </cell>
        </row>
        <row r="32">
          <cell r="DB32" t="str">
            <v>Mexico</v>
          </cell>
          <cell r="DC32">
            <v>19.408067206441043</v>
          </cell>
          <cell r="DD32">
            <v>76.123281413661118</v>
          </cell>
          <cell r="DE32">
            <v>1.0022095651655658</v>
          </cell>
          <cell r="DF32" t="str">
            <v>..</v>
          </cell>
          <cell r="DG32">
            <v>3.4664418147322635</v>
          </cell>
        </row>
        <row r="33">
          <cell r="DB33" t="str">
            <v>Greece</v>
          </cell>
          <cell r="DC33">
            <v>18.644759074753832</v>
          </cell>
          <cell r="DD33">
            <v>47.508280334709276</v>
          </cell>
          <cell r="DE33">
            <v>7.0003002881870211</v>
          </cell>
          <cell r="DF33">
            <v>26.308830713655045</v>
          </cell>
          <cell r="DG33">
            <v>0.53782958869483366</v>
          </cell>
        </row>
        <row r="34">
          <cell r="DB34" t="str">
            <v>Costa Rica</v>
          </cell>
          <cell r="DC34">
            <v>15.51904847501951</v>
          </cell>
          <cell r="DD34">
            <v>76.884881448058152</v>
          </cell>
          <cell r="DE34">
            <v>1.9828111008465314</v>
          </cell>
          <cell r="DF34" t="str">
            <v>..</v>
          </cell>
          <cell r="DG34">
            <v>5.613258976075798</v>
          </cell>
        </row>
        <row r="35">
          <cell r="DB35" t="str">
            <v>Portugal</v>
          </cell>
          <cell r="DC35">
            <v>15.016749364525591</v>
          </cell>
          <cell r="DD35">
            <v>72.479350926904999</v>
          </cell>
          <cell r="DE35">
            <v>2.0850633231257651</v>
          </cell>
          <cell r="DF35" t="str">
            <v>..</v>
          </cell>
          <cell r="DG35">
            <v>10.41883638544364</v>
          </cell>
        </row>
        <row r="36">
          <cell r="DB36" t="str">
            <v>France</v>
          </cell>
          <cell r="DC36">
            <v>13.875665079809577</v>
          </cell>
          <cell r="DD36">
            <v>51.516848688509292</v>
          </cell>
          <cell r="DE36">
            <v>0.66741342294408657</v>
          </cell>
          <cell r="DF36" t="str">
            <v>..</v>
          </cell>
          <cell r="DG36">
            <v>33.940072808737042</v>
          </cell>
        </row>
        <row r="37">
          <cell r="DB37" t="str">
            <v>Slovenia</v>
          </cell>
          <cell r="DC37">
            <v>10.322658742749468</v>
          </cell>
          <cell r="DD37">
            <v>58.843323797155676</v>
          </cell>
          <cell r="DE37">
            <v>3.7280417566970341</v>
          </cell>
          <cell r="DF37" t="str">
            <v>..</v>
          </cell>
          <cell r="DG37">
            <v>27.105975703397831</v>
          </cell>
        </row>
        <row r="38">
          <cell r="DB38" t="str">
            <v>Japan</v>
          </cell>
          <cell r="DC38">
            <v>9.7572466598479899</v>
          </cell>
          <cell r="DD38">
            <v>23.883108759091819</v>
          </cell>
          <cell r="DE38">
            <v>6.9445731272712523</v>
          </cell>
          <cell r="DF38" t="str">
            <v>..</v>
          </cell>
          <cell r="DG38">
            <v>59.41507145378894</v>
          </cell>
        </row>
        <row r="39">
          <cell r="DB39" t="str">
            <v>Germany</v>
          </cell>
          <cell r="DC39">
            <v>7.3330773529601849</v>
          </cell>
          <cell r="DD39">
            <v>42.308613486110531</v>
          </cell>
          <cell r="DE39">
            <v>2.3300550104356357</v>
          </cell>
          <cell r="DF39" t="str">
            <v>..</v>
          </cell>
          <cell r="DG39">
            <v>48.028254150493652</v>
          </cell>
        </row>
        <row r="40">
          <cell r="DB40" t="str">
            <v>Czechia</v>
          </cell>
          <cell r="DC40">
            <v>4.3473888719046174</v>
          </cell>
          <cell r="DD40">
            <v>73.454553314428352</v>
          </cell>
          <cell r="DE40">
            <v>16.885861651761072</v>
          </cell>
          <cell r="DF40">
            <v>4.3344917418978079</v>
          </cell>
          <cell r="DG40">
            <v>0.97770442000815194</v>
          </cell>
        </row>
        <row r="41">
          <cell r="DB41" t="str">
            <v>Slovak Republic</v>
          </cell>
          <cell r="DC41">
            <v>1.3398914518317504</v>
          </cell>
          <cell r="DD41">
            <v>37.279511533242875</v>
          </cell>
          <cell r="DE41">
            <v>7.9206241519674352</v>
          </cell>
          <cell r="DF41">
            <v>52.979421076436005</v>
          </cell>
          <cell r="DG41">
            <v>0.48055178652194286</v>
          </cell>
        </row>
        <row r="42">
          <cell r="DB42" t="str">
            <v>Korea</v>
          </cell>
          <cell r="DC42">
            <v>0.11565594438311283</v>
          </cell>
          <cell r="DD42">
            <v>9.261470175099527</v>
          </cell>
          <cell r="DE42">
            <v>47.636009990723586</v>
          </cell>
          <cell r="DF42">
            <v>11.198521605065782</v>
          </cell>
          <cell r="DG42">
            <v>31.788342284727989</v>
          </cell>
        </row>
        <row r="46">
          <cell r="DC46" t="str">
            <v>Equity</v>
          </cell>
          <cell r="DD46" t="str">
            <v>Bills and bonds</v>
          </cell>
          <cell r="DE46" t="str">
            <v>Cash and deposits</v>
          </cell>
          <cell r="DF46" t="str">
            <v>CIS (when look-through unavailable)</v>
          </cell>
          <cell r="DG46" t="str">
            <v>Other</v>
          </cell>
        </row>
        <row r="47">
          <cell r="DB47" t="str">
            <v>Botswana</v>
          </cell>
          <cell r="DC47">
            <v>63.546656309785817</v>
          </cell>
          <cell r="DD47">
            <v>16.380413987542973</v>
          </cell>
          <cell r="DE47">
            <v>10.839482731339634</v>
          </cell>
          <cell r="DF47" t="str">
            <v>..</v>
          </cell>
          <cell r="DG47">
            <v>9.2334469713315741</v>
          </cell>
        </row>
        <row r="48">
          <cell r="DB48" t="str">
            <v>Hong Kong (China)</v>
          </cell>
          <cell r="DC48">
            <v>61.767778787313681</v>
          </cell>
          <cell r="DD48">
            <v>23.694786298875023</v>
          </cell>
          <cell r="DE48">
            <v>11.387658656373359</v>
          </cell>
          <cell r="DF48" t="str">
            <v>..</v>
          </cell>
          <cell r="DG48">
            <v>3.1497762574379351</v>
          </cell>
        </row>
        <row r="49">
          <cell r="DB49" t="str">
            <v>Malawi</v>
          </cell>
          <cell r="DC49">
            <v>61.147562554251842</v>
          </cell>
          <cell r="DD49">
            <v>26.27235499293662</v>
          </cell>
          <cell r="DE49">
            <v>9.3117333492557748</v>
          </cell>
          <cell r="DF49" t="str">
            <v>..</v>
          </cell>
          <cell r="DG49">
            <v>3.2683491035557637</v>
          </cell>
        </row>
        <row r="50">
          <cell r="DB50" t="str">
            <v>Guyana</v>
          </cell>
          <cell r="DC50">
            <v>55.320704429987323</v>
          </cell>
          <cell r="DD50">
            <v>11.790780962252104</v>
          </cell>
          <cell r="DE50">
            <v>14.615163938218936</v>
          </cell>
          <cell r="DF50" t="str">
            <v>..</v>
          </cell>
          <cell r="DG50">
            <v>18.273350669541628</v>
          </cell>
        </row>
        <row r="51">
          <cell r="DB51" t="str">
            <v>Morocco</v>
          </cell>
          <cell r="DC51">
            <v>48.193061406822238</v>
          </cell>
          <cell r="DD51">
            <v>38.221856407385978</v>
          </cell>
          <cell r="DE51">
            <v>4.084749179026165</v>
          </cell>
          <cell r="DF51" t="str">
            <v>..</v>
          </cell>
          <cell r="DG51">
            <v>9.5003330067656151</v>
          </cell>
        </row>
        <row r="52">
          <cell r="DB52" t="str">
            <v>Namibia</v>
          </cell>
          <cell r="DC52">
            <v>45.294681360804987</v>
          </cell>
          <cell r="DD52">
            <v>33.955438428366072</v>
          </cell>
          <cell r="DE52">
            <v>10.734068040249161</v>
          </cell>
          <cell r="DF52" t="str">
            <v>..</v>
          </cell>
          <cell r="DG52">
            <v>10.015812170579778</v>
          </cell>
        </row>
        <row r="53">
          <cell r="DB53" t="str">
            <v>Papua New Guinea</v>
          </cell>
          <cell r="DC53">
            <v>38.442322196546066</v>
          </cell>
          <cell r="DD53">
            <v>47.395276678171989</v>
          </cell>
          <cell r="DE53">
            <v>6.5453431415047278</v>
          </cell>
          <cell r="DF53" t="str">
            <v>..</v>
          </cell>
          <cell r="DG53">
            <v>7.6170579837772152</v>
          </cell>
        </row>
        <row r="54">
          <cell r="DB54" t="str">
            <v>Lesotho</v>
          </cell>
          <cell r="DC54">
            <v>36.302337871708289</v>
          </cell>
          <cell r="DD54">
            <v>30.345868524315176</v>
          </cell>
          <cell r="DE54">
            <v>14.534686850711548</v>
          </cell>
          <cell r="DF54" t="str">
            <v>..</v>
          </cell>
          <cell r="DG54">
            <v>18.817106753264994</v>
          </cell>
        </row>
        <row r="55">
          <cell r="DB55" t="str">
            <v>Zambia</v>
          </cell>
          <cell r="DC55">
            <v>34.1655019453625</v>
          </cell>
          <cell r="DD55">
            <v>35.71827569561561</v>
          </cell>
          <cell r="DE55">
            <v>18.02413446973274</v>
          </cell>
          <cell r="DF55" t="str">
            <v>..</v>
          </cell>
          <cell r="DG55">
            <v>12.092087889289161</v>
          </cell>
        </row>
        <row r="56">
          <cell r="DB56" t="str">
            <v>Jamaica</v>
          </cell>
          <cell r="DC56">
            <v>31.152404422521936</v>
          </cell>
          <cell r="DD56">
            <v>47.459029780786807</v>
          </cell>
          <cell r="DE56">
            <v>2.9846223316306277</v>
          </cell>
          <cell r="DF56" t="str">
            <v>..</v>
          </cell>
          <cell r="DG56">
            <v>18.403943465060635</v>
          </cell>
        </row>
        <row r="57">
          <cell r="DB57" t="str">
            <v>North Macedonia</v>
          </cell>
          <cell r="DC57">
            <v>30.796051185955282</v>
          </cell>
          <cell r="DD57">
            <v>65.47800617311222</v>
          </cell>
          <cell r="DE57">
            <v>3.0396209171064092</v>
          </cell>
          <cell r="DF57" t="str">
            <v>..</v>
          </cell>
          <cell r="DG57">
            <v>0.68632172382609724</v>
          </cell>
        </row>
        <row r="58">
          <cell r="DB58" t="str">
            <v>Peru</v>
          </cell>
          <cell r="DC58">
            <v>28.14833170144346</v>
          </cell>
          <cell r="DD58">
            <v>50.540435040491133</v>
          </cell>
          <cell r="DE58">
            <v>4.535970489927216</v>
          </cell>
          <cell r="DF58" t="str">
            <v>..</v>
          </cell>
          <cell r="DG58">
            <v>16.775262768138191</v>
          </cell>
        </row>
        <row r="59">
          <cell r="DB59" t="str">
            <v>Croatia</v>
          </cell>
          <cell r="DC59">
            <v>27.836354637305721</v>
          </cell>
          <cell r="DD59">
            <v>65.813511276711424</v>
          </cell>
          <cell r="DE59">
            <v>4.4855346053521021</v>
          </cell>
          <cell r="DF59" t="str">
            <v>..</v>
          </cell>
          <cell r="DG59">
            <v>1.8645994806307584</v>
          </cell>
        </row>
        <row r="60">
          <cell r="DB60" t="str">
            <v>Romania</v>
          </cell>
          <cell r="DC60">
            <v>25.84005452111716</v>
          </cell>
          <cell r="DD60">
            <v>72.88720393650604</v>
          </cell>
          <cell r="DE60">
            <v>1.1436581185124699</v>
          </cell>
          <cell r="DF60" t="str">
            <v>..</v>
          </cell>
          <cell r="DG60">
            <v>0.12908342386432992</v>
          </cell>
        </row>
        <row r="61">
          <cell r="DB61" t="str">
            <v>Macau (China)</v>
          </cell>
          <cell r="DC61">
            <v>22.805099361836991</v>
          </cell>
          <cell r="DD61">
            <v>65.353787931398543</v>
          </cell>
          <cell r="DE61">
            <v>11.541449199706738</v>
          </cell>
          <cell r="DF61" t="str">
            <v>..</v>
          </cell>
          <cell r="DG61">
            <v>0.29966350705772982</v>
          </cell>
        </row>
        <row r="62">
          <cell r="DB62" t="str">
            <v>Georgia</v>
          </cell>
          <cell r="DC62">
            <v>19.027997936348431</v>
          </cell>
          <cell r="DD62">
            <v>20.109187536034273</v>
          </cell>
          <cell r="DE62">
            <v>60.858390764618626</v>
          </cell>
          <cell r="DF62" t="str">
            <v>..</v>
          </cell>
          <cell r="DG62">
            <v>4.4237629986696447E-3</v>
          </cell>
        </row>
        <row r="63">
          <cell r="DB63" t="str">
            <v>India</v>
          </cell>
          <cell r="DC63">
            <v>18.860076939007602</v>
          </cell>
          <cell r="DD63">
            <v>78.100488580609095</v>
          </cell>
          <cell r="DE63">
            <v>5.6666398855804587E-2</v>
          </cell>
          <cell r="DF63" t="str">
            <v>..</v>
          </cell>
          <cell r="DG63">
            <v>2.982768081527496</v>
          </cell>
        </row>
        <row r="64">
          <cell r="DB64" t="str">
            <v>Bulgaria</v>
          </cell>
          <cell r="DC64">
            <v>15.372589890568005</v>
          </cell>
          <cell r="DD64">
            <v>61.525099878408895</v>
          </cell>
          <cell r="DE64">
            <v>6.9002952926871632</v>
          </cell>
          <cell r="DF64">
            <v>13.739795032134792</v>
          </cell>
          <cell r="DG64">
            <v>2.4622199062011418</v>
          </cell>
        </row>
        <row r="65">
          <cell r="DB65" t="str">
            <v>Serbia</v>
          </cell>
          <cell r="DC65">
            <v>10.813637469789768</v>
          </cell>
          <cell r="DD65">
            <v>70.06693156929731</v>
          </cell>
          <cell r="DE65">
            <v>18.747155454746419</v>
          </cell>
          <cell r="DF65" t="str">
            <v>..</v>
          </cell>
          <cell r="DG65">
            <v>0.37227550616650262</v>
          </cell>
        </row>
        <row r="66">
          <cell r="DB66" t="str">
            <v>Nigeria</v>
          </cell>
          <cell r="DC66">
            <v>10.04260203854243</v>
          </cell>
          <cell r="DD66">
            <v>76.861484805090925</v>
          </cell>
          <cell r="DE66">
            <v>10.489245178346973</v>
          </cell>
          <cell r="DF66" t="str">
            <v>..</v>
          </cell>
          <cell r="DG66">
            <v>2.6066679780196722</v>
          </cell>
        </row>
        <row r="67">
          <cell r="DB67" t="str">
            <v>Kazakhstan</v>
          </cell>
          <cell r="DC67">
            <v>8.6628008794751103</v>
          </cell>
          <cell r="DD67">
            <v>83.660674762252782</v>
          </cell>
          <cell r="DE67">
            <v>7.6160200037452501</v>
          </cell>
          <cell r="DF67">
            <v>1.9990492643635099E-2</v>
          </cell>
          <cell r="DG67">
            <v>4.0513861883226809E-2</v>
          </cell>
        </row>
        <row r="68">
          <cell r="DB68" t="str">
            <v>Kenya</v>
          </cell>
          <cell r="DC68">
            <v>8.6229592432856492</v>
          </cell>
          <cell r="DD68">
            <v>47.843489515476186</v>
          </cell>
          <cell r="DE68">
            <v>6.1948447420667119</v>
          </cell>
          <cell r="DF68" t="str">
            <v>..</v>
          </cell>
          <cell r="DG68">
            <v>37.338706499171451</v>
          </cell>
        </row>
        <row r="69">
          <cell r="DB69" t="str">
            <v>Dominican Republic</v>
          </cell>
          <cell r="DC69">
            <v>7.4010841736444295</v>
          </cell>
          <cell r="DD69">
            <v>88.936270074460424</v>
          </cell>
          <cell r="DE69">
            <v>1.195362218082722E-3</v>
          </cell>
          <cell r="DF69" t="str">
            <v>..</v>
          </cell>
          <cell r="DG69">
            <v>3.6614503896770572</v>
          </cell>
        </row>
        <row r="70">
          <cell r="DB70" t="str">
            <v>Maldives</v>
          </cell>
          <cell r="DC70">
            <v>3.9198846312068567</v>
          </cell>
          <cell r="DD70">
            <v>89.796893152330426</v>
          </cell>
          <cell r="DE70">
            <v>6.2832222164627103</v>
          </cell>
          <cell r="DF70" t="str">
            <v>..</v>
          </cell>
          <cell r="DG70">
            <v>1.4210854715202004E-14</v>
          </cell>
        </row>
        <row r="71">
          <cell r="DB71" t="str">
            <v>Egypt</v>
          </cell>
          <cell r="DC71">
            <v>2.7520103843474955</v>
          </cell>
          <cell r="DD71">
            <v>70.015988095991887</v>
          </cell>
          <cell r="DE71">
            <v>24.601880580003797</v>
          </cell>
          <cell r="DF71" t="str">
            <v>..</v>
          </cell>
          <cell r="DG71">
            <v>2.6301209396568197</v>
          </cell>
        </row>
        <row r="72">
          <cell r="DB72" t="str">
            <v>Suriname</v>
          </cell>
          <cell r="DC72">
            <v>2.5386746136107985</v>
          </cell>
          <cell r="DD72">
            <v>13.622907323639899</v>
          </cell>
          <cell r="DE72">
            <v>19.633274812407574</v>
          </cell>
          <cell r="DF72">
            <v>10.663553682089823</v>
          </cell>
          <cell r="DG72">
            <v>53.541589568251908</v>
          </cell>
        </row>
        <row r="73">
          <cell r="DB73" t="str">
            <v>Ghana</v>
          </cell>
          <cell r="DC73">
            <v>2.5016334222229326</v>
          </cell>
          <cell r="DD73">
            <v>84.962408980666282</v>
          </cell>
          <cell r="DE73">
            <v>10.870551288933555</v>
          </cell>
          <cell r="DF73">
            <v>1.4631684773269222</v>
          </cell>
          <cell r="DG73">
            <v>0.20223783085030789</v>
          </cell>
        </row>
        <row r="74">
          <cell r="DB74" t="str">
            <v>Brazil</v>
          </cell>
          <cell r="DC74">
            <v>0.21278893355130696</v>
          </cell>
          <cell r="DD74">
            <v>9.2091132037545762</v>
          </cell>
          <cell r="DE74">
            <v>0.11151025555416111</v>
          </cell>
          <cell r="DF74" t="str">
            <v>..</v>
          </cell>
          <cell r="DG74">
            <v>90.466587607139957</v>
          </cell>
        </row>
        <row r="75">
          <cell r="DB75" t="str">
            <v>Uruguay</v>
          </cell>
          <cell r="DC75">
            <v>0.11714900406754081</v>
          </cell>
          <cell r="DD75">
            <v>75.940352887913946</v>
          </cell>
          <cell r="DE75">
            <v>7.708499851896554</v>
          </cell>
          <cell r="DF75">
            <v>0</v>
          </cell>
          <cell r="DG75">
            <v>16.233998256121964</v>
          </cell>
        </row>
        <row r="76">
          <cell r="DB76" t="str">
            <v>Albania</v>
          </cell>
          <cell r="DC76" t="str">
            <v>..</v>
          </cell>
          <cell r="DD76">
            <v>95.945273779141033</v>
          </cell>
          <cell r="DE76">
            <v>1.9527525950839961</v>
          </cell>
          <cell r="DF76" t="str">
            <v>..</v>
          </cell>
          <cell r="DG76">
            <v>2.1019736257749742</v>
          </cell>
        </row>
        <row r="77">
          <cell r="DB77" t="str">
            <v>Angola</v>
          </cell>
          <cell r="DC77" t="str">
            <v>..</v>
          </cell>
          <cell r="DD77">
            <v>54.387205571393601</v>
          </cell>
          <cell r="DE77">
            <v>41.68224881902696</v>
          </cell>
          <cell r="DF77" t="str">
            <v>..</v>
          </cell>
          <cell r="DG77">
            <v>3.9305456095794398</v>
          </cell>
        </row>
        <row r="78">
          <cell r="DB78" t="str">
            <v>Armenia</v>
          </cell>
          <cell r="DC78" t="str">
            <v>..</v>
          </cell>
          <cell r="DD78">
            <v>44.720628730847395</v>
          </cell>
          <cell r="DE78">
            <v>22.212843757039433</v>
          </cell>
          <cell r="DF78">
            <v>30.776238867391783</v>
          </cell>
          <cell r="DG78">
            <v>2.2902886447213859</v>
          </cell>
        </row>
        <row r="79">
          <cell r="DB79" t="str">
            <v>Kosovo*</v>
          </cell>
          <cell r="DC79" t="str">
            <v>..</v>
          </cell>
          <cell r="DD79">
            <v>16.558151537773846</v>
          </cell>
          <cell r="DE79">
            <v>8.9631247638270608</v>
          </cell>
          <cell r="DF79">
            <v>74.478723698399094</v>
          </cell>
          <cell r="DG79">
            <v>0</v>
          </cell>
        </row>
      </sheetData>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 val="Definitions_of_variables"/>
      <sheetName val="Definitions_of_categories"/>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Settings"/>
      <sheetName val="Definitions of variables"/>
      <sheetName val="Definitions of categories"/>
      <sheetName val="Settings"/>
      <sheetName val="FinancialVariables_2014"/>
      <sheetName val="OtherVariables_2014"/>
      <sheetName val="Definitions_of_variables"/>
      <sheetName val="Definitions_of_categories"/>
    </sheetNames>
    <sheetDataSet>
      <sheetData sheetId="0">
        <row r="4">
          <cell r="D4">
            <v>1</v>
          </cell>
          <cell r="E4" t="str">
            <v/>
          </cell>
        </row>
        <row r="5">
          <cell r="C5" t="str">
            <v>Albania</v>
          </cell>
          <cell r="D5">
            <v>55</v>
          </cell>
          <cell r="E5">
            <v>0</v>
          </cell>
        </row>
        <row r="6">
          <cell r="C6" t="str">
            <v>Argentina</v>
          </cell>
          <cell r="D6">
            <v>5</v>
          </cell>
        </row>
        <row r="7">
          <cell r="C7" t="str">
            <v>Armenia</v>
          </cell>
          <cell r="D7">
            <v>4</v>
          </cell>
        </row>
        <row r="8">
          <cell r="C8" t="str">
            <v>Australia</v>
          </cell>
          <cell r="D8">
            <v>3</v>
          </cell>
        </row>
        <row r="9">
          <cell r="C9" t="str">
            <v>Austria</v>
          </cell>
        </row>
        <row r="10">
          <cell r="C10" t="str">
            <v>Belgium</v>
          </cell>
        </row>
        <row r="11">
          <cell r="C11" t="str">
            <v>Bolivia</v>
          </cell>
        </row>
        <row r="12">
          <cell r="C12" t="str">
            <v>Botswana</v>
          </cell>
        </row>
        <row r="13">
          <cell r="C13" t="str">
            <v>Brazil</v>
          </cell>
        </row>
        <row r="14">
          <cell r="C14" t="str">
            <v>Bulgaria</v>
          </cell>
        </row>
        <row r="15">
          <cell r="C15" t="str">
            <v>Canada</v>
          </cell>
        </row>
        <row r="16">
          <cell r="C16" t="str">
            <v>Cayman Islands</v>
          </cell>
        </row>
        <row r="17">
          <cell r="C17" t="str">
            <v>Chile</v>
          </cell>
        </row>
        <row r="18">
          <cell r="C18" t="str">
            <v>China</v>
          </cell>
        </row>
        <row r="19">
          <cell r="C19" t="str">
            <v>Colombia</v>
          </cell>
        </row>
        <row r="20">
          <cell r="C20" t="str">
            <v>Costa Rica</v>
          </cell>
        </row>
        <row r="21">
          <cell r="C21" t="str">
            <v>Croatia</v>
          </cell>
        </row>
        <row r="22">
          <cell r="C22" t="str">
            <v>Cyprus</v>
          </cell>
        </row>
        <row r="23">
          <cell r="C23" t="str">
            <v>Czech Republic</v>
          </cell>
        </row>
        <row r="24">
          <cell r="C24" t="str">
            <v>Denmark</v>
          </cell>
        </row>
        <row r="25">
          <cell r="C25" t="str">
            <v>Egypt</v>
          </cell>
        </row>
        <row r="26">
          <cell r="C26" t="str">
            <v>El Salvador</v>
          </cell>
        </row>
        <row r="27">
          <cell r="C27" t="str">
            <v>Estonia</v>
          </cell>
        </row>
        <row r="28">
          <cell r="C28" t="str">
            <v>Fiji</v>
          </cell>
        </row>
        <row r="29">
          <cell r="C29" t="str">
            <v>Finland</v>
          </cell>
        </row>
        <row r="30">
          <cell r="C30" t="str">
            <v>France</v>
          </cell>
        </row>
        <row r="31">
          <cell r="C31" t="str">
            <v>Germany</v>
          </cell>
        </row>
        <row r="32">
          <cell r="C32" t="str">
            <v>Ghana</v>
          </cell>
        </row>
        <row r="33">
          <cell r="C33" t="str">
            <v>Greece</v>
          </cell>
        </row>
        <row r="34">
          <cell r="C34" t="str">
            <v>Hong Kong</v>
          </cell>
        </row>
        <row r="35">
          <cell r="C35" t="str">
            <v>Hungary</v>
          </cell>
        </row>
        <row r="36">
          <cell r="C36" t="str">
            <v>Iceland</v>
          </cell>
        </row>
        <row r="37">
          <cell r="C37" t="str">
            <v>India</v>
          </cell>
        </row>
        <row r="38">
          <cell r="C38" t="str">
            <v>Indonesia</v>
          </cell>
        </row>
        <row r="39">
          <cell r="C39" t="str">
            <v>Ireland</v>
          </cell>
        </row>
        <row r="40">
          <cell r="C40" t="str">
            <v>Isle of Man</v>
          </cell>
        </row>
        <row r="41">
          <cell r="C41" t="str">
            <v>Israel</v>
          </cell>
        </row>
        <row r="42">
          <cell r="C42" t="str">
            <v>Italy</v>
          </cell>
        </row>
        <row r="43">
          <cell r="C43" t="str">
            <v>Jamaica</v>
          </cell>
        </row>
        <row r="44">
          <cell r="C44" t="str">
            <v>Japan</v>
          </cell>
        </row>
        <row r="45">
          <cell r="C45" t="str">
            <v>Jordan</v>
          </cell>
        </row>
        <row r="46">
          <cell r="C46" t="str">
            <v>Kazakhstan</v>
          </cell>
        </row>
        <row r="47">
          <cell r="C47" t="str">
            <v>Kenya</v>
          </cell>
        </row>
        <row r="48">
          <cell r="C48" t="str">
            <v>Korea</v>
          </cell>
        </row>
        <row r="49">
          <cell r="C49" t="str">
            <v>Kosovo</v>
          </cell>
        </row>
        <row r="50">
          <cell r="C50" t="str">
            <v>Latvia</v>
          </cell>
        </row>
        <row r="51">
          <cell r="C51" t="str">
            <v>Lesotho</v>
          </cell>
        </row>
        <row r="52">
          <cell r="C52" t="str">
            <v>Liechtenstein</v>
          </cell>
        </row>
        <row r="53">
          <cell r="C53" t="str">
            <v>Lithuania</v>
          </cell>
        </row>
        <row r="54">
          <cell r="C54" t="str">
            <v>Luxembourg</v>
          </cell>
        </row>
        <row r="55">
          <cell r="C55" t="str">
            <v>Macedonia</v>
          </cell>
        </row>
        <row r="56">
          <cell r="C56" t="str">
            <v>Malawi</v>
          </cell>
        </row>
        <row r="57">
          <cell r="C57" t="str">
            <v>Malaysia</v>
          </cell>
        </row>
        <row r="58">
          <cell r="C58" t="str">
            <v>Maldives</v>
          </cell>
        </row>
        <row r="59">
          <cell r="C59" t="str">
            <v>Malta</v>
          </cell>
        </row>
        <row r="60">
          <cell r="C60" t="str">
            <v>Mauritius</v>
          </cell>
        </row>
        <row r="61">
          <cell r="C61" t="str">
            <v>Mexico</v>
          </cell>
        </row>
        <row r="62">
          <cell r="C62" t="str">
            <v>Namibia</v>
          </cell>
        </row>
        <row r="63">
          <cell r="C63" t="str">
            <v>Netherlands</v>
          </cell>
        </row>
        <row r="64">
          <cell r="C64" t="str">
            <v>New Zealand</v>
          </cell>
        </row>
        <row r="65">
          <cell r="C65" t="str">
            <v>Nigeria</v>
          </cell>
        </row>
        <row r="66">
          <cell r="C66" t="str">
            <v>Norway</v>
          </cell>
        </row>
        <row r="67">
          <cell r="C67" t="str">
            <v>Palestine</v>
          </cell>
        </row>
        <row r="68">
          <cell r="C68" t="str">
            <v>Pakistan</v>
          </cell>
        </row>
        <row r="69">
          <cell r="C69" t="str">
            <v>Panama</v>
          </cell>
        </row>
        <row r="70">
          <cell r="C70" t="str">
            <v>Peru</v>
          </cell>
        </row>
        <row r="71">
          <cell r="C71" t="str">
            <v>Philippines</v>
          </cell>
        </row>
        <row r="72">
          <cell r="C72" t="str">
            <v>Poland</v>
          </cell>
        </row>
        <row r="73">
          <cell r="C73" t="str">
            <v>Portugal</v>
          </cell>
        </row>
        <row r="74">
          <cell r="C74" t="str">
            <v>Romania</v>
          </cell>
        </row>
        <row r="75">
          <cell r="C75" t="str">
            <v>Russia</v>
          </cell>
        </row>
        <row r="76">
          <cell r="C76" t="str">
            <v>Rwanda</v>
          </cell>
        </row>
        <row r="77">
          <cell r="C77" t="str">
            <v>Saudi Arabia</v>
          </cell>
        </row>
        <row r="78">
          <cell r="C78" t="str">
            <v>Senegal</v>
          </cell>
        </row>
        <row r="79">
          <cell r="C79" t="str">
            <v>Serbia</v>
          </cell>
        </row>
        <row r="80">
          <cell r="C80" t="str">
            <v>Singapore</v>
          </cell>
        </row>
        <row r="81">
          <cell r="C81" t="str">
            <v>Slovak Republic</v>
          </cell>
        </row>
        <row r="82">
          <cell r="C82" t="str">
            <v>Slovakia</v>
          </cell>
        </row>
        <row r="83">
          <cell r="C83" t="str">
            <v>Slovenia</v>
          </cell>
        </row>
        <row r="84">
          <cell r="C84" t="str">
            <v>South Africa</v>
          </cell>
        </row>
        <row r="85">
          <cell r="C85" t="str">
            <v>Spain</v>
          </cell>
        </row>
        <row r="86">
          <cell r="C86" t="str">
            <v>Sri Lanka</v>
          </cell>
        </row>
        <row r="87">
          <cell r="C87" t="str">
            <v>Suriname</v>
          </cell>
        </row>
        <row r="88">
          <cell r="C88" t="str">
            <v>Swaziland</v>
          </cell>
        </row>
        <row r="89">
          <cell r="C89" t="str">
            <v>Sweden</v>
          </cell>
        </row>
        <row r="90">
          <cell r="C90" t="str">
            <v>Switzerland</v>
          </cell>
        </row>
        <row r="91">
          <cell r="C91" t="str">
            <v>Tanzania</v>
          </cell>
        </row>
        <row r="92">
          <cell r="C92" t="str">
            <v>Thailand</v>
          </cell>
        </row>
        <row r="93">
          <cell r="C93" t="str">
            <v>Trinidad and Tobago</v>
          </cell>
        </row>
        <row r="94">
          <cell r="C94" t="str">
            <v>Turkey</v>
          </cell>
        </row>
        <row r="95">
          <cell r="C95" t="str">
            <v>Ukraine</v>
          </cell>
        </row>
        <row r="96">
          <cell r="C96" t="str">
            <v>United Kingdom</v>
          </cell>
        </row>
        <row r="97">
          <cell r="C97" t="str">
            <v>United States</v>
          </cell>
        </row>
        <row r="98">
          <cell r="C98" t="str">
            <v>Uruguay</v>
          </cell>
        </row>
        <row r="99">
          <cell r="C99" t="str">
            <v>Zambia</v>
          </cell>
        </row>
      </sheetData>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PF IRRs"/>
      <sheetName val="Previous analysis sheet"/>
      <sheetName val="IMF IFS CPI data"/>
      <sheetName val="OECD CPI data"/>
      <sheetName val="Table data formula (G&amp;N)"/>
      <sheetName val="Table"/>
      <sheetName val="Merged CPI data for analysis"/>
      <sheetName val="PPRF 2016 flag"/>
      <sheetName val="Sheet1"/>
      <sheetName val="OECD_CPI_data"/>
      <sheetName val="IMF_IFS_CPI_data"/>
      <sheetName val="Merged_CPI_data_for_analysis"/>
    </sheetNames>
    <sheetDataSet>
      <sheetData sheetId="0" refreshError="1"/>
      <sheetData sheetId="1" refreshError="1"/>
      <sheetData sheetId="2">
        <row r="3">
          <cell r="B3" t="str">
            <v>Afghanistan, Islamic Republic of</v>
          </cell>
          <cell r="C3">
            <v>12.881040892193299</v>
          </cell>
          <cell r="D3">
            <v>5.6863713705474703</v>
          </cell>
          <cell r="E3">
            <v>6.79831732017617</v>
          </cell>
          <cell r="F3">
            <v>7.3925794889096696</v>
          </cell>
          <cell r="G3">
            <v>1.30863463806392</v>
          </cell>
          <cell r="H3">
            <v>-1.83896587628513</v>
          </cell>
        </row>
        <row r="4">
          <cell r="B4" t="str">
            <v>Albania</v>
          </cell>
          <cell r="C4">
            <v>3.36968842688868</v>
          </cell>
          <cell r="D4">
            <v>1.6833020298918699</v>
          </cell>
          <cell r="E4">
            <v>2.43404526838472</v>
          </cell>
          <cell r="F4">
            <v>1.85380647589022</v>
          </cell>
          <cell r="G4">
            <v>0.69834603959324804</v>
          </cell>
          <cell r="H4">
            <v>1.9367991845056201</v>
          </cell>
        </row>
        <row r="5">
          <cell r="B5" t="str">
            <v>Algeria</v>
          </cell>
          <cell r="C5">
            <v>2.68945022288261</v>
          </cell>
          <cell r="D5">
            <v>5.1367385327738297</v>
          </cell>
          <cell r="E5">
            <v>9.0558766859344892</v>
          </cell>
          <cell r="F5">
            <v>1.1484098939929599</v>
          </cell>
          <cell r="G5">
            <v>5.2526512788521504</v>
          </cell>
          <cell r="H5">
            <v>4.3622569938359499</v>
          </cell>
        </row>
        <row r="6">
          <cell r="B6" t="str">
            <v>Angola</v>
          </cell>
          <cell r="C6">
            <v>15.3136531365314</v>
          </cell>
          <cell r="D6">
            <v>11.38</v>
          </cell>
          <cell r="E6">
            <v>9.0231639432573392</v>
          </cell>
          <cell r="F6">
            <v>7.6860044230280096</v>
          </cell>
          <cell r="G6">
            <v>7.4751356861198301</v>
          </cell>
          <cell r="H6">
            <v>14.27</v>
          </cell>
        </row>
        <row r="7">
          <cell r="B7" t="str">
            <v>Anguilla</v>
          </cell>
          <cell r="C7">
            <v>2.74990571830384</v>
          </cell>
          <cell r="D7">
            <v>4.3676599048820703</v>
          </cell>
          <cell r="E7">
            <v>-0.344090021389381</v>
          </cell>
          <cell r="F7">
            <v>0.75587905935050803</v>
          </cell>
          <cell r="G7">
            <v>-0.92618319903677204</v>
          </cell>
          <cell r="H7">
            <v>-1.7014116107319699</v>
          </cell>
        </row>
        <row r="8">
          <cell r="B8" t="str">
            <v>Antigua and Barbuda</v>
          </cell>
          <cell r="C8">
            <v>2.9245596543702099</v>
          </cell>
          <cell r="D8">
            <v>4.0442363577655804</v>
          </cell>
          <cell r="E8">
            <v>1.8387772519202601</v>
          </cell>
          <cell r="F8">
            <v>1.05896693585252</v>
          </cell>
          <cell r="G8">
            <v>1.3267998492272699</v>
          </cell>
          <cell r="H8">
            <v>0.900230637601383</v>
          </cell>
        </row>
        <row r="9">
          <cell r="B9" t="str">
            <v>Argentina</v>
          </cell>
          <cell r="C9">
            <v>10.913160250671501</v>
          </cell>
          <cell r="D9">
            <v>9.5326499313905906</v>
          </cell>
          <cell r="E9">
            <v>10.8327192336039</v>
          </cell>
          <cell r="F9">
            <v>10.9308510638296</v>
          </cell>
          <cell r="G9">
            <v>0</v>
          </cell>
          <cell r="H9">
            <v>0</v>
          </cell>
        </row>
        <row r="10">
          <cell r="B10" t="str">
            <v>Armenia, Republic of</v>
          </cell>
          <cell r="C10">
            <v>9.5409529657974108</v>
          </cell>
          <cell r="D10">
            <v>4.6754992319508499</v>
          </cell>
          <cell r="E10">
            <v>3.2192974410712698</v>
          </cell>
          <cell r="F10">
            <v>5.5624666785143102</v>
          </cell>
          <cell r="G10">
            <v>4.5780761081591201</v>
          </cell>
          <cell r="H10">
            <v>-0.12999999999998901</v>
          </cell>
        </row>
        <row r="11">
          <cell r="B11" t="str">
            <v>Aruba</v>
          </cell>
          <cell r="C11">
            <v>-0.72143557866774299</v>
          </cell>
          <cell r="D11">
            <v>6.1212354402042699</v>
          </cell>
          <cell r="E11">
            <v>-3.7155146840700199</v>
          </cell>
          <cell r="F11">
            <v>8.04470803700848E-2</v>
          </cell>
          <cell r="G11">
            <v>2.2011099614335299</v>
          </cell>
          <cell r="H11">
            <v>-0.92457013763963203</v>
          </cell>
        </row>
        <row r="12">
          <cell r="B12" t="str">
            <v>Australia</v>
          </cell>
          <cell r="C12">
            <v>2.67659978083302</v>
          </cell>
          <cell r="D12">
            <v>2.9927760577915201</v>
          </cell>
          <cell r="E12">
            <v>2.2044088176352798</v>
          </cell>
          <cell r="F12">
            <v>2.7450980392156801</v>
          </cell>
          <cell r="G12">
            <v>1.7175572519083999</v>
          </cell>
          <cell r="H12">
            <v>2.1575984990619101</v>
          </cell>
        </row>
        <row r="13">
          <cell r="B13" t="str">
            <v>Austria</v>
          </cell>
          <cell r="C13">
            <v>2.3105382890358701</v>
          </cell>
          <cell r="D13">
            <v>3.1651829871414399</v>
          </cell>
          <cell r="E13">
            <v>2.7804410354746101</v>
          </cell>
          <cell r="F13">
            <v>1.8656716417910399</v>
          </cell>
          <cell r="G13">
            <v>1.0073272661182899</v>
          </cell>
          <cell r="H13">
            <v>1.0187039089623899</v>
          </cell>
        </row>
        <row r="14">
          <cell r="B14" t="str">
            <v>Azerbaijan, Republic of</v>
          </cell>
          <cell r="C14">
            <v>7.8805001516215301</v>
          </cell>
          <cell r="D14">
            <v>5.55026277536862</v>
          </cell>
          <cell r="E14">
            <v>-0.328760665672226</v>
          </cell>
          <cell r="F14">
            <v>3.5636857685615499</v>
          </cell>
          <cell r="G14">
            <v>-0.16077170418015899</v>
          </cell>
          <cell r="H14">
            <v>7.7549341684195001</v>
          </cell>
        </row>
        <row r="15">
          <cell r="B15" t="str">
            <v>Bahamas, The</v>
          </cell>
          <cell r="C15">
            <v>1.5187849720223701</v>
          </cell>
          <cell r="D15">
            <v>3.1496062992125999</v>
          </cell>
          <cell r="E15">
            <v>0.76335877862596102</v>
          </cell>
          <cell r="F15">
            <v>1.04125110102902</v>
          </cell>
          <cell r="G15">
            <v>0.29289970710027602</v>
          </cell>
          <cell r="H15">
            <v>2.02416918429005</v>
          </cell>
        </row>
        <row r="16">
          <cell r="B16" t="str">
            <v>Bahrain, Kingdom of</v>
          </cell>
          <cell r="C16">
            <v>0.99009900990100597</v>
          </cell>
          <cell r="D16">
            <v>0.178253119429575</v>
          </cell>
          <cell r="E16">
            <v>2.58007117437724</v>
          </cell>
          <cell r="F16">
            <v>3.9895923677363299</v>
          </cell>
          <cell r="G16">
            <v>2.50208507089242</v>
          </cell>
          <cell r="H16">
            <v>0.73230268510983398</v>
          </cell>
        </row>
        <row r="17">
          <cell r="B17" t="str">
            <v>Bangladesh</v>
          </cell>
          <cell r="C17">
            <v>9.8200397775859098</v>
          </cell>
          <cell r="D17">
            <v>7.6159777524965397</v>
          </cell>
          <cell r="E17">
            <v>7.1415986374581397</v>
          </cell>
          <cell r="F17">
            <v>7.3398015677246002</v>
          </cell>
          <cell r="G17">
            <v>6.1076498825452097</v>
          </cell>
          <cell r="H17">
            <v>6.0977957455000302</v>
          </cell>
        </row>
        <row r="18">
          <cell r="B18" t="str">
            <v>Barbados</v>
          </cell>
          <cell r="C18">
            <v>6.4981949458483896</v>
          </cell>
          <cell r="D18">
            <v>9.5593220338982903</v>
          </cell>
          <cell r="E18">
            <v>2.41336633663366</v>
          </cell>
          <cell r="F18">
            <v>1.08761329305138</v>
          </cell>
          <cell r="G18">
            <v>2.2713687985654398</v>
          </cell>
          <cell r="H18">
            <v>-2.4547048509643501</v>
          </cell>
        </row>
        <row r="19">
          <cell r="B19" t="str">
            <v>Belarus</v>
          </cell>
          <cell r="C19">
            <v>9.9199999999999893</v>
          </cell>
          <cell r="D19">
            <v>108.68</v>
          </cell>
          <cell r="E19">
            <v>21.79</v>
          </cell>
          <cell r="F19">
            <v>16.47</v>
          </cell>
          <cell r="G19">
            <v>16.239999999999998</v>
          </cell>
          <cell r="H19">
            <v>11.98</v>
          </cell>
        </row>
        <row r="20">
          <cell r="B20" t="str">
            <v>Belgium</v>
          </cell>
          <cell r="C20">
            <v>3.1054537473938302</v>
          </cell>
          <cell r="D20">
            <v>3.48020434227332</v>
          </cell>
          <cell r="E20">
            <v>2.2318214542836499</v>
          </cell>
          <cell r="F20">
            <v>0.96579476861167701</v>
          </cell>
          <cell r="G20">
            <v>-0.37863690713432102</v>
          </cell>
          <cell r="H20">
            <v>1.50030006001199</v>
          </cell>
        </row>
        <row r="21">
          <cell r="B21" t="str">
            <v>Belize</v>
          </cell>
          <cell r="C21">
            <v>-8.5916064829097295E-3</v>
          </cell>
          <cell r="D21">
            <v>7.5822460580606901</v>
          </cell>
          <cell r="E21">
            <v>0.80676812729368097</v>
          </cell>
          <cell r="F21">
            <v>1.60699032822026</v>
          </cell>
          <cell r="G21">
            <v>-0.17338335222044499</v>
          </cell>
          <cell r="H21">
            <v>-0.74163775928916198</v>
          </cell>
        </row>
        <row r="22">
          <cell r="B22" t="str">
            <v>Benin</v>
          </cell>
          <cell r="C22">
            <v>4.0634291377601404</v>
          </cell>
          <cell r="D22">
            <v>1.80952380952382</v>
          </cell>
          <cell r="E22">
            <v>6.7352666043030904</v>
          </cell>
          <cell r="F22">
            <v>-1.8229623137598601</v>
          </cell>
          <cell r="G22">
            <v>-0.73201214068915699</v>
          </cell>
          <cell r="H22">
            <v>2.24820143884893</v>
          </cell>
        </row>
        <row r="23">
          <cell r="B23" t="str">
            <v>Bhutan</v>
          </cell>
          <cell r="C23">
            <v>9.0987432675044904</v>
          </cell>
          <cell r="D23">
            <v>8.4518167456556199</v>
          </cell>
          <cell r="E23">
            <v>9.5411507647489593</v>
          </cell>
          <cell r="F23">
            <v>11.82</v>
          </cell>
          <cell r="G23">
            <v>6.3855604875415697</v>
          </cell>
          <cell r="H23">
            <v>3.4462464369752301</v>
          </cell>
        </row>
        <row r="24">
          <cell r="B24" t="str">
            <v>Bolivia</v>
          </cell>
          <cell r="C24">
            <v>7.1803702109341199</v>
          </cell>
          <cell r="D24">
            <v>6.0968752510242101</v>
          </cell>
          <cell r="E24">
            <v>5.3376741368867204</v>
          </cell>
          <cell r="F24">
            <v>6.4759577373679198</v>
          </cell>
          <cell r="G24">
            <v>5.1977858782233097</v>
          </cell>
          <cell r="H24">
            <v>2.9517453798767899</v>
          </cell>
        </row>
        <row r="25">
          <cell r="B25" t="str">
            <v>Botswana</v>
          </cell>
          <cell r="C25">
            <v>7.4102368220015</v>
          </cell>
          <cell r="D25">
            <v>9.1749644381223501</v>
          </cell>
          <cell r="E25">
            <v>7.4267100977198597</v>
          </cell>
          <cell r="F25">
            <v>4.1237113402061896</v>
          </cell>
          <cell r="G25">
            <v>3.72743156668608</v>
          </cell>
          <cell r="H25">
            <v>3.7002620169144702</v>
          </cell>
        </row>
        <row r="26">
          <cell r="B26" t="str">
            <v>Brazil</v>
          </cell>
          <cell r="C26">
            <v>5.9134437782387597</v>
          </cell>
          <cell r="D26">
            <v>6.49817557415754</v>
          </cell>
          <cell r="E26">
            <v>5.8396735022925403</v>
          </cell>
          <cell r="F26">
            <v>5.9102161287251196</v>
          </cell>
          <cell r="G26">
            <v>6.40746151252951</v>
          </cell>
          <cell r="H26">
            <v>10.6724960925949</v>
          </cell>
        </row>
        <row r="27">
          <cell r="B27" t="str">
            <v>Brunei Darussalam</v>
          </cell>
          <cell r="C27">
            <v>0.89952153110048505</v>
          </cell>
          <cell r="D27">
            <v>1.7765364188163899</v>
          </cell>
          <cell r="E27">
            <v>7.3825298063010497E-2</v>
          </cell>
          <cell r="F27">
            <v>0.15710206319599401</v>
          </cell>
          <cell r="G27">
            <v>1.2453577211531599</v>
          </cell>
          <cell r="H27">
            <v>-0.98328416912486705</v>
          </cell>
        </row>
        <row r="28">
          <cell r="B28" t="str">
            <v>Bulgaria</v>
          </cell>
          <cell r="C28">
            <v>4.5312772913154502</v>
          </cell>
          <cell r="D28">
            <v>2.75298711439215</v>
          </cell>
          <cell r="E28">
            <v>4.2466086065933002</v>
          </cell>
          <cell r="F28">
            <v>-1.5906868865524999</v>
          </cell>
          <cell r="G28">
            <v>-0.87576745856125704</v>
          </cell>
          <cell r="H28">
            <v>-0.37593984962405103</v>
          </cell>
        </row>
        <row r="29">
          <cell r="B29" t="str">
            <v>Burkina Faso</v>
          </cell>
          <cell r="C29">
            <v>-0.29821073558646199</v>
          </cell>
          <cell r="D29">
            <v>5.0847457627118704</v>
          </cell>
          <cell r="E29">
            <v>1.61290322580645</v>
          </cell>
          <cell r="F29">
            <v>0.158730158730156</v>
          </cell>
          <cell r="G29">
            <v>-0.15847860538826999</v>
          </cell>
          <cell r="H29">
            <v>1.3071895424836599</v>
          </cell>
        </row>
        <row r="30">
          <cell r="B30" t="str">
            <v>Burundi</v>
          </cell>
          <cell r="C30">
            <v>4.0845070422535104</v>
          </cell>
          <cell r="D30">
            <v>14.862426702751501</v>
          </cell>
          <cell r="E30">
            <v>11.839780090320099</v>
          </cell>
          <cell r="F30">
            <v>9.0019525390135993</v>
          </cell>
          <cell r="G30">
            <v>3.7999999999999901</v>
          </cell>
          <cell r="H30">
            <v>7.03275529865126</v>
          </cell>
        </row>
        <row r="31">
          <cell r="B31" t="str">
            <v>Cabo Verde</v>
          </cell>
          <cell r="C31">
            <v>3.4259259259259398</v>
          </cell>
          <cell r="D31">
            <v>3.5810205908683899</v>
          </cell>
          <cell r="E31">
            <v>4.1486603284356196</v>
          </cell>
          <cell r="F31">
            <v>8.2987551867197695E-2</v>
          </cell>
          <cell r="G31">
            <v>-0.41459369817578101</v>
          </cell>
          <cell r="H31">
            <v>-0.49958368026644101</v>
          </cell>
        </row>
        <row r="32">
          <cell r="B32" t="str">
            <v>Cambodia</v>
          </cell>
          <cell r="C32">
            <v>3.1485488323509601</v>
          </cell>
          <cell r="D32">
            <v>4.9041591320072397</v>
          </cell>
          <cell r="E32">
            <v>2.5443011790663999</v>
          </cell>
          <cell r="F32">
            <v>4.6463152232383003</v>
          </cell>
          <cell r="G32">
            <v>1.0647047484418199</v>
          </cell>
          <cell r="H32">
            <v>2.8476606458257598</v>
          </cell>
        </row>
        <row r="33">
          <cell r="B33" t="str">
            <v>Cameroon</v>
          </cell>
          <cell r="C33">
            <v>2.5210084033613498</v>
          </cell>
          <cell r="D33">
            <v>2.7322404371584699</v>
          </cell>
          <cell r="E33">
            <v>3.1198181116278798</v>
          </cell>
          <cell r="F33">
            <v>0.287907869481764</v>
          </cell>
          <cell r="G33">
            <v>3.9234449760765702</v>
          </cell>
          <cell r="H33">
            <v>1.4732965009208101</v>
          </cell>
        </row>
        <row r="34">
          <cell r="B34" t="str">
            <v>Canada</v>
          </cell>
          <cell r="C34">
            <v>2.3519163763066202</v>
          </cell>
          <cell r="D34">
            <v>2.2978723404255401</v>
          </cell>
          <cell r="E34">
            <v>0.83194675540765095</v>
          </cell>
          <cell r="F34">
            <v>1.2376237623762401</v>
          </cell>
          <cell r="G34">
            <v>1.46699266503667</v>
          </cell>
          <cell r="H34">
            <v>1.6064257028112401</v>
          </cell>
        </row>
        <row r="35">
          <cell r="B35" t="str">
            <v>Central African Republic</v>
          </cell>
          <cell r="C35">
            <v>2.27188081936686</v>
          </cell>
          <cell r="D35">
            <v>4.3335761107064803</v>
          </cell>
          <cell r="E35">
            <v>5.9336823734729496</v>
          </cell>
          <cell r="F35">
            <v>2.5700164744645799</v>
          </cell>
          <cell r="G35">
            <v>36.461512206875</v>
          </cell>
          <cell r="H35">
            <v>38.041599999999796</v>
          </cell>
        </row>
        <row r="36">
          <cell r="B36" t="str">
            <v>Chad</v>
          </cell>
          <cell r="C36">
            <v>-2.1111981868158698</v>
          </cell>
          <cell r="D36">
            <v>10.777385159010599</v>
          </cell>
          <cell r="E36">
            <v>3.00000000000002</v>
          </cell>
          <cell r="F36">
            <v>-4.8001734256218599E-2</v>
          </cell>
          <cell r="G36">
            <v>3.7180480247869898</v>
          </cell>
          <cell r="H36">
            <v>-0.37341299477221501</v>
          </cell>
        </row>
        <row r="37">
          <cell r="B37" t="str">
            <v>Chile</v>
          </cell>
          <cell r="C37">
            <v>2.97457541955563</v>
          </cell>
          <cell r="D37">
            <v>4.4403239972677602</v>
          </cell>
          <cell r="E37">
            <v>1.48570360680249</v>
          </cell>
          <cell r="F37">
            <v>2.7016513212414002</v>
          </cell>
          <cell r="G37">
            <v>4.6399369520240503</v>
          </cell>
          <cell r="H37">
            <v>4.3777066465827401</v>
          </cell>
        </row>
        <row r="38">
          <cell r="B38" t="str">
            <v>Hong Kong</v>
          </cell>
          <cell r="C38">
            <v>2.8290282902828898</v>
          </cell>
          <cell r="D38">
            <v>5.7416267942584103</v>
          </cell>
          <cell r="E38">
            <v>3.7330316742081302</v>
          </cell>
          <cell r="F38">
            <v>4.2529989094874496</v>
          </cell>
          <cell r="G38">
            <v>4.9163179916318001</v>
          </cell>
          <cell r="H38">
            <v>2.2931206380857398</v>
          </cell>
        </row>
        <row r="39">
          <cell r="B39" t="str">
            <v>China, P.R.: Macao</v>
          </cell>
          <cell r="C39">
            <v>3.9168462416022298</v>
          </cell>
          <cell r="D39">
            <v>6.80653818004392</v>
          </cell>
          <cell r="E39">
            <v>5.8359981726815997</v>
          </cell>
          <cell r="F39">
            <v>5.7192187331390798</v>
          </cell>
          <cell r="G39">
            <v>5.5935490456262</v>
          </cell>
          <cell r="H39">
            <v>3.7312711454809202</v>
          </cell>
        </row>
        <row r="40">
          <cell r="B40" t="str">
            <v>China</v>
          </cell>
          <cell r="C40">
            <v>4.60000000000006</v>
          </cell>
          <cell r="D40">
            <v>4.0999999999999401</v>
          </cell>
          <cell r="E40">
            <v>2.58620689655173</v>
          </cell>
          <cell r="F40">
            <v>2.4159663865546199</v>
          </cell>
          <cell r="G40">
            <v>1.5384615384615401</v>
          </cell>
          <cell r="H40">
            <v>1.6161616161616099</v>
          </cell>
        </row>
        <row r="41">
          <cell r="B41" t="str">
            <v>Colombia</v>
          </cell>
          <cell r="C41">
            <v>3.1372549019607701</v>
          </cell>
          <cell r="D41">
            <v>3.8022813688213102</v>
          </cell>
          <cell r="E41">
            <v>2.3809523809523601</v>
          </cell>
          <cell r="F41">
            <v>1.96779964221826</v>
          </cell>
          <cell r="G41">
            <v>3.6842105263157898</v>
          </cell>
          <cell r="H41">
            <v>6.7681895093062696</v>
          </cell>
        </row>
        <row r="42">
          <cell r="B42" t="str">
            <v>Comoros</v>
          </cell>
          <cell r="C42">
            <v>1.7662116040956399</v>
          </cell>
          <cell r="D42">
            <v>1.7690953299235199</v>
          </cell>
          <cell r="E42">
            <v>1.7712967539958999</v>
          </cell>
          <cell r="F42">
            <v>2.3555960693418498</v>
          </cell>
          <cell r="G42">
            <v>-5.7595074241679596</v>
          </cell>
          <cell r="H42">
            <v>-5.3520007943602899</v>
          </cell>
        </row>
        <row r="43">
          <cell r="B43" t="str">
            <v>Congo, Democratic Republic of</v>
          </cell>
          <cell r="C43">
            <v>-18.6247996231006</v>
          </cell>
          <cell r="D43">
            <v>16.196253978200701</v>
          </cell>
          <cell r="E43">
            <v>5.7072436632940304</v>
          </cell>
          <cell r="F43">
            <v>1.82779245443181</v>
          </cell>
          <cell r="G43">
            <v>0</v>
          </cell>
          <cell r="H43">
            <v>0</v>
          </cell>
        </row>
        <row r="44">
          <cell r="B44" t="str">
            <v>Congo, Republic of</v>
          </cell>
          <cell r="C44">
            <v>3.0869212022745902</v>
          </cell>
          <cell r="D44">
            <v>1.02442868400312</v>
          </cell>
          <cell r="E44">
            <v>9.5163806552262304</v>
          </cell>
          <cell r="F44">
            <v>2.7065527065527002</v>
          </cell>
          <cell r="G44">
            <v>-0.20804438280165699</v>
          </cell>
          <cell r="H44">
            <v>5.1152547528332004</v>
          </cell>
        </row>
        <row r="45">
          <cell r="B45" t="str">
            <v>Costa Rica</v>
          </cell>
          <cell r="C45">
            <v>5.8279713038976304</v>
          </cell>
          <cell r="D45">
            <v>4.7592424348312496</v>
          </cell>
          <cell r="E45">
            <v>4.5363575717144498</v>
          </cell>
          <cell r="F45">
            <v>3.7013401403956698</v>
          </cell>
          <cell r="G45">
            <v>5.0891175750629403</v>
          </cell>
          <cell r="H45">
            <v>-0.82065652522017196</v>
          </cell>
        </row>
        <row r="46">
          <cell r="B46" t="str">
            <v>Cote d'Ivoire</v>
          </cell>
          <cell r="C46">
            <v>4.9294080107639404</v>
          </cell>
          <cell r="D46">
            <v>1.9439653172798601</v>
          </cell>
          <cell r="E46">
            <v>3.4330686006144902</v>
          </cell>
          <cell r="F46">
            <v>0.41539748252724701</v>
          </cell>
          <cell r="G46">
            <v>0.862505924507595</v>
          </cell>
          <cell r="H46">
            <v>1.4059441181704899</v>
          </cell>
        </row>
        <row r="47">
          <cell r="B47" t="str">
            <v>Croatia</v>
          </cell>
          <cell r="C47">
            <v>1.8498367791075301</v>
          </cell>
          <cell r="D47">
            <v>2.1367521367519098</v>
          </cell>
          <cell r="E47">
            <v>4.6025104602511702</v>
          </cell>
          <cell r="F47">
            <v>0.30000000000015398</v>
          </cell>
          <cell r="G47">
            <v>-0.49850448654032598</v>
          </cell>
          <cell r="H47">
            <v>-0.60120240480992704</v>
          </cell>
        </row>
        <row r="48">
          <cell r="B48" t="str">
            <v>Cyprus</v>
          </cell>
          <cell r="C48">
            <v>1.6429840142096099</v>
          </cell>
          <cell r="D48">
            <v>3.9318479685452301</v>
          </cell>
          <cell r="E48">
            <v>1.10130306851618</v>
          </cell>
          <cell r="F48">
            <v>-2.3033427573590601</v>
          </cell>
          <cell r="G48">
            <v>-1.4639543790960901</v>
          </cell>
          <cell r="H48">
            <v>-1.22447957156404</v>
          </cell>
        </row>
        <row r="49">
          <cell r="B49" t="str">
            <v>Czech Republic</v>
          </cell>
          <cell r="C49">
            <v>2.2844089091947399</v>
          </cell>
          <cell r="D49">
            <v>2.4008933556672298</v>
          </cell>
          <cell r="E49">
            <v>2.3991275899672901</v>
          </cell>
          <cell r="F49">
            <v>1.38445154419595</v>
          </cell>
          <cell r="G49">
            <v>5.2521008403360603E-2</v>
          </cell>
          <cell r="H49">
            <v>0.104986876640418</v>
          </cell>
        </row>
        <row r="50">
          <cell r="B50" t="str">
            <v>Denmark</v>
          </cell>
          <cell r="C50">
            <v>2.8330679696994401</v>
          </cell>
          <cell r="D50">
            <v>2.4468085106382902</v>
          </cell>
          <cell r="E50">
            <v>2.0768431983385298</v>
          </cell>
          <cell r="F50">
            <v>0.71210579857579603</v>
          </cell>
          <cell r="G50">
            <v>0.40404040404040398</v>
          </cell>
          <cell r="H50">
            <v>0.40241448692151599</v>
          </cell>
        </row>
        <row r="51">
          <cell r="B51" t="str">
            <v>Djibouti</v>
          </cell>
          <cell r="C51">
            <v>2.7659574468085402</v>
          </cell>
          <cell r="D51">
            <v>7.6234054057018499</v>
          </cell>
          <cell r="E51">
            <v>1.0626812401266801</v>
          </cell>
          <cell r="F51">
            <v>1.0954436210576799</v>
          </cell>
          <cell r="G51">
            <v>3.4310563365290898</v>
          </cell>
          <cell r="H51">
            <v>-1.6100316877310701</v>
          </cell>
        </row>
        <row r="52">
          <cell r="B52" t="str">
            <v>Dominica</v>
          </cell>
          <cell r="C52">
            <v>1.7517156962346201</v>
          </cell>
          <cell r="D52">
            <v>1.9358741681790601</v>
          </cell>
          <cell r="E52">
            <v>1.26607319485657</v>
          </cell>
          <cell r="F52">
            <v>-0.43953897245553503</v>
          </cell>
          <cell r="G52">
            <v>0.46110075542037698</v>
          </cell>
          <cell r="H52">
            <v>-0.53710937500001799</v>
          </cell>
        </row>
        <row r="53">
          <cell r="B53" t="str">
            <v>Dominican Republic</v>
          </cell>
          <cell r="C53">
            <v>6.2390693291559103</v>
          </cell>
          <cell r="D53">
            <v>7.75999999999999</v>
          </cell>
          <cell r="E53">
            <v>3.9068299925760899</v>
          </cell>
          <cell r="F53">
            <v>3.8760382245244398</v>
          </cell>
          <cell r="G53">
            <v>1.58197919353451</v>
          </cell>
          <cell r="H53">
            <v>2.3444773592890402</v>
          </cell>
        </row>
        <row r="54">
          <cell r="B54" t="str">
            <v>Ecuador</v>
          </cell>
          <cell r="C54">
            <v>3.3256299620594301</v>
          </cell>
          <cell r="D54">
            <v>5.4098695231799496</v>
          </cell>
          <cell r="E54">
            <v>4.1626829447672202</v>
          </cell>
          <cell r="F54">
            <v>2.7042293299442499</v>
          </cell>
          <cell r="G54">
            <v>3.66176651086246</v>
          </cell>
          <cell r="H54">
            <v>3.3883147853736002</v>
          </cell>
        </row>
        <row r="55">
          <cell r="B55" t="str">
            <v>Egypt</v>
          </cell>
          <cell r="C55">
            <v>10.3621730382294</v>
          </cell>
          <cell r="D55">
            <v>9.4804010938924197</v>
          </cell>
          <cell r="E55">
            <v>4.6627810158201601</v>
          </cell>
          <cell r="F55">
            <v>11.694510739856799</v>
          </cell>
          <cell r="G55">
            <v>10.128205128205099</v>
          </cell>
          <cell r="H55">
            <v>11.0464364247833</v>
          </cell>
        </row>
        <row r="56">
          <cell r="B56" t="str">
            <v>El Salvador</v>
          </cell>
          <cell r="C56">
            <v>2.1299999999999799</v>
          </cell>
          <cell r="D56">
            <v>5.0523842161950796</v>
          </cell>
          <cell r="E56">
            <v>0.78292478329759496</v>
          </cell>
          <cell r="F56">
            <v>0.78609081660964097</v>
          </cell>
          <cell r="G56">
            <v>0.47715177096714501</v>
          </cell>
          <cell r="H56">
            <v>1.0136986301369799</v>
          </cell>
        </row>
        <row r="57">
          <cell r="B57" t="str">
            <v>Equatorial Guinea</v>
          </cell>
          <cell r="C57">
            <v>4.9470882340045303</v>
          </cell>
          <cell r="D57">
            <v>4.8845470692717798</v>
          </cell>
          <cell r="E57">
            <v>2.6248941574936402</v>
          </cell>
          <cell r="F57">
            <v>4.7854785478547903</v>
          </cell>
          <cell r="G57">
            <v>2.59842519685041</v>
          </cell>
          <cell r="H57">
            <v>1.6116653875671501</v>
          </cell>
        </row>
        <row r="58">
          <cell r="B58" t="str">
            <v>Estonia</v>
          </cell>
          <cell r="C58">
            <v>5.7166430928806804</v>
          </cell>
          <cell r="D58">
            <v>3.71836325119859</v>
          </cell>
          <cell r="E58">
            <v>3.4560601988712598</v>
          </cell>
          <cell r="F58">
            <v>1.42352452202827</v>
          </cell>
          <cell r="G58">
            <v>-0.93228152853189905</v>
          </cell>
          <cell r="H58">
            <v>-0.470527404343342</v>
          </cell>
        </row>
        <row r="59">
          <cell r="B59" t="str">
            <v>Ethiopia</v>
          </cell>
          <cell r="C59">
            <v>14.544425580079199</v>
          </cell>
          <cell r="D59">
            <v>34.422570744894102</v>
          </cell>
          <cell r="E59">
            <v>14.9</v>
          </cell>
          <cell r="F59">
            <v>7.7458659704090502</v>
          </cell>
          <cell r="G59">
            <v>7.1082390953150103</v>
          </cell>
          <cell r="H59">
            <v>10.0301659125189</v>
          </cell>
        </row>
        <row r="60">
          <cell r="B60" t="str">
            <v>Euro Area</v>
          </cell>
          <cell r="C60">
            <v>2.20612090407699</v>
          </cell>
          <cell r="D60">
            <v>2.7510316368638299</v>
          </cell>
          <cell r="E60">
            <v>2.2242817423540102</v>
          </cell>
          <cell r="F60">
            <v>0.84617709277729403</v>
          </cell>
          <cell r="G60">
            <v>-0.16981320547399401</v>
          </cell>
          <cell r="H60">
            <v>0.23013808284970499</v>
          </cell>
        </row>
        <row r="61">
          <cell r="B61" t="str">
            <v>Fiji</v>
          </cell>
          <cell r="C61">
            <v>3.5830618892508301</v>
          </cell>
          <cell r="D61">
            <v>6.3941299790356201</v>
          </cell>
          <cell r="E61">
            <v>2.4630541871921201</v>
          </cell>
          <cell r="F61">
            <v>3.4615384615384599</v>
          </cell>
          <cell r="G61">
            <v>9.2936802973986002E-2</v>
          </cell>
          <cell r="H61">
            <v>1.5784586815227399</v>
          </cell>
        </row>
        <row r="62">
          <cell r="B62" t="str">
            <v>Finland</v>
          </cell>
          <cell r="C62">
            <v>2.8812011768286601</v>
          </cell>
          <cell r="D62">
            <v>2.89912237451925</v>
          </cell>
          <cell r="E62">
            <v>2.35745088643987</v>
          </cell>
          <cell r="F62">
            <v>1.6103361108510601</v>
          </cell>
          <cell r="G62">
            <v>0.46991615221598099</v>
          </cell>
          <cell r="H62">
            <v>-0.23844460748351101</v>
          </cell>
        </row>
        <row r="63">
          <cell r="B63" t="str">
            <v>France</v>
          </cell>
          <cell r="C63">
            <v>1.76725575191729</v>
          </cell>
          <cell r="D63">
            <v>2.46559633027523</v>
          </cell>
          <cell r="E63">
            <v>1.3350387720841099</v>
          </cell>
          <cell r="F63">
            <v>0.69422530766804402</v>
          </cell>
          <cell r="G63">
            <v>7.0510811657782904E-2</v>
          </cell>
          <cell r="H63">
            <v>0.17528663256902899</v>
          </cell>
        </row>
        <row r="64">
          <cell r="B64" t="str">
            <v>Gabon</v>
          </cell>
          <cell r="C64">
            <v>0.68669527896995997</v>
          </cell>
          <cell r="D64">
            <v>2.30179028132991</v>
          </cell>
          <cell r="E64">
            <v>2.1666666666666798</v>
          </cell>
          <cell r="F64">
            <v>3.2626427406199001</v>
          </cell>
          <cell r="G64">
            <v>1.7377567140600401</v>
          </cell>
          <cell r="H64">
            <v>-1.1510980590062101</v>
          </cell>
        </row>
        <row r="65">
          <cell r="B65" t="str">
            <v>Gambia, The</v>
          </cell>
          <cell r="C65">
            <v>5.7878074519035598</v>
          </cell>
          <cell r="D65">
            <v>4.3815224063842804</v>
          </cell>
          <cell r="E65">
            <v>4.9033301477615101</v>
          </cell>
          <cell r="F65">
            <v>5.54309740714789</v>
          </cell>
          <cell r="G65">
            <v>6.9509620410331197</v>
          </cell>
          <cell r="H65">
            <v>6.66825997004781</v>
          </cell>
        </row>
        <row r="66">
          <cell r="B66" t="str">
            <v>Georgia</v>
          </cell>
          <cell r="C66">
            <v>11.2399972326638</v>
          </cell>
          <cell r="D66">
            <v>2.0411528683187501</v>
          </cell>
          <cell r="E66">
            <v>-1.3733810458270801</v>
          </cell>
          <cell r="F66">
            <v>2.3721843477967699</v>
          </cell>
          <cell r="G66">
            <v>1.95163801130118</v>
          </cell>
          <cell r="H66">
            <v>4.8794447893378798</v>
          </cell>
        </row>
        <row r="67">
          <cell r="B67" t="str">
            <v>Germany</v>
          </cell>
          <cell r="C67">
            <v>1.3052208835341399</v>
          </cell>
          <cell r="D67">
            <v>1.9821605550049599</v>
          </cell>
          <cell r="E67">
            <v>2.0408163265306198</v>
          </cell>
          <cell r="F67">
            <v>1.4285714285714299</v>
          </cell>
          <cell r="G67">
            <v>0.187793427230043</v>
          </cell>
          <cell r="H67">
            <v>0.28116213683223501</v>
          </cell>
        </row>
        <row r="68">
          <cell r="B68" t="str">
            <v>Ghana</v>
          </cell>
          <cell r="C68">
            <v>8.5760569196073995</v>
          </cell>
          <cell r="D68">
            <v>8.5802884474738992</v>
          </cell>
          <cell r="E68">
            <v>8.8398534324819895</v>
          </cell>
          <cell r="F68">
            <v>15.266023879660899</v>
          </cell>
          <cell r="G68">
            <v>16.981132075471699</v>
          </cell>
          <cell r="H68">
            <v>17.6686217008798</v>
          </cell>
        </row>
        <row r="69">
          <cell r="B69" t="str">
            <v>Greece</v>
          </cell>
          <cell r="C69">
            <v>5.1733183355016399</v>
          </cell>
          <cell r="D69">
            <v>2.41496328554283</v>
          </cell>
          <cell r="E69">
            <v>0.80418306729961597</v>
          </cell>
          <cell r="F69">
            <v>-1.70992367586503</v>
          </cell>
          <cell r="G69">
            <v>-2.60686638381878</v>
          </cell>
          <cell r="H69">
            <v>-0.16734925485393901</v>
          </cell>
        </row>
        <row r="70">
          <cell r="B70" t="str">
            <v>Grenada</v>
          </cell>
          <cell r="C70">
            <v>4.2146360997096597</v>
          </cell>
          <cell r="D70">
            <v>3.5158501440922301</v>
          </cell>
          <cell r="E70">
            <v>1.80957683741649</v>
          </cell>
          <cell r="F70">
            <v>-1.23963175644882</v>
          </cell>
          <cell r="G70">
            <v>-0.62759575449931204</v>
          </cell>
          <cell r="H70">
            <v>1.11451657843412</v>
          </cell>
        </row>
        <row r="71">
          <cell r="B71" t="str">
            <v>Guatemala</v>
          </cell>
          <cell r="C71">
            <v>5.3925488126633798</v>
          </cell>
          <cell r="D71">
            <v>6.2000000000000099</v>
          </cell>
          <cell r="E71">
            <v>3.4463276836158201</v>
          </cell>
          <cell r="F71">
            <v>4.3874021481886301</v>
          </cell>
          <cell r="G71">
            <v>2.9473317056156101</v>
          </cell>
          <cell r="H71">
            <v>3.0662375063526999</v>
          </cell>
        </row>
        <row r="72">
          <cell r="B72" t="str">
            <v>Guinea</v>
          </cell>
          <cell r="C72">
            <v>20.786974219809998</v>
          </cell>
          <cell r="D72">
            <v>19.0294315884071</v>
          </cell>
          <cell r="E72">
            <v>12.835032087580201</v>
          </cell>
          <cell r="F72">
            <v>10.5386416861827</v>
          </cell>
          <cell r="G72">
            <v>8.97397094430994</v>
          </cell>
          <cell r="H72">
            <v>7.3316055388695798</v>
          </cell>
        </row>
        <row r="73">
          <cell r="B73" t="str">
            <v>Guinea-Bissau</v>
          </cell>
          <cell r="C73">
            <v>5.6191467221644098</v>
          </cell>
          <cell r="D73">
            <v>3.34975369458131</v>
          </cell>
          <cell r="E73">
            <v>1.7159199237368701</v>
          </cell>
          <cell r="F73">
            <v>1.6119962511715</v>
          </cell>
          <cell r="G73">
            <v>-1.7708909795240599</v>
          </cell>
          <cell r="H73">
            <v>2.44131455399061</v>
          </cell>
        </row>
        <row r="74">
          <cell r="B74" t="str">
            <v>Guyana</v>
          </cell>
          <cell r="C74">
            <v>4.5</v>
          </cell>
          <cell r="D74">
            <v>3.22143960443446</v>
          </cell>
          <cell r="E74">
            <v>3.4613146091190399</v>
          </cell>
          <cell r="F74">
            <v>0.89605734767025003</v>
          </cell>
          <cell r="G74">
            <v>1.1545293072824201</v>
          </cell>
          <cell r="H74">
            <v>-1.75592625109744</v>
          </cell>
        </row>
        <row r="75">
          <cell r="B75" t="str">
            <v>Haiti</v>
          </cell>
          <cell r="C75">
            <v>6.1927335545327296</v>
          </cell>
          <cell r="D75">
            <v>8.2651261733054699</v>
          </cell>
          <cell r="E75">
            <v>7.5909330521876797</v>
          </cell>
          <cell r="F75">
            <v>3.4296913277804899</v>
          </cell>
          <cell r="G75">
            <v>6.4424443391757498</v>
          </cell>
          <cell r="H75">
            <v>12.505562972852699</v>
          </cell>
        </row>
        <row r="76">
          <cell r="B76" t="str">
            <v>Honduras</v>
          </cell>
          <cell r="C76">
            <v>6.4849624060150104</v>
          </cell>
          <cell r="D76">
            <v>5.6045895851721301</v>
          </cell>
          <cell r="E76">
            <v>5.3907229419139204</v>
          </cell>
          <cell r="F76">
            <v>4.91673275178431</v>
          </cell>
          <cell r="G76">
            <v>5.8201058201058098</v>
          </cell>
          <cell r="H76">
            <v>2.3571428571428599</v>
          </cell>
        </row>
        <row r="77">
          <cell r="B77" t="str">
            <v>Hungary</v>
          </cell>
          <cell r="C77">
            <v>4.6542336441589001</v>
          </cell>
          <cell r="D77">
            <v>4.0695377321216899</v>
          </cell>
          <cell r="E77">
            <v>4.9924069855732798</v>
          </cell>
          <cell r="F77">
            <v>0.41583800397758203</v>
          </cell>
          <cell r="G77">
            <v>-0.92725963269716705</v>
          </cell>
          <cell r="H77">
            <v>0.87233075874604604</v>
          </cell>
        </row>
        <row r="78">
          <cell r="B78" t="str">
            <v>Iceland</v>
          </cell>
          <cell r="C78">
            <v>2.5256511444356802</v>
          </cell>
          <cell r="D78">
            <v>5.2347959969206901</v>
          </cell>
          <cell r="E78">
            <v>4.24286759326995</v>
          </cell>
          <cell r="F78">
            <v>4.14035087719299</v>
          </cell>
          <cell r="G78">
            <v>0.80862533692722005</v>
          </cell>
          <cell r="H78">
            <v>2.0053475935828802</v>
          </cell>
        </row>
        <row r="79">
          <cell r="B79" t="str">
            <v>India</v>
          </cell>
          <cell r="C79">
            <v>9.4674556213017595</v>
          </cell>
          <cell r="D79">
            <v>6.4864864864865002</v>
          </cell>
          <cell r="E79">
            <v>11.1675126903553</v>
          </cell>
          <cell r="F79">
            <v>10.3156093559588</v>
          </cell>
          <cell r="G79">
            <v>4.2794759825327198</v>
          </cell>
          <cell r="H79">
            <v>5.6113902847571202</v>
          </cell>
        </row>
        <row r="80">
          <cell r="B80" t="str">
            <v>Indonesia</v>
          </cell>
          <cell r="C80">
            <v>6.9554815004699799</v>
          </cell>
          <cell r="D80">
            <v>3.78684988415753</v>
          </cell>
          <cell r="E80">
            <v>3.9514707191877099</v>
          </cell>
          <cell r="F80">
            <v>8.07991339435093</v>
          </cell>
          <cell r="G80">
            <v>8.3591331269349798</v>
          </cell>
          <cell r="H80">
            <v>3.3529411764705999</v>
          </cell>
        </row>
        <row r="81">
          <cell r="B81" t="str">
            <v>Iran, Islamic Republic of</v>
          </cell>
          <cell r="C81">
            <v>12.8143133462282</v>
          </cell>
          <cell r="D81">
            <v>22.4174882126018</v>
          </cell>
          <cell r="E81">
            <v>37.390443185749803</v>
          </cell>
          <cell r="F81">
            <v>29.571428571428601</v>
          </cell>
          <cell r="G81">
            <v>16.703417861080499</v>
          </cell>
          <cell r="H81">
            <v>9.4000944733112792</v>
          </cell>
        </row>
        <row r="82">
          <cell r="B82" t="str">
            <v>Iraq</v>
          </cell>
          <cell r="C82">
            <v>3.31983805668016</v>
          </cell>
          <cell r="D82">
            <v>6.2695924764890298</v>
          </cell>
          <cell r="E82">
            <v>3.61356932153392</v>
          </cell>
          <cell r="F82">
            <v>3.1316725978647799</v>
          </cell>
          <cell r="G82">
            <v>1.5873015873015801</v>
          </cell>
          <cell r="H82">
            <v>2.3097826086956599</v>
          </cell>
        </row>
        <row r="83">
          <cell r="B83" t="str">
            <v>Ireland</v>
          </cell>
          <cell r="C83">
            <v>1.2795743376925399</v>
          </cell>
          <cell r="D83">
            <v>2.4590163934426301</v>
          </cell>
          <cell r="E83">
            <v>1.19999999999999</v>
          </cell>
          <cell r="F83">
            <v>0.197628458498045</v>
          </cell>
          <cell r="G83">
            <v>-0.29585798816570502</v>
          </cell>
          <cell r="H83">
            <v>9.8911968348174006E-2</v>
          </cell>
        </row>
        <row r="84">
          <cell r="B84" t="str">
            <v>Israel</v>
          </cell>
          <cell r="C84">
            <v>2.65885311401675</v>
          </cell>
          <cell r="D84">
            <v>2.18117508351343</v>
          </cell>
          <cell r="E84">
            <v>1.63461538461281</v>
          </cell>
          <cell r="F84">
            <v>1.8160832544965799</v>
          </cell>
          <cell r="G84">
            <v>-0.19420049947510001</v>
          </cell>
          <cell r="H84">
            <v>-0.99900099900100003</v>
          </cell>
        </row>
        <row r="85">
          <cell r="B85" t="str">
            <v>Italy</v>
          </cell>
          <cell r="C85">
            <v>1.8181818181817999</v>
          </cell>
          <cell r="D85">
            <v>3.2738095238095402</v>
          </cell>
          <cell r="E85">
            <v>2.3054755043227599</v>
          </cell>
          <cell r="F85">
            <v>0.65727699530517303</v>
          </cell>
          <cell r="G85">
            <v>0</v>
          </cell>
          <cell r="H85">
            <v>9.0026376061830296E-2</v>
          </cell>
        </row>
        <row r="86">
          <cell r="B86" t="str">
            <v>Jamaica</v>
          </cell>
          <cell r="C86">
            <v>11.768617021276601</v>
          </cell>
          <cell r="D86">
            <v>6.0083283759666699</v>
          </cell>
          <cell r="E86">
            <v>8.0246913580247003</v>
          </cell>
          <cell r="F86">
            <v>9.4545454545454497</v>
          </cell>
          <cell r="G86">
            <v>6.3597532036070303</v>
          </cell>
          <cell r="H86">
            <v>3.6590807675145101</v>
          </cell>
        </row>
        <row r="87">
          <cell r="B87" t="str">
            <v>Japan</v>
          </cell>
          <cell r="C87">
            <v>-0.31088082901553599</v>
          </cell>
          <cell r="D87">
            <v>-0.20790020790021699</v>
          </cell>
          <cell r="E87">
            <v>-0.208333333333343</v>
          </cell>
          <cell r="F87">
            <v>1.6701461377870701</v>
          </cell>
          <cell r="G87">
            <v>2.3613963039014201</v>
          </cell>
          <cell r="H87">
            <v>0.10030090270813601</v>
          </cell>
        </row>
        <row r="88">
          <cell r="B88" t="str">
            <v>Jordan</v>
          </cell>
          <cell r="C88">
            <v>5.8166190138747602</v>
          </cell>
          <cell r="D88">
            <v>2.9097963142580001</v>
          </cell>
          <cell r="E88">
            <v>6.0320452403393103</v>
          </cell>
          <cell r="F88">
            <v>3.1111111111111001</v>
          </cell>
          <cell r="G88">
            <v>1.63793103448278</v>
          </cell>
          <cell r="H88">
            <v>-1.5267175572519101</v>
          </cell>
        </row>
        <row r="89">
          <cell r="B89" t="str">
            <v>Kazakhstan</v>
          </cell>
          <cell r="C89">
            <v>7.7549042116272604</v>
          </cell>
          <cell r="D89">
            <v>7.3601477237754596</v>
          </cell>
          <cell r="E89">
            <v>5.9625137816979201</v>
          </cell>
          <cell r="F89">
            <v>4.7800391226536698</v>
          </cell>
          <cell r="G89">
            <v>7.4179261583682603</v>
          </cell>
          <cell r="H89">
            <v>13.6116555115926</v>
          </cell>
        </row>
        <row r="90">
          <cell r="B90" t="str">
            <v>Kenya</v>
          </cell>
          <cell r="C90">
            <v>4.5098413911714097</v>
          </cell>
          <cell r="D90">
            <v>18.933991588955902</v>
          </cell>
          <cell r="E90">
            <v>3.1977861480513599</v>
          </cell>
          <cell r="F90">
            <v>7.1508379888268099</v>
          </cell>
          <cell r="G90">
            <v>6.0201598887730201</v>
          </cell>
          <cell r="H90">
            <v>8.0060323913186107</v>
          </cell>
        </row>
        <row r="91">
          <cell r="B91" t="str">
            <v>Korea</v>
          </cell>
          <cell r="C91">
            <v>3.0335278764184599</v>
          </cell>
          <cell r="D91">
            <v>4.1586483577416198</v>
          </cell>
          <cell r="E91">
            <v>1.4258574977557901</v>
          </cell>
          <cell r="F91">
            <v>1.1433805368022201</v>
          </cell>
          <cell r="G91">
            <v>0.83334181259475204</v>
          </cell>
          <cell r="H91">
            <v>1.13221255726656</v>
          </cell>
        </row>
        <row r="92">
          <cell r="B92" t="str">
            <v>Kuwait</v>
          </cell>
          <cell r="C92">
            <v>6.0101375814627396</v>
          </cell>
          <cell r="D92">
            <v>3.07377049180328</v>
          </cell>
          <cell r="E92">
            <v>4.3680694135593798</v>
          </cell>
          <cell r="F92">
            <v>2.6562500000000102</v>
          </cell>
          <cell r="G92">
            <v>3.0441400304413899</v>
          </cell>
          <cell r="H92">
            <v>3.02806499261448</v>
          </cell>
        </row>
        <row r="93">
          <cell r="B93" t="str">
            <v>Kyrgyz Republic</v>
          </cell>
          <cell r="C93">
            <v>19.225687353658099</v>
          </cell>
          <cell r="D93">
            <v>5.4896455306174898</v>
          </cell>
          <cell r="E93">
            <v>7.4953919040306101</v>
          </cell>
          <cell r="F93">
            <v>3.96993473357636</v>
          </cell>
          <cell r="G93">
            <v>10.4753683691526</v>
          </cell>
          <cell r="H93">
            <v>3.3519155952353499</v>
          </cell>
        </row>
        <row r="94">
          <cell r="B94" t="str">
            <v>Lao People's Democratic Republic</v>
          </cell>
          <cell r="C94">
            <v>5.7725733170455698</v>
          </cell>
          <cell r="D94">
            <v>7.7000000000000099</v>
          </cell>
          <cell r="E94">
            <v>4.7260909935004802</v>
          </cell>
          <cell r="F94">
            <v>6.6495256671690699</v>
          </cell>
          <cell r="G94">
            <v>2.4025272258707999</v>
          </cell>
          <cell r="H94">
            <v>0.63924823708506695</v>
          </cell>
        </row>
        <row r="95">
          <cell r="B95" t="str">
            <v>Latvia</v>
          </cell>
          <cell r="C95">
            <v>2.4890190336749698</v>
          </cell>
          <cell r="D95">
            <v>4.0714285714285801</v>
          </cell>
          <cell r="E95">
            <v>1.5785861358956601</v>
          </cell>
          <cell r="F95">
            <v>-0.40540540540539799</v>
          </cell>
          <cell r="G95">
            <v>0.20352781546809701</v>
          </cell>
          <cell r="H95">
            <v>0.33852403520649799</v>
          </cell>
        </row>
        <row r="96">
          <cell r="B96" t="str">
            <v>Lebanon</v>
          </cell>
          <cell r="C96">
            <v>4.58295142071497</v>
          </cell>
          <cell r="D96">
            <v>2.6818580192813202</v>
          </cell>
          <cell r="E96">
            <v>10.509438273176</v>
          </cell>
          <cell r="F96">
            <v>0.71638257310689801</v>
          </cell>
          <cell r="G96">
            <v>-0.707031332357697</v>
          </cell>
          <cell r="H96">
            <v>-3.3969864260302698</v>
          </cell>
        </row>
        <row r="97">
          <cell r="B97" t="str">
            <v>Lesotho</v>
          </cell>
          <cell r="C97">
            <v>3.0651589223061699</v>
          </cell>
          <cell r="D97">
            <v>7.7382701537858702</v>
          </cell>
          <cell r="E97">
            <v>4.5367760705518698</v>
          </cell>
          <cell r="F97">
            <v>5.0617498695425196</v>
          </cell>
          <cell r="G97">
            <v>3.6009933774834599</v>
          </cell>
          <cell r="H97">
            <v>5.1378345984818097</v>
          </cell>
        </row>
        <row r="98">
          <cell r="B98" t="str">
            <v>Liberia</v>
          </cell>
          <cell r="C98">
            <v>6.6142622079206799</v>
          </cell>
          <cell r="D98">
            <v>11.4492412526042</v>
          </cell>
          <cell r="E98">
            <v>7.7090917579392997</v>
          </cell>
          <cell r="F98">
            <v>8.4942074677706199</v>
          </cell>
          <cell r="G98">
            <v>7.66039090293906</v>
          </cell>
          <cell r="H98">
            <v>8.0391821750379098</v>
          </cell>
        </row>
        <row r="99">
          <cell r="B99" t="str">
            <v>Libya</v>
          </cell>
          <cell r="C99">
            <v>3.6578214112087601</v>
          </cell>
          <cell r="D99">
            <v>26.1895290416468</v>
          </cell>
          <cell r="E99">
            <v>-3.6740585774058698</v>
          </cell>
          <cell r="F99">
            <v>1.7044019576390901</v>
          </cell>
          <cell r="G99">
            <v>0</v>
          </cell>
          <cell r="H99">
            <v>0</v>
          </cell>
        </row>
        <row r="100">
          <cell r="B100" t="str">
            <v>Lithuania</v>
          </cell>
          <cell r="C100">
            <v>3.8280579070052698</v>
          </cell>
          <cell r="D100">
            <v>3.40353084939093</v>
          </cell>
          <cell r="E100">
            <v>2.8324166196882801</v>
          </cell>
          <cell r="F100">
            <v>0.36458024654773202</v>
          </cell>
          <cell r="G100">
            <v>-0.263699600206312</v>
          </cell>
          <cell r="H100">
            <v>-8.4740196364122694E-2</v>
          </cell>
        </row>
        <row r="101">
          <cell r="B101" t="str">
            <v>Luxembourg</v>
          </cell>
          <cell r="C101">
            <v>2.7755027755027699</v>
          </cell>
          <cell r="D101">
            <v>3.1786789445723498</v>
          </cell>
          <cell r="E101">
            <v>2.3169999141851898</v>
          </cell>
          <cell r="F101">
            <v>1.54323576281137</v>
          </cell>
          <cell r="G101">
            <v>-0.63599570496408597</v>
          </cell>
          <cell r="H101">
            <v>1.1156194236633601</v>
          </cell>
        </row>
        <row r="102">
          <cell r="B102" t="str">
            <v>Macedonia, FYR</v>
          </cell>
          <cell r="C102">
            <v>2.95780664508536</v>
          </cell>
          <cell r="D102">
            <v>2.7843601895734702</v>
          </cell>
          <cell r="E102">
            <v>4.7550432276657197</v>
          </cell>
          <cell r="F102">
            <v>1.3755158184319001</v>
          </cell>
          <cell r="G102">
            <v>-0.58796924468566003</v>
          </cell>
          <cell r="H102">
            <v>-0.31847133757961799</v>
          </cell>
        </row>
        <row r="103">
          <cell r="B103" t="str">
            <v>Madagascar</v>
          </cell>
          <cell r="C103">
            <v>10.1951413779371</v>
          </cell>
          <cell r="D103">
            <v>6.90278279725334</v>
          </cell>
          <cell r="E103">
            <v>5.7780130789741699</v>
          </cell>
          <cell r="F103">
            <v>6.2579415501905897</v>
          </cell>
          <cell r="G103">
            <v>6.0388639760837002</v>
          </cell>
          <cell r="H103">
            <v>7.5556808570623097</v>
          </cell>
        </row>
        <row r="104">
          <cell r="B104" t="str">
            <v>Malawi</v>
          </cell>
          <cell r="C104">
            <v>6.2811565304087997</v>
          </cell>
          <cell r="D104">
            <v>9.7873671044402606</v>
          </cell>
          <cell r="E104">
            <v>34.577043577328297</v>
          </cell>
          <cell r="F104">
            <v>20.025781305114698</v>
          </cell>
          <cell r="G104">
            <v>24.110953058321499</v>
          </cell>
          <cell r="H104">
            <v>24.871060171919801</v>
          </cell>
        </row>
        <row r="105">
          <cell r="B105" t="str">
            <v>Malaysia</v>
          </cell>
          <cell r="C105">
            <v>2.09557522123895</v>
          </cell>
          <cell r="D105">
            <v>2.9644268774703599</v>
          </cell>
          <cell r="E105">
            <v>1.2476007677543199</v>
          </cell>
          <cell r="F105">
            <v>3.2227488151658701</v>
          </cell>
          <cell r="G105">
            <v>2.6629935720844702</v>
          </cell>
          <cell r="H105">
            <v>2.6833631484794398</v>
          </cell>
        </row>
        <row r="106">
          <cell r="B106" t="str">
            <v>Maldives</v>
          </cell>
          <cell r="C106">
            <v>5.0944295501934</v>
          </cell>
          <cell r="D106">
            <v>21.588068388993001</v>
          </cell>
          <cell r="E106">
            <v>5.0669562125122702</v>
          </cell>
          <cell r="F106">
            <v>3.2866700653679199</v>
          </cell>
          <cell r="G106">
            <v>0.53111490461532695</v>
          </cell>
          <cell r="H106">
            <v>0.85377757245191799</v>
          </cell>
        </row>
        <row r="107">
          <cell r="B107" t="str">
            <v>Mali</v>
          </cell>
          <cell r="C107">
            <v>1.8627450980392199</v>
          </cell>
          <cell r="D107">
            <v>5.2935514918190698</v>
          </cell>
          <cell r="E107">
            <v>2.3765996343692799</v>
          </cell>
          <cell r="F107">
            <v>0</v>
          </cell>
          <cell r="G107">
            <v>1.1428571428571499</v>
          </cell>
          <cell r="H107">
            <v>0.97104519774009601</v>
          </cell>
        </row>
        <row r="108">
          <cell r="B108" t="str">
            <v>Malta</v>
          </cell>
          <cell r="C108">
            <v>3.2499999999999898</v>
          </cell>
          <cell r="D108">
            <v>2.12106537530265</v>
          </cell>
          <cell r="E108">
            <v>2.7883156297420402</v>
          </cell>
          <cell r="F108">
            <v>1.03340099649381</v>
          </cell>
          <cell r="G108">
            <v>0.155251141552532</v>
          </cell>
          <cell r="H108">
            <v>1.0394820826114799</v>
          </cell>
        </row>
        <row r="109">
          <cell r="B109" t="str">
            <v>Mauritania</v>
          </cell>
          <cell r="C109">
            <v>6.1212121212120998</v>
          </cell>
          <cell r="D109">
            <v>5.0828098229583301</v>
          </cell>
          <cell r="E109">
            <v>3.84886775362338</v>
          </cell>
          <cell r="F109">
            <v>4.3817403895501696</v>
          </cell>
          <cell r="G109">
            <v>4.7355981682636301</v>
          </cell>
          <cell r="H109">
            <v>-1.4422687026909999</v>
          </cell>
        </row>
        <row r="110">
          <cell r="B110" t="str">
            <v>Mauritius</v>
          </cell>
          <cell r="C110">
            <v>6.1433447098976099</v>
          </cell>
          <cell r="D110">
            <v>4.8231511254019397</v>
          </cell>
          <cell r="E110">
            <v>3.2208588957055202</v>
          </cell>
          <cell r="F110">
            <v>4.0482912332838001</v>
          </cell>
          <cell r="G110">
            <v>0.189933523266861</v>
          </cell>
          <cell r="H110">
            <v>1.3270142180094699</v>
          </cell>
        </row>
        <row r="111">
          <cell r="B111" t="str">
            <v>Mexico</v>
          </cell>
          <cell r="C111">
            <v>4.4015850903352796</v>
          </cell>
          <cell r="D111">
            <v>3.81875678758791</v>
          </cell>
          <cell r="E111">
            <v>3.56829002134213</v>
          </cell>
          <cell r="F111">
            <v>3.9740409898737501</v>
          </cell>
          <cell r="G111">
            <v>4.0813215195322297</v>
          </cell>
          <cell r="H111">
            <v>2.1308127762603601</v>
          </cell>
        </row>
        <row r="112">
          <cell r="B112" t="str">
            <v>Moldova</v>
          </cell>
          <cell r="C112">
            <v>8.0669023622812794</v>
          </cell>
          <cell r="D112">
            <v>7.8047369605039103</v>
          </cell>
          <cell r="E112">
            <v>4.0684918439378199</v>
          </cell>
          <cell r="F112">
            <v>5.2293872313121499</v>
          </cell>
          <cell r="G112">
            <v>4.6945775261324298</v>
          </cell>
          <cell r="H112">
            <v>13.578051304451799</v>
          </cell>
        </row>
        <row r="113">
          <cell r="B113" t="str">
            <v>Mongolia</v>
          </cell>
          <cell r="C113">
            <v>14.3333333333333</v>
          </cell>
          <cell r="D113">
            <v>11.222961693795501</v>
          </cell>
          <cell r="E113">
            <v>14.168190127970799</v>
          </cell>
          <cell r="F113">
            <v>11.208967173739</v>
          </cell>
          <cell r="G113">
            <v>10.7271418286537</v>
          </cell>
          <cell r="H113">
            <v>1.10533159947985</v>
          </cell>
        </row>
        <row r="114">
          <cell r="B114" t="str">
            <v>Montenegro</v>
          </cell>
          <cell r="C114">
            <v>0.59555068765393504</v>
          </cell>
          <cell r="D114">
            <v>3.6876458031544299</v>
          </cell>
          <cell r="E114">
            <v>5.0554256979096603</v>
          </cell>
          <cell r="F114">
            <v>0.33494402804626999</v>
          </cell>
          <cell r="G114">
            <v>-0.33587947949814301</v>
          </cell>
          <cell r="H114">
            <v>1.4193684898825001</v>
          </cell>
        </row>
        <row r="115">
          <cell r="B115" t="str">
            <v>Morocco</v>
          </cell>
          <cell r="C115">
            <v>2.1636876763875801</v>
          </cell>
          <cell r="D115">
            <v>0.92081031307551697</v>
          </cell>
          <cell r="E115">
            <v>2.5547445255474601</v>
          </cell>
          <cell r="F115">
            <v>0.44483985765123002</v>
          </cell>
          <cell r="G115">
            <v>1.5943312666076299</v>
          </cell>
          <cell r="H115">
            <v>0.61028770706189295</v>
          </cell>
        </row>
        <row r="116">
          <cell r="B116" t="str">
            <v>Mozambique</v>
          </cell>
          <cell r="C116">
            <v>16.618075801749299</v>
          </cell>
          <cell r="D116">
            <v>5.4599999999999804</v>
          </cell>
          <cell r="E116">
            <v>2.1809216764650299</v>
          </cell>
          <cell r="F116">
            <v>2.9602821083890101</v>
          </cell>
          <cell r="G116">
            <v>1.0995944118972401</v>
          </cell>
          <cell r="H116">
            <v>11.0992243915485</v>
          </cell>
        </row>
        <row r="117">
          <cell r="B117" t="str">
            <v>Myanmar</v>
          </cell>
          <cell r="C117">
            <v>9.3966101694915203</v>
          </cell>
          <cell r="D117">
            <v>0.70029747149233601</v>
          </cell>
          <cell r="E117">
            <v>6.0003692534924999</v>
          </cell>
          <cell r="F117">
            <v>4.3660009289363497</v>
          </cell>
          <cell r="G117">
            <v>5.5476250819530497</v>
          </cell>
          <cell r="H117">
            <v>10.6561777107738</v>
          </cell>
        </row>
        <row r="118">
          <cell r="B118" t="str">
            <v>Namibia</v>
          </cell>
          <cell r="C118">
            <v>3.0600369117064199</v>
          </cell>
          <cell r="D118">
            <v>7.39698880472233</v>
          </cell>
          <cell r="E118">
            <v>6.3828709507655699</v>
          </cell>
          <cell r="F118">
            <v>4.8935113200000098</v>
          </cell>
          <cell r="G118">
            <v>4.6338296214250603</v>
          </cell>
          <cell r="H118">
            <v>3.6863335021033801</v>
          </cell>
        </row>
        <row r="119">
          <cell r="B119" t="str">
            <v>Nepal</v>
          </cell>
          <cell r="C119">
            <v>9.5454873907074393</v>
          </cell>
          <cell r="D119">
            <v>7.5197889182058102</v>
          </cell>
          <cell r="E119">
            <v>10.3680981595092</v>
          </cell>
          <cell r="F119">
            <v>10.2834908282379</v>
          </cell>
          <cell r="G119">
            <v>6.3954521613364204</v>
          </cell>
          <cell r="H119">
            <v>11.571744817870799</v>
          </cell>
        </row>
        <row r="120">
          <cell r="B120" t="str">
            <v>Netherlands</v>
          </cell>
          <cell r="C120">
            <v>1.9316163410302001</v>
          </cell>
          <cell r="D120">
            <v>2.41777390546723</v>
          </cell>
          <cell r="E120">
            <v>2.8923862186303699</v>
          </cell>
          <cell r="F120">
            <v>1.65357585779247</v>
          </cell>
          <cell r="G120">
            <v>0.70150467669782701</v>
          </cell>
          <cell r="H120">
            <v>0.68652195860679499</v>
          </cell>
        </row>
        <row r="121">
          <cell r="B121" t="str">
            <v>Netherlands Antilles</v>
          </cell>
          <cell r="C121">
            <v>1.9486271036315199</v>
          </cell>
          <cell r="D121">
            <v>2.9539530842745401</v>
          </cell>
          <cell r="E121">
            <v>2.8410689170185699</v>
          </cell>
          <cell r="F121">
            <v>0.51969365426667102</v>
          </cell>
          <cell r="G121">
            <v>1.90476190476164</v>
          </cell>
          <cell r="H121">
            <v>-1.33511348464566</v>
          </cell>
        </row>
        <row r="122">
          <cell r="B122" t="str">
            <v>New Zealand</v>
          </cell>
          <cell r="C122">
            <v>4.0256175663311904</v>
          </cell>
          <cell r="D122">
            <v>1.84696569920846</v>
          </cell>
          <cell r="E122">
            <v>0.94991364421416002</v>
          </cell>
          <cell r="F122">
            <v>1.62532078699744</v>
          </cell>
          <cell r="G122">
            <v>0.75757575757574303</v>
          </cell>
          <cell r="H122">
            <v>8.3542188805339299E-2</v>
          </cell>
        </row>
        <row r="123">
          <cell r="B123" t="str">
            <v>Nicaragua</v>
          </cell>
          <cell r="C123">
            <v>9.2303835908370893</v>
          </cell>
          <cell r="D123">
            <v>7.9537230789325601</v>
          </cell>
          <cell r="E123">
            <v>6.6153496838474899</v>
          </cell>
          <cell r="F123">
            <v>5.6748063186391304</v>
          </cell>
          <cell r="G123">
            <v>6.4796923391486896</v>
          </cell>
          <cell r="H123">
            <v>3.0502567200389601</v>
          </cell>
        </row>
        <row r="124">
          <cell r="B124" t="str">
            <v>Niger</v>
          </cell>
          <cell r="C124">
            <v>2.6706231454005902</v>
          </cell>
          <cell r="D124">
            <v>1.44508670520232</v>
          </cell>
          <cell r="E124">
            <v>0.66476733143400801</v>
          </cell>
          <cell r="F124">
            <v>1.1320754716981001</v>
          </cell>
          <cell r="G124">
            <v>-0.55970149253731205</v>
          </cell>
          <cell r="H124">
            <v>2.1575984990619101</v>
          </cell>
        </row>
        <row r="125">
          <cell r="B125" t="str">
            <v>Nigeria</v>
          </cell>
          <cell r="C125">
            <v>11.7416829745597</v>
          </cell>
          <cell r="D125">
            <v>10.3327495621716</v>
          </cell>
          <cell r="E125">
            <v>11.984126984127</v>
          </cell>
          <cell r="F125">
            <v>7.9376328844790898</v>
          </cell>
          <cell r="G125">
            <v>7.9448456992777396</v>
          </cell>
          <cell r="H125">
            <v>9.5802919708029393</v>
          </cell>
        </row>
        <row r="126">
          <cell r="B126" t="str">
            <v>Norway</v>
          </cell>
          <cell r="C126">
            <v>2.7580772261623299</v>
          </cell>
          <cell r="D126">
            <v>0.153374233128827</v>
          </cell>
          <cell r="E126">
            <v>1.3782542113323</v>
          </cell>
          <cell r="F126">
            <v>2.0392749244713002</v>
          </cell>
          <cell r="G126">
            <v>2.0725388601036401</v>
          </cell>
          <cell r="H126">
            <v>2.3206973652407701</v>
          </cell>
        </row>
        <row r="127">
          <cell r="B127" t="str">
            <v>Oman</v>
          </cell>
          <cell r="C127">
            <v>4.1920731707316996</v>
          </cell>
          <cell r="D127">
            <v>3.2918800292611601</v>
          </cell>
          <cell r="E127">
            <v>2.8328611898017102</v>
          </cell>
          <cell r="F127">
            <v>0.45415369311826398</v>
          </cell>
          <cell r="G127">
            <v>0.78662733529991202</v>
          </cell>
          <cell r="H127">
            <v>-9.7560975609747705E-2</v>
          </cell>
        </row>
        <row r="128">
          <cell r="B128" t="str">
            <v>Pakistan</v>
          </cell>
          <cell r="C128">
            <v>15.2135306755755</v>
          </cell>
          <cell r="D128">
            <v>9.7464016449622903</v>
          </cell>
          <cell r="E128">
            <v>7.93155133649761</v>
          </cell>
          <cell r="F128">
            <v>9.17717856729546</v>
          </cell>
          <cell r="G128">
            <v>4.2982828068687802</v>
          </cell>
          <cell r="H128">
            <v>3.18613750698715</v>
          </cell>
        </row>
        <row r="129">
          <cell r="B129" t="str">
            <v>Panama</v>
          </cell>
          <cell r="C129">
            <v>4.92730210016156</v>
          </cell>
          <cell r="D129">
            <v>6.3125481139337598</v>
          </cell>
          <cell r="E129">
            <v>4.6343229543809104</v>
          </cell>
          <cell r="F129">
            <v>3.7370242171289298</v>
          </cell>
          <cell r="G129">
            <v>0.97278185793772298</v>
          </cell>
          <cell r="H129">
            <v>0.29354207436400698</v>
          </cell>
        </row>
        <row r="130">
          <cell r="B130" t="str">
            <v>Papua New Guinea</v>
          </cell>
          <cell r="C130">
            <v>5.80358641432416</v>
          </cell>
          <cell r="D130">
            <v>4.3663471778487901</v>
          </cell>
          <cell r="E130">
            <v>5.8163265306122502</v>
          </cell>
          <cell r="F130">
            <v>2.8929604628736798</v>
          </cell>
          <cell r="G130">
            <v>6.5979381443298903</v>
          </cell>
          <cell r="H130">
            <v>6.3829787234042596</v>
          </cell>
        </row>
        <row r="131">
          <cell r="B131" t="str">
            <v>Paraguay</v>
          </cell>
          <cell r="C131">
            <v>7.2146118721461203</v>
          </cell>
          <cell r="D131">
            <v>4.9403747870528099</v>
          </cell>
          <cell r="E131">
            <v>3.97727272727272</v>
          </cell>
          <cell r="F131">
            <v>3.7470725995316401</v>
          </cell>
          <cell r="G131">
            <v>4.2136945071482002</v>
          </cell>
          <cell r="H131">
            <v>3.10469314079426</v>
          </cell>
        </row>
        <row r="132">
          <cell r="B132" t="str">
            <v>Peru</v>
          </cell>
          <cell r="C132">
            <v>2.0779220779220902</v>
          </cell>
          <cell r="D132">
            <v>4.7421109806224298</v>
          </cell>
          <cell r="E132">
            <v>2.6493688807158899</v>
          </cell>
          <cell r="F132">
            <v>2.8572571834393199</v>
          </cell>
          <cell r="G132">
            <v>3.1858407079646098</v>
          </cell>
          <cell r="H132">
            <v>4.4425385934820003</v>
          </cell>
        </row>
        <row r="133">
          <cell r="B133" t="str">
            <v>Philippines</v>
          </cell>
          <cell r="C133">
            <v>3.6379018612521001</v>
          </cell>
          <cell r="D133">
            <v>4.1632653061224598</v>
          </cell>
          <cell r="E133">
            <v>2.97805642633229</v>
          </cell>
          <cell r="F133">
            <v>4.1095890410958997</v>
          </cell>
          <cell r="G133">
            <v>2.7046783625730901</v>
          </cell>
          <cell r="H133">
            <v>1.49466192170818</v>
          </cell>
        </row>
        <row r="134">
          <cell r="B134" t="str">
            <v>Poland</v>
          </cell>
          <cell r="C134">
            <v>3.1869607843136998</v>
          </cell>
          <cell r="D134">
            <v>4.6396841066140304</v>
          </cell>
          <cell r="E134">
            <v>2.35849056603774</v>
          </cell>
          <cell r="F134">
            <v>0.73732718894008997</v>
          </cell>
          <cell r="G134">
            <v>-0.82342177493137403</v>
          </cell>
          <cell r="H134">
            <v>-0.63653136531366405</v>
          </cell>
        </row>
        <row r="135">
          <cell r="B135" t="str">
            <v>Portugal</v>
          </cell>
          <cell r="C135">
            <v>2.51528911803093</v>
          </cell>
          <cell r="D135">
            <v>3.6119732758167098</v>
          </cell>
          <cell r="E135">
            <v>1.9192103820142501</v>
          </cell>
          <cell r="F135">
            <v>0.19528136457835699</v>
          </cell>
          <cell r="G135">
            <v>-0.35698659560079599</v>
          </cell>
          <cell r="H135">
            <v>0.39718576917317799</v>
          </cell>
        </row>
        <row r="136">
          <cell r="B136" t="str">
            <v>Qatar</v>
          </cell>
          <cell r="C136">
            <v>0.40224508886810001</v>
          </cell>
          <cell r="D136">
            <v>2.1149725146743701</v>
          </cell>
          <cell r="E136">
            <v>2.6459854014598698</v>
          </cell>
          <cell r="F136">
            <v>2.5185338270326598</v>
          </cell>
          <cell r="G136">
            <v>2.8676324667592801</v>
          </cell>
          <cell r="H136">
            <v>2.6333558406482198</v>
          </cell>
        </row>
        <row r="137">
          <cell r="B137" t="str">
            <v>Romania</v>
          </cell>
          <cell r="C137">
            <v>7.9543750637982296</v>
          </cell>
          <cell r="D137">
            <v>3.13888490755338</v>
          </cell>
          <cell r="E137">
            <v>4.9471928849360802</v>
          </cell>
          <cell r="F137">
            <v>1.55587923728814</v>
          </cell>
          <cell r="G137">
            <v>0.82795488623768099</v>
          </cell>
          <cell r="H137">
            <v>-0.93593368898658702</v>
          </cell>
        </row>
        <row r="138">
          <cell r="B138" t="str">
            <v>Russia</v>
          </cell>
          <cell r="C138">
            <v>8.7741935483870908</v>
          </cell>
          <cell r="D138">
            <v>6.0794780545669997</v>
          </cell>
          <cell r="E138">
            <v>6.56975118814651</v>
          </cell>
          <cell r="F138">
            <v>6.4795383001049203</v>
          </cell>
          <cell r="G138">
            <v>11.3574772111357</v>
          </cell>
          <cell r="H138">
            <v>12.8982300884956</v>
          </cell>
        </row>
        <row r="139">
          <cell r="B139" t="str">
            <v>Rwanda</v>
          </cell>
          <cell r="C139">
            <v>0.192864030858205</v>
          </cell>
          <cell r="D139">
            <v>8.3734359961504303</v>
          </cell>
          <cell r="E139">
            <v>3.8188277087033602</v>
          </cell>
          <cell r="F139">
            <v>3.67175270331356</v>
          </cell>
          <cell r="G139">
            <v>2.1140369716999201</v>
          </cell>
          <cell r="H139">
            <v>4.5438563210830303</v>
          </cell>
        </row>
        <row r="140">
          <cell r="B140" t="str">
            <v>Samoa</v>
          </cell>
          <cell r="C140">
            <v>2.3279352226720702</v>
          </cell>
          <cell r="D140">
            <v>11.3748763600396</v>
          </cell>
          <cell r="E140">
            <v>-6.66074600355239</v>
          </cell>
          <cell r="F140">
            <v>0.85632730732637696</v>
          </cell>
          <cell r="G140">
            <v>5.7547170279181099</v>
          </cell>
          <cell r="H140">
            <v>-2.2868867535353199</v>
          </cell>
        </row>
        <row r="141">
          <cell r="B141" t="str">
            <v>Sao Tome and Principe</v>
          </cell>
          <cell r="C141">
            <v>12.8934085767178</v>
          </cell>
          <cell r="D141">
            <v>11.9403238891292</v>
          </cell>
          <cell r="E141">
            <v>10.403948564748699</v>
          </cell>
          <cell r="F141">
            <v>7.1294117647058801</v>
          </cell>
          <cell r="G141">
            <v>6.4353173731605402</v>
          </cell>
          <cell r="H141">
            <v>3.95171275278582</v>
          </cell>
        </row>
        <row r="142">
          <cell r="B142" t="str">
            <v>Saudi Arabia</v>
          </cell>
          <cell r="C142">
            <v>5.4313099041533599</v>
          </cell>
          <cell r="D142">
            <v>4.6158344087849104</v>
          </cell>
          <cell r="E142">
            <v>3.7375415282392002</v>
          </cell>
          <cell r="F142">
            <v>2.8022417934347401</v>
          </cell>
          <cell r="G142">
            <v>2.41433021806853</v>
          </cell>
          <cell r="H142">
            <v>2.2813688212927801</v>
          </cell>
        </row>
        <row r="143">
          <cell r="B143" t="str">
            <v>Senegal</v>
          </cell>
          <cell r="C143">
            <v>4.2886406269505297</v>
          </cell>
          <cell r="D143">
            <v>2.7351398679878498</v>
          </cell>
          <cell r="E143">
            <v>1.10614939129059</v>
          </cell>
          <cell r="F143">
            <v>-9.5057034220544706E-2</v>
          </cell>
          <cell r="G143">
            <v>-0.76117982873451695</v>
          </cell>
          <cell r="H143">
            <v>0.38350910834131902</v>
          </cell>
        </row>
        <row r="144">
          <cell r="B144" t="str">
            <v>Serbia, Republic of</v>
          </cell>
          <cell r="C144">
            <v>10.244648318042801</v>
          </cell>
          <cell r="D144">
            <v>7.0041608876560399</v>
          </cell>
          <cell r="E144">
            <v>12.1840570317563</v>
          </cell>
          <cell r="F144">
            <v>2.19526285384172</v>
          </cell>
          <cell r="G144">
            <v>1.75240248728096</v>
          </cell>
          <cell r="H144">
            <v>1.55555555555554</v>
          </cell>
        </row>
        <row r="145">
          <cell r="B145" t="str">
            <v>Seychelles</v>
          </cell>
          <cell r="C145">
            <v>0.38630824117579698</v>
          </cell>
          <cell r="D145">
            <v>5.51198612803302</v>
          </cell>
          <cell r="E145">
            <v>5.7974033675418397</v>
          </cell>
          <cell r="F145">
            <v>3.4190262195589902</v>
          </cell>
          <cell r="G145">
            <v>0.52376920447106801</v>
          </cell>
          <cell r="H145">
            <v>3.1634561269972901</v>
          </cell>
        </row>
        <row r="146">
          <cell r="B146" t="str">
            <v>Sierra Leone</v>
          </cell>
          <cell r="C146">
            <v>13.9168398416671</v>
          </cell>
          <cell r="D146">
            <v>6.6299279355658998</v>
          </cell>
          <cell r="E146">
            <v>6.2097479526119299</v>
          </cell>
          <cell r="F146">
            <v>5.3750561461296398</v>
          </cell>
          <cell r="G146">
            <v>4.6177891446433703</v>
          </cell>
          <cell r="H146">
            <v>8.3797365204400496</v>
          </cell>
        </row>
        <row r="147">
          <cell r="B147" t="str">
            <v>Singapore</v>
          </cell>
          <cell r="C147">
            <v>4.5999999999999899</v>
          </cell>
          <cell r="D147">
            <v>5.5449330783938802</v>
          </cell>
          <cell r="E147">
            <v>4.3478260869565304</v>
          </cell>
          <cell r="F147">
            <v>1.47569444444443</v>
          </cell>
          <cell r="G147">
            <v>-0.149059245963687</v>
          </cell>
          <cell r="H147">
            <v>-0.60120240480960896</v>
          </cell>
        </row>
        <row r="148">
          <cell r="B148" t="str">
            <v>Slovak Republic</v>
          </cell>
          <cell r="C148">
            <v>1.34048257372655</v>
          </cell>
          <cell r="D148">
            <v>4.4312169312169303</v>
          </cell>
          <cell r="E148">
            <v>3.2298923369221</v>
          </cell>
          <cell r="F148">
            <v>0.42944785276074698</v>
          </cell>
          <cell r="G148">
            <v>-0.122174709835064</v>
          </cell>
          <cell r="H148">
            <v>-0.48929663608565099</v>
          </cell>
        </row>
        <row r="149">
          <cell r="B149" t="str">
            <v>Slovenia</v>
          </cell>
          <cell r="C149">
            <v>1.90023752969121</v>
          </cell>
          <cell r="D149">
            <v>2.0029353362686702</v>
          </cell>
          <cell r="E149">
            <v>2.6745662293694501</v>
          </cell>
          <cell r="F149">
            <v>0.675954167010128</v>
          </cell>
          <cell r="G149">
            <v>0.15370900234434701</v>
          </cell>
          <cell r="H149">
            <v>-0.45903602434885599</v>
          </cell>
        </row>
        <row r="150">
          <cell r="B150" t="str">
            <v>Solomon Islands</v>
          </cell>
          <cell r="C150">
            <v>0.74732921590384005</v>
          </cell>
          <cell r="D150">
            <v>9.4139619816114806</v>
          </cell>
          <cell r="E150">
            <v>5.1114085718823601</v>
          </cell>
          <cell r="F150">
            <v>2.4618433140165799</v>
          </cell>
          <cell r="G150">
            <v>4.1857798165137501</v>
          </cell>
          <cell r="H150">
            <v>3.5222894881673201</v>
          </cell>
        </row>
        <row r="151">
          <cell r="B151" t="str">
            <v>South Africa</v>
          </cell>
          <cell r="C151">
            <v>3.4802784222737801</v>
          </cell>
          <cell r="D151">
            <v>6.0538116591928199</v>
          </cell>
          <cell r="E151">
            <v>5.7082452431289701</v>
          </cell>
          <cell r="F151">
            <v>5.4000000000000101</v>
          </cell>
          <cell r="G151">
            <v>5.3130929791271297</v>
          </cell>
          <cell r="H151">
            <v>5.2252252252252198</v>
          </cell>
        </row>
        <row r="152">
          <cell r="B152" t="str">
            <v>South Sudan</v>
          </cell>
          <cell r="C152">
            <v>12.785023022415899</v>
          </cell>
          <cell r="D152">
            <v>65.550286021610503</v>
          </cell>
          <cell r="E152">
            <v>25.243650324867101</v>
          </cell>
          <cell r="F152">
            <v>-8.7897187997406103</v>
          </cell>
          <cell r="G152">
            <v>9.8823681489141695</v>
          </cell>
          <cell r="H152">
            <v>109.858243632727</v>
          </cell>
        </row>
        <row r="153">
          <cell r="B153" t="str">
            <v>Spain</v>
          </cell>
          <cell r="C153">
            <v>2.9876355770930698</v>
          </cell>
          <cell r="D153">
            <v>2.3779231794498998</v>
          </cell>
          <cell r="E153">
            <v>2.8671183832884499</v>
          </cell>
          <cell r="F153">
            <v>0.25312086521312799</v>
          </cell>
          <cell r="G153">
            <v>-1.04244371760296</v>
          </cell>
          <cell r="H153">
            <v>1.7396010514914701E-2</v>
          </cell>
        </row>
        <row r="154">
          <cell r="B154" t="str">
            <v>Sri Lanka</v>
          </cell>
          <cell r="C154">
            <v>6.8214804063860504</v>
          </cell>
          <cell r="D154">
            <v>4.89130434782611</v>
          </cell>
          <cell r="E154">
            <v>9.1968911917098506</v>
          </cell>
          <cell r="F154">
            <v>4.6726315142137498</v>
          </cell>
          <cell r="G154">
            <v>1.35135135135135</v>
          </cell>
          <cell r="H154">
            <v>4.5714285714285703</v>
          </cell>
        </row>
        <row r="155">
          <cell r="B155" t="str">
            <v>St. Kitts and Nevis</v>
          </cell>
          <cell r="C155">
            <v>3.9281879442160101</v>
          </cell>
          <cell r="D155">
            <v>2.03679369250984</v>
          </cell>
          <cell r="E155">
            <v>0.50593321681538495</v>
          </cell>
          <cell r="F155">
            <v>0.61321618158520896</v>
          </cell>
          <cell r="G155">
            <v>-0.54580187391978197</v>
          </cell>
          <cell r="H155">
            <v>-2.3964145248330602</v>
          </cell>
        </row>
        <row r="156">
          <cell r="B156" t="str">
            <v>St. Lucia</v>
          </cell>
          <cell r="C156">
            <v>4.22590837282781</v>
          </cell>
          <cell r="D156">
            <v>4.7840090943539302</v>
          </cell>
          <cell r="E156">
            <v>5.0085887351957297</v>
          </cell>
          <cell r="F156">
            <v>-0.74042186827378198</v>
          </cell>
          <cell r="G156">
            <v>3.6690085870413598</v>
          </cell>
          <cell r="H156">
            <v>-2.60207496653278</v>
          </cell>
        </row>
        <row r="157">
          <cell r="B157" t="str">
            <v>St. Vincent and the Grenadines</v>
          </cell>
          <cell r="C157">
            <v>1.5906996187490801</v>
          </cell>
          <cell r="D157">
            <v>4.7384007897334799</v>
          </cell>
          <cell r="E157">
            <v>1.0367577756833299</v>
          </cell>
          <cell r="F157">
            <v>0</v>
          </cell>
          <cell r="G157">
            <v>9.3283582089529901E-2</v>
          </cell>
          <cell r="H157">
            <v>-2.0503261882572299</v>
          </cell>
        </row>
        <row r="158">
          <cell r="B158" t="str">
            <v>Sudan</v>
          </cell>
          <cell r="C158">
            <v>18.344677324742001</v>
          </cell>
          <cell r="D158">
            <v>21.273885350318501</v>
          </cell>
          <cell r="E158">
            <v>45.955882352941202</v>
          </cell>
          <cell r="F158">
            <v>34.184958618208</v>
          </cell>
          <cell r="G158">
            <v>25.663716814159301</v>
          </cell>
          <cell r="H158">
            <v>12.5883482714469</v>
          </cell>
        </row>
        <row r="159">
          <cell r="B159" t="str">
            <v>Suriname</v>
          </cell>
          <cell r="C159">
            <v>10.3414634146341</v>
          </cell>
          <cell r="D159">
            <v>15.296198054818699</v>
          </cell>
          <cell r="E159">
            <v>4.3711656441717803</v>
          </cell>
          <cell r="F159">
            <v>0.58780308596619502</v>
          </cell>
          <cell r="G159">
            <v>3.87143900657414</v>
          </cell>
          <cell r="H159">
            <v>25.206169262139401</v>
          </cell>
        </row>
        <row r="160">
          <cell r="B160" t="str">
            <v>Swaziland</v>
          </cell>
          <cell r="C160">
            <v>4.5509482154810099</v>
          </cell>
          <cell r="D160">
            <v>7.7608192775405698</v>
          </cell>
          <cell r="E160">
            <v>8.2651251541915105</v>
          </cell>
          <cell r="F160">
            <v>4.4000000000000101</v>
          </cell>
          <cell r="G160">
            <v>6.2260536398467599</v>
          </cell>
          <cell r="H160">
            <v>4.86925157799815</v>
          </cell>
        </row>
        <row r="161">
          <cell r="B161" t="str">
            <v>Sweden</v>
          </cell>
          <cell r="C161">
            <v>2.33780053872503</v>
          </cell>
          <cell r="D161">
            <v>2.2876454149606702</v>
          </cell>
          <cell r="E161">
            <v>-5.4005972425159997E-2</v>
          </cell>
          <cell r="F161">
            <v>0.13667715584373999</v>
          </cell>
          <cell r="G161">
            <v>-0.314245810055863</v>
          </cell>
          <cell r="H161">
            <v>5.0947301385090897E-2</v>
          </cell>
        </row>
        <row r="162">
          <cell r="B162" t="str">
            <v>Switzerland</v>
          </cell>
          <cell r="C162">
            <v>0.52905288904903602</v>
          </cell>
          <cell r="D162">
            <v>-0.71469700000030101</v>
          </cell>
          <cell r="E162">
            <v>-0.43445000000050799</v>
          </cell>
          <cell r="F162">
            <v>6.7104000000239805E-2</v>
          </cell>
          <cell r="G162">
            <v>-0.32838999999952501</v>
          </cell>
          <cell r="H162">
            <v>-1.3083960000003101</v>
          </cell>
        </row>
        <row r="163">
          <cell r="B163" t="str">
            <v>Syrian Arab Republic</v>
          </cell>
          <cell r="C163">
            <v>6.3210582767247301</v>
          </cell>
          <cell r="D163">
            <v>11.0094828165984</v>
          </cell>
          <cell r="E163">
            <v>45.235429000885297</v>
          </cell>
          <cell r="F163">
            <v>0</v>
          </cell>
          <cell r="G163">
            <v>0</v>
          </cell>
          <cell r="H163">
            <v>0</v>
          </cell>
        </row>
        <row r="164">
          <cell r="B164" t="str">
            <v>Tajikistan</v>
          </cell>
          <cell r="C164">
            <v>9.8042349689324695</v>
          </cell>
          <cell r="D164">
            <v>9.3583690623334306</v>
          </cell>
          <cell r="E164">
            <v>6.4757687274274902</v>
          </cell>
          <cell r="F164">
            <v>3.65598501851369</v>
          </cell>
          <cell r="G164">
            <v>7.3276689282589897</v>
          </cell>
          <cell r="H164">
            <v>5.1604738638440102</v>
          </cell>
        </row>
        <row r="165">
          <cell r="B165" t="str">
            <v>Tanzania</v>
          </cell>
          <cell r="C165">
            <v>5.5526725480020902</v>
          </cell>
          <cell r="D165">
            <v>19.7541789577188</v>
          </cell>
          <cell r="E165">
            <v>12.0617456277198</v>
          </cell>
          <cell r="F165">
            <v>5.5630060190357602</v>
          </cell>
          <cell r="G165">
            <v>4.7528949550987001</v>
          </cell>
          <cell r="H165">
            <v>6.8307529027758704</v>
          </cell>
        </row>
        <row r="166">
          <cell r="B166" t="str">
            <v>Thailand</v>
          </cell>
          <cell r="C166">
            <v>3.0646871686108401</v>
          </cell>
          <cell r="D166">
            <v>3.52916966766128</v>
          </cell>
          <cell r="E166">
            <v>3.6275094414629101</v>
          </cell>
          <cell r="F166">
            <v>1.66874460535152</v>
          </cell>
          <cell r="G166">
            <v>0.60530022072414702</v>
          </cell>
          <cell r="H166">
            <v>-0.85717133459583095</v>
          </cell>
        </row>
        <row r="167">
          <cell r="B167" t="str">
            <v>Timor-Leste, Dem. Rep. of</v>
          </cell>
          <cell r="C167">
            <v>9.1823056300268107</v>
          </cell>
          <cell r="D167">
            <v>17.3726212400246</v>
          </cell>
          <cell r="E167">
            <v>11.7154811715483</v>
          </cell>
          <cell r="F167">
            <v>3.9999999999999898</v>
          </cell>
          <cell r="G167">
            <v>-9.6153846153847505E-2</v>
          </cell>
          <cell r="H167">
            <v>-0.19249278152069599</v>
          </cell>
        </row>
        <row r="168">
          <cell r="B168" t="str">
            <v>Togo</v>
          </cell>
          <cell r="C168">
            <v>3.7356321839080402</v>
          </cell>
          <cell r="D168">
            <v>1.47737765466298</v>
          </cell>
          <cell r="E168">
            <v>2.9117379435850701</v>
          </cell>
          <cell r="F168">
            <v>-0.53050397877984001</v>
          </cell>
          <cell r="G168">
            <v>1.83111111111112</v>
          </cell>
          <cell r="H168">
            <v>1.6236033519552999</v>
          </cell>
        </row>
        <row r="169">
          <cell r="B169" t="str">
            <v>Tonga</v>
          </cell>
          <cell r="C169">
            <v>5.0224224687875099</v>
          </cell>
          <cell r="D169">
            <v>3.84403347867487</v>
          </cell>
          <cell r="E169">
            <v>2.50965250965251</v>
          </cell>
          <cell r="F169">
            <v>0.84745762711863404</v>
          </cell>
          <cell r="G169">
            <v>0.18674136321197801</v>
          </cell>
          <cell r="H169">
            <v>-1.11835973904941</v>
          </cell>
        </row>
        <row r="170">
          <cell r="B170" t="str">
            <v>Trinidad and Tobago</v>
          </cell>
          <cell r="C170">
            <v>13.4046570169918</v>
          </cell>
          <cell r="D170">
            <v>5.27192008879023</v>
          </cell>
          <cell r="E170">
            <v>7.1692145492883697</v>
          </cell>
          <cell r="F170">
            <v>5.60747663551399</v>
          </cell>
          <cell r="G170">
            <v>8.5166634329589499</v>
          </cell>
          <cell r="H170">
            <v>1.4851485148515</v>
          </cell>
        </row>
        <row r="171">
          <cell r="B171" t="str">
            <v>Tunisia</v>
          </cell>
          <cell r="C171">
            <v>3.6846568827366899</v>
          </cell>
          <cell r="D171">
            <v>3.9331366764995099</v>
          </cell>
          <cell r="E171">
            <v>5.8656575212866802</v>
          </cell>
          <cell r="F171">
            <v>5.7193923145665497</v>
          </cell>
          <cell r="G171">
            <v>4.8182586644125296</v>
          </cell>
          <cell r="H171">
            <v>4.0322580645161201</v>
          </cell>
        </row>
        <row r="172">
          <cell r="B172" t="str">
            <v>Turkey</v>
          </cell>
          <cell r="C172">
            <v>6.4010297817564696</v>
          </cell>
          <cell r="D172">
            <v>10.448171569975299</v>
          </cell>
          <cell r="E172">
            <v>6.1638038337067602</v>
          </cell>
          <cell r="F172">
            <v>7.4004595976175898</v>
          </cell>
          <cell r="G172">
            <v>8.1699489105279302</v>
          </cell>
          <cell r="H172">
            <v>8.8083319877280797</v>
          </cell>
        </row>
        <row r="173">
          <cell r="B173" t="str">
            <v>Uganda</v>
          </cell>
          <cell r="C173">
            <v>4.9677671407638702</v>
          </cell>
          <cell r="D173">
            <v>23.6471118150893</v>
          </cell>
          <cell r="E173">
            <v>4.2679813882923296</v>
          </cell>
          <cell r="F173">
            <v>5.4539772843598504</v>
          </cell>
          <cell r="G173">
            <v>2.0569872148116199</v>
          </cell>
          <cell r="H173">
            <v>8.3853276720449301</v>
          </cell>
        </row>
        <row r="174">
          <cell r="B174" t="str">
            <v>Ukraine</v>
          </cell>
          <cell r="C174">
            <v>9.1451292246520808</v>
          </cell>
          <cell r="D174">
            <v>4.5142168327001597</v>
          </cell>
          <cell r="E174">
            <v>-0.18433179723503801</v>
          </cell>
          <cell r="F174">
            <v>0.46168051708218399</v>
          </cell>
          <cell r="G174">
            <v>25</v>
          </cell>
          <cell r="H174">
            <v>43.308823529411796</v>
          </cell>
        </row>
        <row r="175">
          <cell r="B175" t="str">
            <v>United Kingdom</v>
          </cell>
          <cell r="C175">
            <v>3.73001776198935</v>
          </cell>
          <cell r="D175">
            <v>4.1952054794520697</v>
          </cell>
          <cell r="E175">
            <v>2.71158586688578</v>
          </cell>
          <cell r="F175">
            <v>1.99999999999999</v>
          </cell>
          <cell r="G175">
            <v>0.50825752560327697</v>
          </cell>
          <cell r="H175">
            <v>0.199800199800207</v>
          </cell>
        </row>
        <row r="176">
          <cell r="B176" t="str">
            <v>United States</v>
          </cell>
          <cell r="C176">
            <v>1.4957235273143199</v>
          </cell>
          <cell r="D176">
            <v>2.96241884487109</v>
          </cell>
          <cell r="E176">
            <v>1.7410223687475499</v>
          </cell>
          <cell r="F176">
            <v>1.50173561961841</v>
          </cell>
          <cell r="G176">
            <v>0.75649326965572905</v>
          </cell>
          <cell r="H176">
            <v>0.72951978604159096</v>
          </cell>
        </row>
        <row r="177">
          <cell r="B177" t="str">
            <v>Uruguay</v>
          </cell>
          <cell r="C177">
            <v>6.9326912863362997</v>
          </cell>
          <cell r="D177">
            <v>8.5999999999999908</v>
          </cell>
          <cell r="E177">
            <v>7.4769797421731203</v>
          </cell>
          <cell r="F177">
            <v>8.5246744345442096</v>
          </cell>
          <cell r="G177">
            <v>8.2576774295413404</v>
          </cell>
          <cell r="H177">
            <v>9.43630131991541</v>
          </cell>
        </row>
        <row r="178">
          <cell r="B178" t="str">
            <v>Vanuatu</v>
          </cell>
          <cell r="C178">
            <v>3.44377455176895</v>
          </cell>
          <cell r="D178">
            <v>1.1738811445341</v>
          </cell>
          <cell r="E178">
            <v>0.82668600435096895</v>
          </cell>
          <cell r="F178">
            <v>1.48158803222095</v>
          </cell>
          <cell r="G178">
            <v>1.0630758327427201</v>
          </cell>
          <cell r="H178">
            <v>1.40252454417952</v>
          </cell>
        </row>
        <row r="179">
          <cell r="B179" t="str">
            <v>Venezuela, Republica Bolivariana de</v>
          </cell>
          <cell r="C179">
            <v>27.1838729383018</v>
          </cell>
          <cell r="D179">
            <v>27.569644572526499</v>
          </cell>
          <cell r="E179">
            <v>20.067771084337299</v>
          </cell>
          <cell r="F179">
            <v>56.193164001254303</v>
          </cell>
          <cell r="G179">
            <v>68.540453724151803</v>
          </cell>
          <cell r="H179">
            <v>155.64026206074999</v>
          </cell>
        </row>
        <row r="180">
          <cell r="B180" t="str">
            <v>Vietnam</v>
          </cell>
          <cell r="C180">
            <v>11.7552541937143</v>
          </cell>
          <cell r="D180">
            <v>18.116896231842102</v>
          </cell>
          <cell r="E180">
            <v>6.8082630200756498</v>
          </cell>
          <cell r="F180">
            <v>6.0337782620539304</v>
          </cell>
          <cell r="G180">
            <v>2.0421300594180298</v>
          </cell>
          <cell r="H180">
            <v>1.21248863291909</v>
          </cell>
        </row>
        <row r="181">
          <cell r="B181" t="str">
            <v>Yemen, Republic of</v>
          </cell>
          <cell r="C181">
            <v>12.48566654939</v>
          </cell>
          <cell r="D181">
            <v>23.1728215923603</v>
          </cell>
          <cell r="E181">
            <v>5.8057176491300897</v>
          </cell>
          <cell r="F181">
            <v>8.1403457967236008</v>
          </cell>
          <cell r="G181">
            <v>10.3724980271336</v>
          </cell>
          <cell r="H181">
            <v>23.908106354380699</v>
          </cell>
        </row>
        <row r="182">
          <cell r="B182" t="str">
            <v>Zambia</v>
          </cell>
          <cell r="C182">
            <v>6.8433260528924</v>
          </cell>
          <cell r="D182">
            <v>5.9242560865645002</v>
          </cell>
          <cell r="E182">
            <v>7.3295309440708003</v>
          </cell>
          <cell r="F182">
            <v>7.1383248730964697</v>
          </cell>
          <cell r="G182">
            <v>7.8620076991412198</v>
          </cell>
          <cell r="H182">
            <v>21.111873713109201</v>
          </cell>
        </row>
        <row r="183">
          <cell r="B183" t="str">
            <v>Zimbabwe</v>
          </cell>
          <cell r="C183">
            <v>3.2325052867839701</v>
          </cell>
          <cell r="D183">
            <v>2.5075176181692398</v>
          </cell>
          <cell r="E183">
            <v>5.3166998330030504</v>
          </cell>
          <cell r="F183">
            <v>0.33148665620900702</v>
          </cell>
          <cell r="G183">
            <v>-0.82873949536712899</v>
          </cell>
          <cell r="H183">
            <v>-2.4120603015075401</v>
          </cell>
        </row>
        <row r="184">
          <cell r="B184" t="str">
            <v>Advanced Economies</v>
          </cell>
          <cell r="C184">
            <v>1.73737936538538</v>
          </cell>
          <cell r="D184">
            <v>2.54283012300314</v>
          </cell>
          <cell r="E184">
            <v>1.6442489647517</v>
          </cell>
          <cell r="F184">
            <v>1.3487319648031399</v>
          </cell>
          <cell r="G184">
            <v>0.73285137851670001</v>
          </cell>
          <cell r="H184">
            <v>0.53313906150023005</v>
          </cell>
        </row>
        <row r="185">
          <cell r="B185" t="str">
            <v>Africa</v>
          </cell>
          <cell r="C185">
            <v>6.3278258287145297</v>
          </cell>
          <cell r="D185">
            <v>8.8091454269573006</v>
          </cell>
          <cell r="E185">
            <v>8.5556608175814493</v>
          </cell>
          <cell r="F185">
            <v>5.9550435618008297</v>
          </cell>
          <cell r="G185">
            <v>6.1430536434545102</v>
          </cell>
          <cell r="H185">
            <v>6.5834867989002399</v>
          </cell>
        </row>
        <row r="186">
          <cell r="B186" t="str">
            <v>APEC</v>
          </cell>
          <cell r="C186">
            <v>2.9357588884642598</v>
          </cell>
          <cell r="D186">
            <v>3.2920885903491701</v>
          </cell>
          <cell r="E186">
            <v>2.18286273364934</v>
          </cell>
          <cell r="F186">
            <v>2.34503766936957</v>
          </cell>
          <cell r="G186">
            <v>2.1175599653498902</v>
          </cell>
          <cell r="H186">
            <v>1.7282437668359101</v>
          </cell>
        </row>
        <row r="187">
          <cell r="B187" t="str">
            <v>CIS</v>
          </cell>
          <cell r="C187">
            <v>8.8321867061355306</v>
          </cell>
          <cell r="D187">
            <v>9.1188854283917404</v>
          </cell>
          <cell r="E187">
            <v>6.14681956561025</v>
          </cell>
          <cell r="F187">
            <v>6.0074949485444602</v>
          </cell>
          <cell r="G187">
            <v>12.077873492945001</v>
          </cell>
          <cell r="H187">
            <v>15.264064818441501</v>
          </cell>
        </row>
        <row r="188">
          <cell r="B188" t="str">
            <v>Emerging and Developing Asia</v>
          </cell>
          <cell r="C188">
            <v>5.9807667769878696</v>
          </cell>
          <cell r="D188">
            <v>4.8845109724312703</v>
          </cell>
          <cell r="E188">
            <v>4.8761017854925202</v>
          </cell>
          <cell r="F188">
            <v>4.7809389545466603</v>
          </cell>
          <cell r="G188">
            <v>2.7043942546512398</v>
          </cell>
          <cell r="H188">
            <v>2.7295418915111198</v>
          </cell>
        </row>
        <row r="189">
          <cell r="B189" t="str">
            <v>Emerging and Developing Countries</v>
          </cell>
          <cell r="C189">
            <v>6.6027920954370396</v>
          </cell>
          <cell r="D189">
            <v>6.60033695524079</v>
          </cell>
          <cell r="E189">
            <v>6.1998108290044902</v>
          </cell>
          <cell r="F189">
            <v>6.0529912967556898</v>
          </cell>
          <cell r="G189">
            <v>5.1527928225480002</v>
          </cell>
          <cell r="H189">
            <v>5.9459233351038403</v>
          </cell>
        </row>
        <row r="190">
          <cell r="B190" t="str">
            <v>Emerging and Developing Europe</v>
          </cell>
          <cell r="C190">
            <v>5.2263737468340299</v>
          </cell>
          <cell r="D190">
            <v>6.4463118741945999</v>
          </cell>
          <cell r="E190">
            <v>4.7275267166895798</v>
          </cell>
          <cell r="F190">
            <v>3.2221584026721799</v>
          </cell>
          <cell r="G190">
            <v>2.82330278397336</v>
          </cell>
          <cell r="H190">
            <v>3.08945162369755</v>
          </cell>
        </row>
        <row r="191">
          <cell r="B191" t="str">
            <v>Europe</v>
          </cell>
          <cell r="C191">
            <v>7.2164934471649502</v>
          </cell>
          <cell r="D191">
            <v>7.9456642726070497</v>
          </cell>
          <cell r="E191">
            <v>5.5284961122610703</v>
          </cell>
          <cell r="F191">
            <v>4.7808245979791497</v>
          </cell>
          <cell r="G191">
            <v>7.8668426943850402</v>
          </cell>
          <cell r="H191">
            <v>9.6766839029374605</v>
          </cell>
        </row>
        <row r="192">
          <cell r="B192" t="str">
            <v>Export earnings: fuel</v>
          </cell>
          <cell r="C192">
            <v>8.4672886513512609</v>
          </cell>
          <cell r="D192">
            <v>9.1327990579824299</v>
          </cell>
          <cell r="E192">
            <v>9.9225854711233197</v>
          </cell>
          <cell r="F192">
            <v>9.81593301851054</v>
          </cell>
          <cell r="G192">
            <v>10.6110612241814</v>
          </cell>
          <cell r="H192">
            <v>13.2376523023815</v>
          </cell>
        </row>
        <row r="193">
          <cell r="B193" t="str">
            <v>Export earnings: nonfuel</v>
          </cell>
          <cell r="C193">
            <v>6.1342722687188402</v>
          </cell>
          <cell r="D193">
            <v>5.9664188557814599</v>
          </cell>
          <cell r="E193">
            <v>5.2743511149231797</v>
          </cell>
          <cell r="F193">
            <v>5.1170952507097702</v>
          </cell>
          <cell r="G193">
            <v>3.8146729054229298</v>
          </cell>
          <cell r="H193">
            <v>4.1837980585169801</v>
          </cell>
        </row>
        <row r="194">
          <cell r="B194" t="str">
            <v>Middle East</v>
          </cell>
          <cell r="C194">
            <v>7.6135382453424301</v>
          </cell>
          <cell r="D194">
            <v>10.680460359879</v>
          </cell>
          <cell r="E194">
            <v>13.284402965727301</v>
          </cell>
          <cell r="F194">
            <v>11.9599728059419</v>
          </cell>
          <cell r="G194">
            <v>7.7546479363196097</v>
          </cell>
          <cell r="H194">
            <v>6.0546570527248402</v>
          </cell>
        </row>
        <row r="195">
          <cell r="B195" t="str">
            <v>Middle East &amp; North Africa</v>
          </cell>
          <cell r="C195">
            <v>7.2026661163838099</v>
          </cell>
          <cell r="D195">
            <v>9.9704980687196496</v>
          </cell>
          <cell r="E195">
            <v>12.9977449574817</v>
          </cell>
          <cell r="F195">
            <v>11.0494383485809</v>
          </cell>
          <cell r="G195">
            <v>7.6314239860421296</v>
          </cell>
          <cell r="H195">
            <v>5.7919691320790303</v>
          </cell>
        </row>
        <row r="196">
          <cell r="B196" t="str">
            <v>Middle East, North Africa, Afghanistan, and Pakistan</v>
          </cell>
          <cell r="C196">
            <v>8.0847459199401506</v>
          </cell>
          <cell r="D196">
            <v>9.9192224610271893</v>
          </cell>
          <cell r="E196">
            <v>12.3936709400105</v>
          </cell>
          <cell r="F196">
            <v>10.8187045709595</v>
          </cell>
          <cell r="G196">
            <v>7.2019148276060898</v>
          </cell>
          <cell r="H196">
            <v>5.43926533457054</v>
          </cell>
        </row>
        <row r="197">
          <cell r="B197" t="str">
            <v>Sub-Saharan Africa</v>
          </cell>
          <cell r="C197">
            <v>6.79621362450664</v>
          </cell>
          <cell r="D197">
            <v>9.7305911167256802</v>
          </cell>
          <cell r="E197">
            <v>7.6414080930411901</v>
          </cell>
          <cell r="F197">
            <v>5.9265880587254802</v>
          </cell>
          <cell r="G197">
            <v>5.87288501765177</v>
          </cell>
          <cell r="H197">
            <v>7.3173617288372599</v>
          </cell>
        </row>
        <row r="198">
          <cell r="B198" t="str">
            <v>West African Economic and Monetary Union (WAEMU)</v>
          </cell>
          <cell r="C198">
            <v>3.8830105809542501</v>
          </cell>
          <cell r="D198">
            <v>2.49831843951188</v>
          </cell>
          <cell r="E198">
            <v>2.81241211212151</v>
          </cell>
          <cell r="F198">
            <v>4.5591319412776499E-2</v>
          </cell>
          <cell r="G198">
            <v>0.30987969376595298</v>
          </cell>
          <cell r="H198">
            <v>1.31746320188986</v>
          </cell>
        </row>
        <row r="199">
          <cell r="B199" t="str">
            <v>Western Hemisphere</v>
          </cell>
          <cell r="C199">
            <v>6.1137613076282502</v>
          </cell>
          <cell r="D199">
            <v>6.47840041938976</v>
          </cell>
          <cell r="E199">
            <v>5.2201833485944</v>
          </cell>
          <cell r="F199">
            <v>7.0251907816533103</v>
          </cell>
          <cell r="G199">
            <v>7.9440820157808396</v>
          </cell>
          <cell r="H199">
            <v>11.888182753568399</v>
          </cell>
        </row>
        <row r="200">
          <cell r="B200" t="str">
            <v>World</v>
          </cell>
          <cell r="C200">
            <v>3.9850022675427001</v>
          </cell>
          <cell r="D200">
            <v>4.42122380994482</v>
          </cell>
          <cell r="E200">
            <v>3.7503599710060098</v>
          </cell>
          <cell r="F200">
            <v>3.5222238658535798</v>
          </cell>
          <cell r="G200">
            <v>2.7699443592693802</v>
          </cell>
          <cell r="H200">
            <v>3.02081100916475</v>
          </cell>
        </row>
        <row r="201">
          <cell r="B201" t="str">
            <v>United Nations</v>
          </cell>
          <cell r="C201">
            <v>1.4957235273143199</v>
          </cell>
          <cell r="D201">
            <v>2.96241884487109</v>
          </cell>
          <cell r="E201">
            <v>1.7410223687475499</v>
          </cell>
          <cell r="F201">
            <v>1.50173561961841</v>
          </cell>
          <cell r="G201">
            <v>0.75649326965572905</v>
          </cell>
          <cell r="H201">
            <v>0.72951978604159096</v>
          </cell>
        </row>
      </sheetData>
      <sheetData sheetId="3">
        <row r="9">
          <cell r="A9" t="str">
            <v>Australia</v>
          </cell>
          <cell r="B9" t="str">
            <v>i</v>
          </cell>
          <cell r="C9">
            <v>2.7571936150058596</v>
          </cell>
          <cell r="D9">
            <v>2.9927850643393761</v>
          </cell>
          <cell r="E9">
            <v>2.2043289276284517</v>
          </cell>
          <cell r="F9">
            <v>2.7451634360096344</v>
          </cell>
          <cell r="G9">
            <v>1.7175119276755968</v>
          </cell>
          <cell r="H9">
            <v>1.6886016906751289</v>
          </cell>
        </row>
        <row r="10">
          <cell r="A10" t="str">
            <v>Austria</v>
          </cell>
          <cell r="B10" t="str">
            <v>i</v>
          </cell>
          <cell r="C10">
            <v>2.3105599362980955</v>
          </cell>
          <cell r="D10">
            <v>3.1739831287888487</v>
          </cell>
          <cell r="E10">
            <v>2.7804482955280596</v>
          </cell>
          <cell r="F10">
            <v>1.8657214026390312</v>
          </cell>
          <cell r="G10">
            <v>1.007324917444774</v>
          </cell>
          <cell r="H10">
            <v>1.0186694123639706</v>
          </cell>
        </row>
        <row r="11">
          <cell r="A11" t="str">
            <v>Belgium</v>
          </cell>
          <cell r="B11" t="str">
            <v>i</v>
          </cell>
          <cell r="C11">
            <v>3.1054298900812238</v>
          </cell>
          <cell r="D11">
            <v>3.4801864456208476</v>
          </cell>
          <cell r="E11">
            <v>2.2318413311946728</v>
          </cell>
          <cell r="F11">
            <v>0.96577863624767168</v>
          </cell>
          <cell r="G11">
            <v>-0.37863642758242388</v>
          </cell>
          <cell r="H11">
            <v>1.5003274911391529</v>
          </cell>
        </row>
        <row r="12">
          <cell r="A12" t="str">
            <v>Canada</v>
          </cell>
          <cell r="B12" t="str">
            <v>i</v>
          </cell>
          <cell r="C12">
            <v>2.3518758132629713</v>
          </cell>
          <cell r="D12">
            <v>2.2979129166038836</v>
          </cell>
          <cell r="E12">
            <v>0.83193240670311752</v>
          </cell>
          <cell r="F12">
            <v>1.2376025930171952</v>
          </cell>
          <cell r="G12">
            <v>1.4669868630875493</v>
          </cell>
          <cell r="H12">
            <v>1.6064922004724203</v>
          </cell>
        </row>
        <row r="13">
          <cell r="A13" t="str">
            <v>Chile</v>
          </cell>
          <cell r="B13" t="str">
            <v>i</v>
          </cell>
          <cell r="C13">
            <v>2.9796657532068727</v>
          </cell>
          <cell r="D13">
            <v>4.4315178096941077</v>
          </cell>
          <cell r="E13">
            <v>1.4831289462686748</v>
          </cell>
          <cell r="F13">
            <v>3.0245022970903479</v>
          </cell>
          <cell r="G13">
            <v>4.6398564320091262</v>
          </cell>
          <cell r="H13">
            <v>4.3777316973032665</v>
          </cell>
        </row>
        <row r="14">
          <cell r="A14" t="str">
            <v>Czech Republic</v>
          </cell>
          <cell r="B14" t="str">
            <v>i</v>
          </cell>
          <cell r="C14">
            <v>2.3028975147901143</v>
          </cell>
          <cell r="D14">
            <v>2.42427137033423</v>
          </cell>
          <cell r="E14">
            <v>2.3668914973959732</v>
          </cell>
          <cell r="F14">
            <v>1.4037738284249146</v>
          </cell>
          <cell r="G14">
            <v>8.1420802359888356E-2</v>
          </cell>
          <cell r="H14">
            <v>8.1354562822100185E-2</v>
          </cell>
        </row>
        <row r="15">
          <cell r="A15" t="str">
            <v>Denmark</v>
          </cell>
          <cell r="B15" t="str">
            <v>i</v>
          </cell>
          <cell r="C15">
            <v>2.8446434190091852</v>
          </cell>
          <cell r="D15">
            <v>2.4468424204088679</v>
          </cell>
          <cell r="E15">
            <v>2.0767785796951488</v>
          </cell>
          <cell r="F15">
            <v>0.71216955332724652</v>
          </cell>
          <cell r="G15">
            <v>0.40400897588204199</v>
          </cell>
          <cell r="H15">
            <v>0.40238331118738202</v>
          </cell>
        </row>
        <row r="16">
          <cell r="A16" t="str">
            <v>Estonia</v>
          </cell>
          <cell r="B16" t="str">
            <v>i</v>
          </cell>
          <cell r="C16">
            <v>5.7159450916079768</v>
          </cell>
          <cell r="D16">
            <v>3.7346709085199326</v>
          </cell>
          <cell r="E16">
            <v>3.4390686243631396</v>
          </cell>
          <cell r="F16">
            <v>1.4025504221921281</v>
          </cell>
          <cell r="G16">
            <v>-0.51226156084259733</v>
          </cell>
          <cell r="H16">
            <v>-0.87537367356022022</v>
          </cell>
        </row>
        <row r="17">
          <cell r="A17" t="str">
            <v>Finland</v>
          </cell>
          <cell r="B17" t="str">
            <v>i</v>
          </cell>
          <cell r="C17">
            <v>2.8523953291267112</v>
          </cell>
          <cell r="D17">
            <v>2.8991009148620295</v>
          </cell>
          <cell r="E17">
            <v>2.3575454006207641</v>
          </cell>
          <cell r="F17">
            <v>1.61026826882118</v>
          </cell>
          <cell r="G17">
            <v>0.46989666880117298</v>
          </cell>
          <cell r="H17">
            <v>-0.23880159017649616</v>
          </cell>
        </row>
        <row r="18">
          <cell r="A18" t="str">
            <v>France</v>
          </cell>
          <cell r="B18" t="str">
            <v>i</v>
          </cell>
          <cell r="C18">
            <v>1.7590535123615192</v>
          </cell>
          <cell r="D18">
            <v>2.4619949194252477</v>
          </cell>
          <cell r="E18">
            <v>1.3293032634075663</v>
          </cell>
          <cell r="F18">
            <v>0.70630040992185616</v>
          </cell>
          <cell r="G18">
            <v>6.0169670879495207E-2</v>
          </cell>
          <cell r="H18">
            <v>0.18021077072352121</v>
          </cell>
        </row>
        <row r="19">
          <cell r="A19" t="str">
            <v>Germany</v>
          </cell>
          <cell r="B19" t="str">
            <v>i</v>
          </cell>
          <cell r="C19">
            <v>1.3052208835341528</v>
          </cell>
          <cell r="D19">
            <v>1.9821605550049526</v>
          </cell>
          <cell r="E19">
            <v>2.0408163265306145</v>
          </cell>
          <cell r="F19">
            <v>1.4285714285714235</v>
          </cell>
          <cell r="G19">
            <v>0.1877934272300541</v>
          </cell>
          <cell r="H19">
            <v>0.281162136832247</v>
          </cell>
        </row>
        <row r="20">
          <cell r="A20" t="str">
            <v>Greece</v>
          </cell>
          <cell r="B20" t="str">
            <v>i</v>
          </cell>
          <cell r="C20">
            <v>5.173318990009701</v>
          </cell>
          <cell r="D20">
            <v>2.414950447881492</v>
          </cell>
          <cell r="E20">
            <v>0.8042454992817083</v>
          </cell>
          <cell r="F20">
            <v>-1.7104998844000741</v>
          </cell>
          <cell r="G20">
            <v>-2.6063518015794651</v>
          </cell>
          <cell r="H20">
            <v>-0.16738000308826884</v>
          </cell>
        </row>
        <row r="21">
          <cell r="A21" t="str">
            <v>Hungary</v>
          </cell>
          <cell r="B21" t="str">
            <v>i</v>
          </cell>
          <cell r="C21">
            <v>4.6888687965468412</v>
          </cell>
          <cell r="D21">
            <v>4.0716647768352709</v>
          </cell>
          <cell r="E21">
            <v>5.0077871493528825</v>
          </cell>
          <cell r="F21">
            <v>0.37255157154942875</v>
          </cell>
          <cell r="G21">
            <v>-0.89082307261473259</v>
          </cell>
          <cell r="H21">
            <v>0.89883005815638572</v>
          </cell>
        </row>
        <row r="22">
          <cell r="A22" t="str">
            <v>Iceland</v>
          </cell>
          <cell r="B22" t="str">
            <v>i</v>
          </cell>
          <cell r="C22">
            <v>2.4811908741866562</v>
          </cell>
          <cell r="D22">
            <v>5.2474894527303917</v>
          </cell>
          <cell r="E22">
            <v>4.1816046657369821</v>
          </cell>
          <cell r="F22">
            <v>4.1614393518581316</v>
          </cell>
          <cell r="G22">
            <v>0.81995145845743522</v>
          </cell>
          <cell r="H22">
            <v>2.0287349648876019</v>
          </cell>
        </row>
        <row r="23">
          <cell r="A23" t="str">
            <v>Ireland</v>
          </cell>
          <cell r="B23" t="str">
            <v>i</v>
          </cell>
          <cell r="C23">
            <v>1.3655203715994713</v>
          </cell>
          <cell r="D23">
            <v>2.383493559990435</v>
          </cell>
          <cell r="E23">
            <v>1.21457372098841</v>
          </cell>
          <cell r="F23">
            <v>0.19995190423769404</v>
          </cell>
          <cell r="G23">
            <v>-0.29937715018960587</v>
          </cell>
          <cell r="H23">
            <v>0.10012400415457812</v>
          </cell>
        </row>
        <row r="24">
          <cell r="A24" t="str">
            <v>Israel</v>
          </cell>
          <cell r="B24" t="str">
            <v>i</v>
          </cell>
          <cell r="C24">
            <v>2.6616245709773834</v>
          </cell>
          <cell r="D24">
            <v>2.178364124390364</v>
          </cell>
          <cell r="E24">
            <v>1.6346153846153788</v>
          </cell>
          <cell r="F24">
            <v>1.8403027436139974</v>
          </cell>
          <cell r="G24">
            <v>-0.19554982479478289</v>
          </cell>
          <cell r="H24">
            <v>-0.96467900966820119</v>
          </cell>
        </row>
        <row r="25">
          <cell r="A25" t="str">
            <v>Italy</v>
          </cell>
          <cell r="B25" t="str">
            <v>i</v>
          </cell>
          <cell r="C25">
            <v>1.8799768059796662</v>
          </cell>
          <cell r="D25">
            <v>3.2872464834764692</v>
          </cell>
          <cell r="E25">
            <v>2.3055574228615816</v>
          </cell>
          <cell r="F25">
            <v>0.65726853390255524</v>
          </cell>
          <cell r="G25">
            <v>0</v>
          </cell>
          <cell r="H25">
            <v>9.3255744553855102E-2</v>
          </cell>
        </row>
        <row r="26">
          <cell r="A26" t="str">
            <v>Japan</v>
          </cell>
          <cell r="B26" t="str">
            <v>i</v>
          </cell>
          <cell r="C26">
            <v>-0.3108805180541796</v>
          </cell>
          <cell r="D26">
            <v>-0.20789999929763381</v>
          </cell>
          <cell r="E26">
            <v>-0.20833312386068226</v>
          </cell>
          <cell r="F26">
            <v>1.6701444550015099</v>
          </cell>
          <cell r="G26">
            <v>2.361393963718883</v>
          </cell>
          <cell r="H26">
            <v>0.10030080560134991</v>
          </cell>
        </row>
        <row r="27">
          <cell r="A27" t="str">
            <v>Korea</v>
          </cell>
          <cell r="B27" t="str">
            <v>i</v>
          </cell>
          <cell r="C27">
            <v>3.0334877934171223</v>
          </cell>
          <cell r="D27">
            <v>4.1587183109327297</v>
          </cell>
          <cell r="E27">
            <v>1.4258057342063202</v>
          </cell>
          <cell r="F27">
            <v>1.143388316299343</v>
          </cell>
          <cell r="G27">
            <v>0.83334800223460181</v>
          </cell>
          <cell r="H27">
            <v>1.1322373885495507</v>
          </cell>
        </row>
        <row r="28">
          <cell r="A28" t="str">
            <v>Latvia</v>
          </cell>
          <cell r="B28" t="str">
            <v>i</v>
          </cell>
          <cell r="C28">
            <v>2.5477060495330939</v>
          </cell>
          <cell r="D28">
            <v>4.028506384242303</v>
          </cell>
          <cell r="E28">
            <v>1.5889628924833588</v>
          </cell>
          <cell r="F28">
            <v>-0.41210077737191542</v>
          </cell>
          <cell r="G28">
            <v>0.19749835418039208</v>
          </cell>
          <cell r="H28">
            <v>0.3418434390838998</v>
          </cell>
        </row>
        <row r="29">
          <cell r="A29" t="str">
            <v>Luxembourg</v>
          </cell>
          <cell r="B29" t="str">
            <v>i</v>
          </cell>
          <cell r="C29">
            <v>2.7697531005736131</v>
          </cell>
          <cell r="D29">
            <v>3.1802475961063781</v>
          </cell>
          <cell r="E29">
            <v>2.3195624759604794</v>
          </cell>
          <cell r="F29">
            <v>1.5418969755853107</v>
          </cell>
          <cell r="G29">
            <v>-0.61341614128923583</v>
          </cell>
          <cell r="H29">
            <v>1.0927285783780105</v>
          </cell>
        </row>
        <row r="30">
          <cell r="A30" t="str">
            <v>Mexico</v>
          </cell>
          <cell r="B30" t="str">
            <v>i</v>
          </cell>
          <cell r="C30">
            <v>4.4016263651655008</v>
          </cell>
          <cell r="D30">
            <v>3.8187651539271616</v>
          </cell>
          <cell r="E30">
            <v>3.5682742065154649</v>
          </cell>
          <cell r="F30">
            <v>3.9740481481380208</v>
          </cell>
          <cell r="G30">
            <v>4.0812696231737222</v>
          </cell>
          <cell r="H30">
            <v>2.1308104977082909</v>
          </cell>
        </row>
        <row r="31">
          <cell r="A31" t="str">
            <v>Netherlands</v>
          </cell>
          <cell r="B31" t="str">
            <v>i</v>
          </cell>
          <cell r="C31">
            <v>1.9315879333302366</v>
          </cell>
          <cell r="D31">
            <v>2.4178071260423817</v>
          </cell>
          <cell r="E31">
            <v>2.8924022092818413</v>
          </cell>
          <cell r="F31">
            <v>1.6535457666521092</v>
          </cell>
          <cell r="G31">
            <v>0.70153809480355545</v>
          </cell>
          <cell r="H31">
            <v>0.68647938897417049</v>
          </cell>
        </row>
        <row r="32">
          <cell r="A32" t="str">
            <v>New Zealand</v>
          </cell>
          <cell r="B32" t="str">
            <v>i</v>
          </cell>
          <cell r="C32">
            <v>4.0255808507108748</v>
          </cell>
          <cell r="D32">
            <v>1.8469770432342436</v>
          </cell>
          <cell r="E32">
            <v>0.94991480412625062</v>
          </cell>
          <cell r="F32">
            <v>1.6253486725495536</v>
          </cell>
          <cell r="G32">
            <v>0.75759346941524086</v>
          </cell>
          <cell r="H32">
            <v>8.353381448811259E-2</v>
          </cell>
        </row>
        <row r="33">
          <cell r="A33" t="str">
            <v>Norway</v>
          </cell>
          <cell r="B33" t="str">
            <v>i</v>
          </cell>
          <cell r="C33">
            <v>2.7533076173096305</v>
          </cell>
          <cell r="D33">
            <v>0.10719351390406917</v>
          </cell>
          <cell r="E33">
            <v>1.3918263234231398</v>
          </cell>
          <cell r="F33">
            <v>2.0063734838178249</v>
          </cell>
          <cell r="G33">
            <v>2.0703462016959717</v>
          </cell>
          <cell r="H33">
            <v>2.3326471599145249</v>
          </cell>
        </row>
        <row r="34">
          <cell r="A34" t="str">
            <v>Poland</v>
          </cell>
          <cell r="B34" t="str">
            <v>i</v>
          </cell>
          <cell r="C34">
            <v>3.1362372706834396</v>
          </cell>
          <cell r="D34">
            <v>4.6046812811927573</v>
          </cell>
          <cell r="E34">
            <v>2.3255550606584352</v>
          </cell>
          <cell r="F34">
            <v>0.73048504723576269</v>
          </cell>
          <cell r="G34">
            <v>-0.88632012810031524</v>
          </cell>
          <cell r="H34">
            <v>-0.6504782982999946</v>
          </cell>
        </row>
        <row r="35">
          <cell r="A35" t="str">
            <v>Portugal</v>
          </cell>
          <cell r="B35" t="str">
            <v>i</v>
          </cell>
          <cell r="C35">
            <v>2.5152738839947286</v>
          </cell>
          <cell r="D35">
            <v>3.6119791563785197</v>
          </cell>
          <cell r="E35">
            <v>1.9192364996191813</v>
          </cell>
          <cell r="F35">
            <v>0.19528674322879525</v>
          </cell>
          <cell r="G35">
            <v>-0.35704784441116244</v>
          </cell>
          <cell r="H35">
            <v>0.39720457909431239</v>
          </cell>
        </row>
        <row r="36">
          <cell r="A36" t="str">
            <v>Slovak Republic</v>
          </cell>
          <cell r="B36" t="str">
            <v>i</v>
          </cell>
          <cell r="C36">
            <v>1.3405019141750962</v>
          </cell>
          <cell r="D36">
            <v>4.4312059501641077</v>
          </cell>
          <cell r="E36">
            <v>3.2298448863328</v>
          </cell>
          <cell r="F36">
            <v>0.42948694892730455</v>
          </cell>
          <cell r="G36">
            <v>-0.12222514036147603</v>
          </cell>
          <cell r="H36">
            <v>-0.48922302630550751</v>
          </cell>
        </row>
        <row r="37">
          <cell r="A37" t="str">
            <v>Slovenia</v>
          </cell>
          <cell r="B37" t="str">
            <v>i</v>
          </cell>
          <cell r="C37">
            <v>1.8568412090717024</v>
          </cell>
          <cell r="D37">
            <v>2.0021284425569164</v>
          </cell>
          <cell r="E37">
            <v>2.675611373298481</v>
          </cell>
          <cell r="F37">
            <v>0.67407407407407138</v>
          </cell>
          <cell r="G37">
            <v>0.13989272689884924</v>
          </cell>
          <cell r="H37">
            <v>-0.44904722296273958</v>
          </cell>
        </row>
        <row r="38">
          <cell r="A38" t="str">
            <v>Spain</v>
          </cell>
          <cell r="B38" t="str">
            <v>i</v>
          </cell>
          <cell r="C38">
            <v>2.9885250208316672</v>
          </cell>
          <cell r="D38">
            <v>2.3775557329826613</v>
          </cell>
          <cell r="E38">
            <v>2.8678743972895271</v>
          </cell>
          <cell r="F38">
            <v>0.25187629724190419</v>
          </cell>
          <cell r="G38">
            <v>-1.0413027219742133</v>
          </cell>
          <cell r="H38">
            <v>1.6950787462399752E-2</v>
          </cell>
        </row>
        <row r="39">
          <cell r="A39" t="str">
            <v>Sweden</v>
          </cell>
          <cell r="B39" t="str">
            <v>i</v>
          </cell>
          <cell r="C39">
            <v>2.337822491658903</v>
          </cell>
          <cell r="D39">
            <v>2.2876603942344031</v>
          </cell>
          <cell r="E39">
            <v>-5.4002632868577205E-2</v>
          </cell>
          <cell r="F39">
            <v>0.13661780088605191</v>
          </cell>
          <cell r="G39">
            <v>-0.31424349694540998</v>
          </cell>
          <cell r="H39">
            <v>5.0949843779490855E-2</v>
          </cell>
        </row>
        <row r="40">
          <cell r="A40" t="str">
            <v>Switzerland</v>
          </cell>
          <cell r="B40" t="str">
            <v>i</v>
          </cell>
          <cell r="C40">
            <v>0.51958441266812816</v>
          </cell>
          <cell r="D40">
            <v>-0.71472238760720286</v>
          </cell>
          <cell r="E40">
            <v>-0.43445576108910311</v>
          </cell>
          <cell r="F40">
            <v>6.7129450277003677E-2</v>
          </cell>
          <cell r="G40">
            <v>-0.32844546633752358</v>
          </cell>
          <cell r="H40">
            <v>-1.3083602427124141</v>
          </cell>
        </row>
        <row r="41">
          <cell r="A41" t="str">
            <v>Turkey</v>
          </cell>
          <cell r="B41" t="str">
            <v>i</v>
          </cell>
          <cell r="C41">
            <v>6.4010746379208561</v>
          </cell>
          <cell r="D41">
            <v>10.44814335564519</v>
          </cell>
          <cell r="E41">
            <v>6.1637478116359112</v>
          </cell>
          <cell r="F41">
            <v>7.400469363765283</v>
          </cell>
          <cell r="G41">
            <v>8.1699758819900214</v>
          </cell>
          <cell r="H41">
            <v>8.8083020960487914</v>
          </cell>
        </row>
        <row r="42">
          <cell r="A42" t="str">
            <v>United Kingdom</v>
          </cell>
          <cell r="B42" t="str">
            <v>i</v>
          </cell>
          <cell r="C42">
            <v>3.636359201653061</v>
          </cell>
          <cell r="D42">
            <v>4.2763254667302242</v>
          </cell>
          <cell r="E42">
            <v>2.6288319499850443</v>
          </cell>
          <cell r="F42">
            <v>2.0491773235249866</v>
          </cell>
          <cell r="G42">
            <v>0.50193996654332995</v>
          </cell>
          <cell r="H42">
            <v>0.19986258888613495</v>
          </cell>
        </row>
        <row r="43">
          <cell r="A43" t="str">
            <v>United States</v>
          </cell>
          <cell r="B43" t="str">
            <v>i</v>
          </cell>
          <cell r="C43">
            <v>1.4956889535670426</v>
          </cell>
          <cell r="D43">
            <v>2.9624375218872512</v>
          </cell>
          <cell r="E43">
            <v>1.7410856203662117</v>
          </cell>
          <cell r="F43">
            <v>1.5016885924091339</v>
          </cell>
          <cell r="G43">
            <v>0.75648414985589607</v>
          </cell>
          <cell r="H43">
            <v>0.72953860583464536</v>
          </cell>
        </row>
        <row r="44">
          <cell r="A44" t="str">
            <v>Data extracted on 31 May 2017 09:00 UTC (GMT) from OECD.Stat</v>
          </cell>
        </row>
        <row r="45">
          <cell r="A45" t="str">
            <v>United Nations</v>
          </cell>
          <cell r="B45" t="str">
            <v>i</v>
          </cell>
          <cell r="C45">
            <v>1.4956889535670426</v>
          </cell>
          <cell r="D45">
            <v>2.9624375218872512</v>
          </cell>
          <cell r="E45">
            <v>1.7410856203662117</v>
          </cell>
          <cell r="F45">
            <v>1.5016885924091339</v>
          </cell>
          <cell r="G45">
            <v>0.75648414985589607</v>
          </cell>
          <cell r="H45">
            <v>0.72953860583464536</v>
          </cell>
        </row>
      </sheetData>
      <sheetData sheetId="4">
        <row r="7">
          <cell r="AW7">
            <v>6.5999514180951957</v>
          </cell>
        </row>
      </sheetData>
      <sheetData sheetId="5"/>
      <sheetData sheetId="6">
        <row r="3">
          <cell r="B3" t="str">
            <v>Afghanistan, Islamic Republic of</v>
          </cell>
          <cell r="C3" t="str">
            <v>Afghanistan, Islamic Republic of</v>
          </cell>
          <cell r="D3">
            <v>12.881040892193299</v>
          </cell>
          <cell r="E3">
            <v>5.6863713705474703</v>
          </cell>
          <cell r="F3">
            <v>6.79831732017617</v>
          </cell>
          <cell r="G3">
            <v>7.3925794889096696</v>
          </cell>
          <cell r="H3">
            <v>1.30863463806392</v>
          </cell>
          <cell r="I3">
            <v>-1.83896587628513</v>
          </cell>
        </row>
        <row r="4">
          <cell r="B4" t="str">
            <v>Albania</v>
          </cell>
          <cell r="C4" t="str">
            <v>Albania</v>
          </cell>
          <cell r="D4">
            <v>3.36968842688868</v>
          </cell>
          <cell r="E4">
            <v>1.6833020298918699</v>
          </cell>
          <cell r="F4">
            <v>2.43404526838472</v>
          </cell>
          <cell r="G4">
            <v>1.85380647589022</v>
          </cell>
          <cell r="H4">
            <v>0.69834603959324804</v>
          </cell>
          <cell r="I4">
            <v>1.9367991845056201</v>
          </cell>
        </row>
        <row r="5">
          <cell r="B5" t="str">
            <v>Algeria</v>
          </cell>
          <cell r="C5" t="str">
            <v>Algeria</v>
          </cell>
          <cell r="D5">
            <v>2.68945022288261</v>
          </cell>
          <cell r="E5">
            <v>5.1367385327738297</v>
          </cell>
          <cell r="F5">
            <v>9.0558766859344892</v>
          </cell>
          <cell r="G5">
            <v>1.1484098939929599</v>
          </cell>
          <cell r="H5">
            <v>5.2526512788521504</v>
          </cell>
          <cell r="I5">
            <v>4.3622569938359499</v>
          </cell>
        </row>
        <row r="6">
          <cell r="B6" t="str">
            <v>Angola</v>
          </cell>
          <cell r="C6" t="str">
            <v>Angola</v>
          </cell>
          <cell r="D6">
            <v>15.3136531365314</v>
          </cell>
          <cell r="E6">
            <v>11.38</v>
          </cell>
          <cell r="F6">
            <v>9.0231639432573392</v>
          </cell>
          <cell r="G6">
            <v>7.6860044230280096</v>
          </cell>
          <cell r="H6">
            <v>7.4751356861198301</v>
          </cell>
          <cell r="I6">
            <v>14.27</v>
          </cell>
        </row>
        <row r="7">
          <cell r="B7" t="str">
            <v>Anguilla</v>
          </cell>
          <cell r="C7" t="str">
            <v>Anguilla</v>
          </cell>
          <cell r="D7">
            <v>2.74990571830384</v>
          </cell>
          <cell r="E7">
            <v>4.3676599048820703</v>
          </cell>
          <cell r="F7">
            <v>-0.344090021389381</v>
          </cell>
          <cell r="G7">
            <v>0.75587905935050803</v>
          </cell>
          <cell r="H7">
            <v>-0.92618319903677204</v>
          </cell>
          <cell r="I7">
            <v>-1.7014116107319699</v>
          </cell>
        </row>
        <row r="8">
          <cell r="B8" t="str">
            <v>Antigua and Barbuda</v>
          </cell>
          <cell r="C8" t="str">
            <v>Antigua and Barbuda</v>
          </cell>
          <cell r="D8">
            <v>2.9245596543702099</v>
          </cell>
          <cell r="E8">
            <v>4.0442363577655804</v>
          </cell>
          <cell r="F8">
            <v>1.8387772519202601</v>
          </cell>
          <cell r="G8">
            <v>1.05896693585252</v>
          </cell>
          <cell r="H8">
            <v>1.3267998492272699</v>
          </cell>
          <cell r="I8">
            <v>0.900230637601383</v>
          </cell>
        </row>
        <row r="9">
          <cell r="B9" t="str">
            <v>Argentina</v>
          </cell>
          <cell r="C9" t="str">
            <v>Argentina</v>
          </cell>
          <cell r="D9">
            <v>10.913160250671501</v>
          </cell>
          <cell r="E9">
            <v>9.5326499313905906</v>
          </cell>
          <cell r="F9">
            <v>10.8327192336039</v>
          </cell>
          <cell r="G9">
            <v>10.9308510638296</v>
          </cell>
          <cell r="H9">
            <v>0</v>
          </cell>
          <cell r="I9">
            <v>0</v>
          </cell>
        </row>
        <row r="10">
          <cell r="B10" t="str">
            <v>Armenia, Republic of</v>
          </cell>
          <cell r="C10" t="str">
            <v>Armenia, Republic of</v>
          </cell>
          <cell r="D10">
            <v>9.5409529657974108</v>
          </cell>
          <cell r="E10">
            <v>4.6754992319508499</v>
          </cell>
          <cell r="F10">
            <v>3.2192974410712698</v>
          </cell>
          <cell r="G10">
            <v>5.5624666785143102</v>
          </cell>
          <cell r="H10">
            <v>4.5780761081591201</v>
          </cell>
          <cell r="I10">
            <v>-0.12999999999998901</v>
          </cell>
        </row>
        <row r="11">
          <cell r="B11" t="str">
            <v>Aruba</v>
          </cell>
          <cell r="C11" t="str">
            <v>Aruba</v>
          </cell>
          <cell r="D11">
            <v>-0.72143557866774299</v>
          </cell>
          <cell r="E11">
            <v>6.1212354402042699</v>
          </cell>
          <cell r="F11">
            <v>-3.7155146840700199</v>
          </cell>
          <cell r="G11">
            <v>8.04470803700848E-2</v>
          </cell>
          <cell r="H11">
            <v>2.2011099614335299</v>
          </cell>
          <cell r="I11">
            <v>-0.92457013763963203</v>
          </cell>
        </row>
        <row r="12">
          <cell r="B12" t="str">
            <v>Australia</v>
          </cell>
          <cell r="C12" t="str">
            <v>Australia</v>
          </cell>
          <cell r="D12">
            <v>2.7571936150058596</v>
          </cell>
          <cell r="E12">
            <v>2.9927850643393761</v>
          </cell>
          <cell r="F12">
            <v>2.2043289276284517</v>
          </cell>
          <cell r="G12">
            <v>2.7451634360096344</v>
          </cell>
          <cell r="H12">
            <v>1.7175119276755968</v>
          </cell>
          <cell r="I12">
            <v>1.6886016906751289</v>
          </cell>
        </row>
        <row r="13">
          <cell r="B13" t="str">
            <v>Austria</v>
          </cell>
          <cell r="C13" t="str">
            <v>Austria</v>
          </cell>
          <cell r="D13">
            <v>2.3105599362980955</v>
          </cell>
          <cell r="E13">
            <v>3.1739831287888487</v>
          </cell>
          <cell r="F13">
            <v>2.7804482955280596</v>
          </cell>
          <cell r="G13">
            <v>1.8657214026390312</v>
          </cell>
          <cell r="H13">
            <v>1.007324917444774</v>
          </cell>
          <cell r="I13">
            <v>1.0186694123639706</v>
          </cell>
        </row>
        <row r="14">
          <cell r="B14" t="str">
            <v>Azerbaijan, Republic of</v>
          </cell>
          <cell r="C14" t="str">
            <v>Azerbaijan, Republic of</v>
          </cell>
          <cell r="D14">
            <v>7.8805001516215301</v>
          </cell>
          <cell r="E14">
            <v>5.55026277536862</v>
          </cell>
          <cell r="F14">
            <v>-0.328760665672226</v>
          </cell>
          <cell r="G14">
            <v>3.5636857685615499</v>
          </cell>
          <cell r="H14">
            <v>-0.16077170418015899</v>
          </cell>
          <cell r="I14">
            <v>7.7549341684195001</v>
          </cell>
        </row>
        <row r="15">
          <cell r="B15" t="str">
            <v>Bahamas, The</v>
          </cell>
          <cell r="C15" t="str">
            <v>Bahamas, The</v>
          </cell>
          <cell r="D15">
            <v>1.5187849720223701</v>
          </cell>
          <cell r="E15">
            <v>3.1496062992125999</v>
          </cell>
          <cell r="F15">
            <v>0.76335877862596102</v>
          </cell>
          <cell r="G15">
            <v>1.04125110102902</v>
          </cell>
          <cell r="H15">
            <v>0.29289970710027602</v>
          </cell>
          <cell r="I15">
            <v>2.02416918429005</v>
          </cell>
        </row>
        <row r="16">
          <cell r="B16" t="str">
            <v>Bahrain, Kingdom of</v>
          </cell>
          <cell r="C16" t="str">
            <v>Bahrain, Kingdom of</v>
          </cell>
          <cell r="D16">
            <v>0.99009900990100597</v>
          </cell>
          <cell r="E16">
            <v>0.178253119429575</v>
          </cell>
          <cell r="F16">
            <v>2.58007117437724</v>
          </cell>
          <cell r="G16">
            <v>3.9895923677363299</v>
          </cell>
          <cell r="H16">
            <v>2.50208507089242</v>
          </cell>
          <cell r="I16">
            <v>0.73230268510983398</v>
          </cell>
        </row>
        <row r="17">
          <cell r="B17" t="str">
            <v>Bangladesh</v>
          </cell>
          <cell r="C17" t="str">
            <v>Bangladesh</v>
          </cell>
          <cell r="D17">
            <v>9.8200397775859098</v>
          </cell>
          <cell r="E17">
            <v>7.6159777524965397</v>
          </cell>
          <cell r="F17">
            <v>7.1415986374581397</v>
          </cell>
          <cell r="G17">
            <v>7.3398015677246002</v>
          </cell>
          <cell r="H17">
            <v>6.1076498825452097</v>
          </cell>
          <cell r="I17">
            <v>6.0977957455000302</v>
          </cell>
        </row>
        <row r="18">
          <cell r="B18" t="str">
            <v>Barbados</v>
          </cell>
          <cell r="C18" t="str">
            <v>Barbados</v>
          </cell>
          <cell r="D18">
            <v>6.4981949458483896</v>
          </cell>
          <cell r="E18">
            <v>9.5593220338982903</v>
          </cell>
          <cell r="F18">
            <v>2.41336633663366</v>
          </cell>
          <cell r="G18">
            <v>1.08761329305138</v>
          </cell>
          <cell r="H18">
            <v>2.2713687985654398</v>
          </cell>
          <cell r="I18">
            <v>-2.4547048509643501</v>
          </cell>
        </row>
        <row r="19">
          <cell r="B19" t="str">
            <v>Belarus</v>
          </cell>
          <cell r="C19" t="str">
            <v>Belarus</v>
          </cell>
          <cell r="D19">
            <v>9.9199999999999893</v>
          </cell>
          <cell r="E19">
            <v>108.68</v>
          </cell>
          <cell r="F19">
            <v>21.79</v>
          </cell>
          <cell r="G19">
            <v>16.47</v>
          </cell>
          <cell r="H19">
            <v>16.239999999999998</v>
          </cell>
          <cell r="I19">
            <v>11.98</v>
          </cell>
        </row>
        <row r="20">
          <cell r="B20" t="str">
            <v>Belgium</v>
          </cell>
          <cell r="C20" t="str">
            <v>Belgium</v>
          </cell>
          <cell r="D20">
            <v>3.1054298900812238</v>
          </cell>
          <cell r="E20">
            <v>3.4801864456208476</v>
          </cell>
          <cell r="F20">
            <v>2.2318413311946728</v>
          </cell>
          <cell r="G20">
            <v>0.96577863624767168</v>
          </cell>
          <cell r="H20">
            <v>-0.37863642758242388</v>
          </cell>
          <cell r="I20">
            <v>1.5003274911391529</v>
          </cell>
        </row>
        <row r="21">
          <cell r="B21" t="str">
            <v>Belize</v>
          </cell>
          <cell r="C21" t="str">
            <v>Belize</v>
          </cell>
          <cell r="D21">
            <v>-8.5916064829097295E-3</v>
          </cell>
          <cell r="E21">
            <v>7.5822460580606901</v>
          </cell>
          <cell r="F21">
            <v>0.80676812729368097</v>
          </cell>
          <cell r="G21">
            <v>1.60699032822026</v>
          </cell>
          <cell r="H21">
            <v>-0.17338335222044499</v>
          </cell>
          <cell r="I21">
            <v>-0.74163775928916198</v>
          </cell>
        </row>
        <row r="22">
          <cell r="B22" t="str">
            <v>Benin</v>
          </cell>
          <cell r="C22" t="str">
            <v>Benin</v>
          </cell>
          <cell r="D22">
            <v>4.0634291377601404</v>
          </cell>
          <cell r="E22">
            <v>1.80952380952382</v>
          </cell>
          <cell r="F22">
            <v>6.7352666043030904</v>
          </cell>
          <cell r="G22">
            <v>-1.8229623137598601</v>
          </cell>
          <cell r="H22">
            <v>-0.73201214068915699</v>
          </cell>
          <cell r="I22">
            <v>2.24820143884893</v>
          </cell>
        </row>
        <row r="23">
          <cell r="B23" t="str">
            <v>Bhutan</v>
          </cell>
          <cell r="C23" t="str">
            <v>Bhutan</v>
          </cell>
          <cell r="D23">
            <v>9.0987432675044904</v>
          </cell>
          <cell r="E23">
            <v>8.4518167456556199</v>
          </cell>
          <cell r="F23">
            <v>9.5411507647489593</v>
          </cell>
          <cell r="G23">
            <v>11.82</v>
          </cell>
          <cell r="H23">
            <v>6.3855604875415697</v>
          </cell>
          <cell r="I23">
            <v>3.4462464369752301</v>
          </cell>
        </row>
        <row r="24">
          <cell r="B24" t="str">
            <v>Bolivia</v>
          </cell>
          <cell r="C24" t="str">
            <v>Bolivia</v>
          </cell>
          <cell r="D24">
            <v>7.1803702109341199</v>
          </cell>
          <cell r="E24">
            <v>6.0968752510242101</v>
          </cell>
          <cell r="F24">
            <v>5.3376741368867204</v>
          </cell>
          <cell r="G24">
            <v>6.4759577373679198</v>
          </cell>
          <cell r="H24">
            <v>5.1977858782233097</v>
          </cell>
          <cell r="I24">
            <v>2.9517453798767899</v>
          </cell>
        </row>
        <row r="25">
          <cell r="B25" t="str">
            <v>Botswana</v>
          </cell>
          <cell r="C25" t="str">
            <v>Botswana</v>
          </cell>
          <cell r="D25">
            <v>7.4102368220015</v>
          </cell>
          <cell r="E25">
            <v>9.1749644381223501</v>
          </cell>
          <cell r="F25">
            <v>7.4267100977198597</v>
          </cell>
          <cell r="G25">
            <v>4.1237113402061896</v>
          </cell>
          <cell r="H25">
            <v>3.72743156668608</v>
          </cell>
          <cell r="I25">
            <v>3.7002620169144702</v>
          </cell>
        </row>
        <row r="26">
          <cell r="B26" t="str">
            <v>Brazil</v>
          </cell>
          <cell r="C26" t="str">
            <v>Brazil</v>
          </cell>
          <cell r="D26">
            <v>5.9134437782387597</v>
          </cell>
          <cell r="E26">
            <v>6.49817557415754</v>
          </cell>
          <cell r="F26">
            <v>5.8396735022925403</v>
          </cell>
          <cell r="G26">
            <v>5.9102161287251196</v>
          </cell>
          <cell r="H26">
            <v>6.40746151252951</v>
          </cell>
          <cell r="I26">
            <v>10.6724960925949</v>
          </cell>
        </row>
        <row r="27">
          <cell r="B27" t="str">
            <v>Brunei Darussalam</v>
          </cell>
          <cell r="C27" t="str">
            <v>Brunei Darussalam</v>
          </cell>
          <cell r="D27">
            <v>0.89952153110048505</v>
          </cell>
          <cell r="E27">
            <v>1.7765364188163899</v>
          </cell>
          <cell r="F27">
            <v>7.3825298063010497E-2</v>
          </cell>
          <cell r="G27">
            <v>0.15710206319599401</v>
          </cell>
          <cell r="H27">
            <v>1.2453577211531599</v>
          </cell>
          <cell r="I27">
            <v>-0.98328416912486705</v>
          </cell>
        </row>
        <row r="28">
          <cell r="B28" t="str">
            <v>Bulgaria</v>
          </cell>
          <cell r="C28" t="str">
            <v>Bulgaria</v>
          </cell>
          <cell r="D28">
            <v>4.5312772913154502</v>
          </cell>
          <cell r="E28">
            <v>2.75298711439215</v>
          </cell>
          <cell r="F28">
            <v>4.2466086065933002</v>
          </cell>
          <cell r="G28">
            <v>-1.5906868865524999</v>
          </cell>
          <cell r="H28">
            <v>-0.87576745856125704</v>
          </cell>
          <cell r="I28">
            <v>-0.37593984962405103</v>
          </cell>
        </row>
        <row r="29">
          <cell r="B29" t="str">
            <v>Burkina Faso</v>
          </cell>
          <cell r="C29" t="str">
            <v>Burkina Faso</v>
          </cell>
          <cell r="D29">
            <v>-0.29821073558646199</v>
          </cell>
          <cell r="E29">
            <v>5.0847457627118704</v>
          </cell>
          <cell r="F29">
            <v>1.61290322580645</v>
          </cell>
          <cell r="G29">
            <v>0.158730158730156</v>
          </cell>
          <cell r="H29">
            <v>-0.15847860538826999</v>
          </cell>
          <cell r="I29">
            <v>1.3071895424836599</v>
          </cell>
        </row>
        <row r="30">
          <cell r="B30" t="str">
            <v>Burundi</v>
          </cell>
          <cell r="C30" t="str">
            <v>Burundi</v>
          </cell>
          <cell r="D30">
            <v>4.0845070422535104</v>
          </cell>
          <cell r="E30">
            <v>14.862426702751501</v>
          </cell>
          <cell r="F30">
            <v>11.839780090320099</v>
          </cell>
          <cell r="G30">
            <v>9.0019525390135993</v>
          </cell>
          <cell r="H30">
            <v>3.7999999999999901</v>
          </cell>
          <cell r="I30">
            <v>7.03275529865126</v>
          </cell>
        </row>
        <row r="31">
          <cell r="B31" t="str">
            <v>Cabo Verde</v>
          </cell>
          <cell r="C31" t="str">
            <v>Cabo Verde</v>
          </cell>
          <cell r="D31">
            <v>3.4259259259259398</v>
          </cell>
          <cell r="E31">
            <v>3.5810205908683899</v>
          </cell>
          <cell r="F31">
            <v>4.1486603284356196</v>
          </cell>
          <cell r="G31">
            <v>8.2987551867197695E-2</v>
          </cell>
          <cell r="H31">
            <v>-0.41459369817578101</v>
          </cell>
          <cell r="I31">
            <v>-0.49958368026644101</v>
          </cell>
        </row>
        <row r="32">
          <cell r="B32" t="str">
            <v>Cambodia</v>
          </cell>
          <cell r="C32" t="str">
            <v>Cambodia</v>
          </cell>
          <cell r="D32">
            <v>3.1485488323509601</v>
          </cell>
          <cell r="E32">
            <v>4.9041591320072397</v>
          </cell>
          <cell r="F32">
            <v>2.5443011790663999</v>
          </cell>
          <cell r="G32">
            <v>4.6463152232383003</v>
          </cell>
          <cell r="H32">
            <v>1.0647047484418199</v>
          </cell>
          <cell r="I32">
            <v>2.8476606458257598</v>
          </cell>
        </row>
        <row r="33">
          <cell r="B33" t="str">
            <v>Cameroon</v>
          </cell>
          <cell r="C33" t="str">
            <v>Cameroon</v>
          </cell>
          <cell r="D33">
            <v>2.5210084033613498</v>
          </cell>
          <cell r="E33">
            <v>2.7322404371584699</v>
          </cell>
          <cell r="F33">
            <v>3.1198181116278798</v>
          </cell>
          <cell r="G33">
            <v>0.287907869481764</v>
          </cell>
          <cell r="H33">
            <v>3.9234449760765702</v>
          </cell>
          <cell r="I33">
            <v>1.4732965009208101</v>
          </cell>
        </row>
        <row r="34">
          <cell r="B34" t="str">
            <v>Canada</v>
          </cell>
          <cell r="C34" t="str">
            <v>Canada</v>
          </cell>
          <cell r="D34">
            <v>2.3518758132629713</v>
          </cell>
          <cell r="E34">
            <v>2.2979129166038836</v>
          </cell>
          <cell r="F34">
            <v>0.83193240670311752</v>
          </cell>
          <cell r="G34">
            <v>1.2376025930171952</v>
          </cell>
          <cell r="H34">
            <v>1.4669868630875493</v>
          </cell>
          <cell r="I34">
            <v>1.6064922004724203</v>
          </cell>
        </row>
        <row r="35">
          <cell r="B35" t="str">
            <v>Central African Republic</v>
          </cell>
          <cell r="C35" t="str">
            <v>Central African Republic</v>
          </cell>
          <cell r="D35">
            <v>2.27188081936686</v>
          </cell>
          <cell r="E35">
            <v>4.3335761107064803</v>
          </cell>
          <cell r="F35">
            <v>5.9336823734729496</v>
          </cell>
          <cell r="G35">
            <v>2.5700164744645799</v>
          </cell>
          <cell r="H35">
            <v>36.461512206875</v>
          </cell>
          <cell r="I35">
            <v>38.041599999999796</v>
          </cell>
        </row>
        <row r="36">
          <cell r="B36" t="str">
            <v>Chad</v>
          </cell>
          <cell r="C36" t="str">
            <v>Chad</v>
          </cell>
          <cell r="D36">
            <v>-2.1111981868158698</v>
          </cell>
          <cell r="E36">
            <v>10.777385159010599</v>
          </cell>
          <cell r="F36">
            <v>3.00000000000002</v>
          </cell>
          <cell r="G36">
            <v>-4.8001734256218599E-2</v>
          </cell>
          <cell r="H36">
            <v>3.7180480247869898</v>
          </cell>
          <cell r="I36">
            <v>-0.37341299477221501</v>
          </cell>
        </row>
        <row r="37">
          <cell r="B37" t="str">
            <v>Chile</v>
          </cell>
          <cell r="C37" t="str">
            <v>Chile</v>
          </cell>
          <cell r="D37">
            <v>2.9796657532068727</v>
          </cell>
          <cell r="E37">
            <v>4.4315178096941077</v>
          </cell>
          <cell r="F37">
            <v>1.4831289462686748</v>
          </cell>
          <cell r="G37">
            <v>3.0245022970903479</v>
          </cell>
          <cell r="H37">
            <v>4.6398564320091262</v>
          </cell>
          <cell r="I37">
            <v>4.3777316973032665</v>
          </cell>
        </row>
        <row r="38">
          <cell r="B38" t="str">
            <v>Hong Kong</v>
          </cell>
          <cell r="C38" t="str">
            <v>Hong Kong</v>
          </cell>
          <cell r="D38">
            <v>2.8290282902828898</v>
          </cell>
          <cell r="E38">
            <v>5.7416267942584103</v>
          </cell>
          <cell r="F38">
            <v>3.7330316742081302</v>
          </cell>
          <cell r="G38">
            <v>4.2529989094874496</v>
          </cell>
          <cell r="H38">
            <v>4.9163179916318001</v>
          </cell>
          <cell r="I38">
            <v>2.2931206380857398</v>
          </cell>
        </row>
        <row r="39">
          <cell r="B39" t="str">
            <v>China, P.R.: Macao</v>
          </cell>
          <cell r="C39" t="str">
            <v>China, P.R.: Macao</v>
          </cell>
          <cell r="D39">
            <v>3.9168462416022298</v>
          </cell>
          <cell r="E39">
            <v>6.80653818004392</v>
          </cell>
          <cell r="F39">
            <v>5.8359981726815997</v>
          </cell>
          <cell r="G39">
            <v>5.7192187331390798</v>
          </cell>
          <cell r="H39">
            <v>5.5935490456262</v>
          </cell>
          <cell r="I39">
            <v>3.7312711454809202</v>
          </cell>
        </row>
        <row r="40">
          <cell r="B40" t="str">
            <v>China</v>
          </cell>
          <cell r="C40" t="str">
            <v>China</v>
          </cell>
          <cell r="D40">
            <v>4.60000000000006</v>
          </cell>
          <cell r="E40">
            <v>4.0999999999999401</v>
          </cell>
          <cell r="F40">
            <v>2.58620689655173</v>
          </cell>
          <cell r="G40">
            <v>2.4159663865546199</v>
          </cell>
          <cell r="H40">
            <v>1.5384615384615401</v>
          </cell>
          <cell r="I40">
            <v>1.6161616161616099</v>
          </cell>
        </row>
        <row r="41">
          <cell r="B41" t="str">
            <v>Colombia</v>
          </cell>
          <cell r="C41" t="str">
            <v>Colombia</v>
          </cell>
          <cell r="D41">
            <v>3.1372549019607701</v>
          </cell>
          <cell r="E41">
            <v>3.8022813688213102</v>
          </cell>
          <cell r="F41">
            <v>2.3809523809523601</v>
          </cell>
          <cell r="G41">
            <v>1.96779964221826</v>
          </cell>
          <cell r="H41">
            <v>3.6842105263157898</v>
          </cell>
          <cell r="I41">
            <v>6.7681895093062696</v>
          </cell>
        </row>
        <row r="42">
          <cell r="B42" t="str">
            <v>Comoros</v>
          </cell>
          <cell r="C42" t="str">
            <v>Comoros</v>
          </cell>
          <cell r="D42">
            <v>1.7662116040956399</v>
          </cell>
          <cell r="E42">
            <v>1.7690953299235199</v>
          </cell>
          <cell r="F42">
            <v>1.7712967539958999</v>
          </cell>
          <cell r="G42">
            <v>2.3555960693418498</v>
          </cell>
          <cell r="H42">
            <v>-5.7595074241679596</v>
          </cell>
          <cell r="I42">
            <v>-5.3520007943602899</v>
          </cell>
        </row>
        <row r="43">
          <cell r="B43" t="str">
            <v>Congo, Democratic Republic of</v>
          </cell>
          <cell r="C43" t="str">
            <v>Congo, Democratic Republic of</v>
          </cell>
          <cell r="D43">
            <v>-18.6247996231006</v>
          </cell>
          <cell r="E43">
            <v>16.196253978200701</v>
          </cell>
          <cell r="F43">
            <v>5.7072436632940304</v>
          </cell>
          <cell r="G43">
            <v>1.82779245443181</v>
          </cell>
          <cell r="H43">
            <v>0</v>
          </cell>
          <cell r="I43">
            <v>0</v>
          </cell>
        </row>
        <row r="44">
          <cell r="B44" t="str">
            <v>Congo, Republic of</v>
          </cell>
          <cell r="C44" t="str">
            <v>Congo, Republic of</v>
          </cell>
          <cell r="D44">
            <v>3.0869212022745902</v>
          </cell>
          <cell r="E44">
            <v>1.02442868400312</v>
          </cell>
          <cell r="F44">
            <v>9.5163806552262304</v>
          </cell>
          <cell r="G44">
            <v>2.7065527065527002</v>
          </cell>
          <cell r="H44">
            <v>-0.20804438280165699</v>
          </cell>
          <cell r="I44">
            <v>5.1152547528332004</v>
          </cell>
        </row>
        <row r="45">
          <cell r="B45" t="str">
            <v>Costa Rica</v>
          </cell>
          <cell r="C45" t="str">
            <v>Costa Rica</v>
          </cell>
          <cell r="D45">
            <v>5.8279713038976304</v>
          </cell>
          <cell r="E45">
            <v>4.7592424348312496</v>
          </cell>
          <cell r="F45">
            <v>4.5363575717144498</v>
          </cell>
          <cell r="G45">
            <v>3.7013401403956698</v>
          </cell>
          <cell r="H45">
            <v>5.0891175750629403</v>
          </cell>
          <cell r="I45">
            <v>-0.82065652522017196</v>
          </cell>
        </row>
        <row r="46">
          <cell r="B46" t="str">
            <v>Cote d'Ivoire</v>
          </cell>
          <cell r="C46" t="str">
            <v>Cote d'Ivoire</v>
          </cell>
          <cell r="D46">
            <v>4.9294080107639404</v>
          </cell>
          <cell r="E46">
            <v>1.9439653172798601</v>
          </cell>
          <cell r="F46">
            <v>3.4330686006144902</v>
          </cell>
          <cell r="G46">
            <v>0.41539748252724701</v>
          </cell>
          <cell r="H46">
            <v>0.862505924507595</v>
          </cell>
          <cell r="I46">
            <v>1.4059441181704899</v>
          </cell>
        </row>
        <row r="47">
          <cell r="B47" t="str">
            <v>Croatia</v>
          </cell>
          <cell r="C47" t="str">
            <v>Croatia</v>
          </cell>
          <cell r="D47">
            <v>1.8498367791075301</v>
          </cell>
          <cell r="E47">
            <v>2.1367521367519098</v>
          </cell>
          <cell r="F47">
            <v>4.6025104602511702</v>
          </cell>
          <cell r="G47">
            <v>0.30000000000015398</v>
          </cell>
          <cell r="H47">
            <v>-0.49850448654032598</v>
          </cell>
          <cell r="I47">
            <v>-0.60120240480992704</v>
          </cell>
        </row>
        <row r="48">
          <cell r="B48" t="str">
            <v>Cyprus</v>
          </cell>
          <cell r="C48" t="str">
            <v>Cyprus</v>
          </cell>
          <cell r="D48">
            <v>1.6429840142096099</v>
          </cell>
          <cell r="E48">
            <v>3.9318479685452301</v>
          </cell>
          <cell r="F48">
            <v>1.10130306851618</v>
          </cell>
          <cell r="G48">
            <v>-2.3033427573590601</v>
          </cell>
          <cell r="H48">
            <v>-1.4639543790960901</v>
          </cell>
          <cell r="I48">
            <v>-1.22447957156404</v>
          </cell>
        </row>
        <row r="49">
          <cell r="B49" t="str">
            <v>Czech Republic</v>
          </cell>
          <cell r="C49" t="str">
            <v>Czech Republic</v>
          </cell>
          <cell r="D49">
            <v>2.3028975147901143</v>
          </cell>
          <cell r="E49">
            <v>2.42427137033423</v>
          </cell>
          <cell r="F49">
            <v>2.3668914973959732</v>
          </cell>
          <cell r="G49">
            <v>1.4037738284249146</v>
          </cell>
          <cell r="H49">
            <v>8.1420802359888356E-2</v>
          </cell>
          <cell r="I49">
            <v>8.1354562822100185E-2</v>
          </cell>
        </row>
        <row r="50">
          <cell r="B50" t="str">
            <v>Denmark</v>
          </cell>
          <cell r="C50" t="str">
            <v>Denmark</v>
          </cell>
          <cell r="D50">
            <v>2.8446434190091852</v>
          </cell>
          <cell r="E50">
            <v>2.4468424204088679</v>
          </cell>
          <cell r="F50">
            <v>2.0767785796951488</v>
          </cell>
          <cell r="G50">
            <v>0.71216955332724652</v>
          </cell>
          <cell r="H50">
            <v>0.40400897588204199</v>
          </cell>
          <cell r="I50">
            <v>0.40238331118738202</v>
          </cell>
        </row>
        <row r="51">
          <cell r="B51" t="str">
            <v>Djibouti</v>
          </cell>
          <cell r="C51" t="str">
            <v>Djibouti</v>
          </cell>
          <cell r="D51">
            <v>2.7659574468085402</v>
          </cell>
          <cell r="E51">
            <v>7.6234054057018499</v>
          </cell>
          <cell r="F51">
            <v>1.0626812401266801</v>
          </cell>
          <cell r="G51">
            <v>1.0954436210576799</v>
          </cell>
          <cell r="H51">
            <v>3.4310563365290898</v>
          </cell>
          <cell r="I51">
            <v>-1.6100316877310701</v>
          </cell>
        </row>
        <row r="52">
          <cell r="B52" t="str">
            <v>Dominica</v>
          </cell>
          <cell r="C52" t="str">
            <v>Dominica</v>
          </cell>
          <cell r="D52">
            <v>1.7517156962346201</v>
          </cell>
          <cell r="E52">
            <v>1.9358741681790601</v>
          </cell>
          <cell r="F52">
            <v>1.26607319485657</v>
          </cell>
          <cell r="G52">
            <v>-0.43953897245553503</v>
          </cell>
          <cell r="H52">
            <v>0.46110075542037698</v>
          </cell>
          <cell r="I52">
            <v>-0.53710937500001799</v>
          </cell>
        </row>
        <row r="53">
          <cell r="B53" t="str">
            <v>Dominican Republic</v>
          </cell>
          <cell r="C53" t="str">
            <v>Dominican Republic</v>
          </cell>
          <cell r="D53">
            <v>6.2390693291559103</v>
          </cell>
          <cell r="E53">
            <v>7.75999999999999</v>
          </cell>
          <cell r="F53">
            <v>3.9068299925760899</v>
          </cell>
          <cell r="G53">
            <v>3.8760382245244398</v>
          </cell>
          <cell r="H53">
            <v>1.58197919353451</v>
          </cell>
          <cell r="I53">
            <v>2.3444773592890402</v>
          </cell>
        </row>
        <row r="54">
          <cell r="B54" t="str">
            <v>Ecuador</v>
          </cell>
          <cell r="C54" t="str">
            <v>Ecuador</v>
          </cell>
          <cell r="D54">
            <v>3.3256299620594301</v>
          </cell>
          <cell r="E54">
            <v>5.4098695231799496</v>
          </cell>
          <cell r="F54">
            <v>4.1626829447672202</v>
          </cell>
          <cell r="G54">
            <v>2.7042293299442499</v>
          </cell>
          <cell r="H54">
            <v>3.66176651086246</v>
          </cell>
          <cell r="I54">
            <v>3.3883147853736002</v>
          </cell>
        </row>
        <row r="55">
          <cell r="B55" t="str">
            <v>Egypt</v>
          </cell>
          <cell r="C55" t="str">
            <v>Egypt</v>
          </cell>
          <cell r="D55">
            <v>10.3621730382294</v>
          </cell>
          <cell r="E55">
            <v>9.4804010938924197</v>
          </cell>
          <cell r="F55">
            <v>4.6627810158201601</v>
          </cell>
          <cell r="G55">
            <v>11.694510739856799</v>
          </cell>
          <cell r="H55">
            <v>10.128205128205099</v>
          </cell>
          <cell r="I55">
            <v>11.0464364247833</v>
          </cell>
        </row>
        <row r="56">
          <cell r="B56" t="str">
            <v>El Salvador</v>
          </cell>
          <cell r="C56" t="str">
            <v>El Salvador</v>
          </cell>
          <cell r="D56">
            <v>2.1299999999999799</v>
          </cell>
          <cell r="E56">
            <v>5.0523842161950796</v>
          </cell>
          <cell r="F56">
            <v>0.78292478329759496</v>
          </cell>
          <cell r="G56">
            <v>0.78609081660964097</v>
          </cell>
          <cell r="H56">
            <v>0.47715177096714501</v>
          </cell>
          <cell r="I56">
            <v>1.0136986301369799</v>
          </cell>
        </row>
        <row r="57">
          <cell r="B57" t="str">
            <v>Equatorial Guinea</v>
          </cell>
          <cell r="C57" t="str">
            <v>Equatorial Guinea</v>
          </cell>
          <cell r="D57">
            <v>4.9470882340045303</v>
          </cell>
          <cell r="E57">
            <v>4.8845470692717798</v>
          </cell>
          <cell r="F57">
            <v>2.6248941574936402</v>
          </cell>
          <cell r="G57">
            <v>4.7854785478547903</v>
          </cell>
          <cell r="H57">
            <v>2.59842519685041</v>
          </cell>
          <cell r="I57">
            <v>1.6116653875671501</v>
          </cell>
        </row>
        <row r="58">
          <cell r="B58" t="str">
            <v>Estonia</v>
          </cell>
          <cell r="C58" t="str">
            <v>Estonia</v>
          </cell>
          <cell r="D58">
            <v>5.7159450916079768</v>
          </cell>
          <cell r="E58">
            <v>3.7346709085199326</v>
          </cell>
          <cell r="F58">
            <v>3.4390686243631396</v>
          </cell>
          <cell r="G58">
            <v>1.4025504221921281</v>
          </cell>
          <cell r="H58">
            <v>-0.51226156084259733</v>
          </cell>
          <cell r="I58">
            <v>-0.87537367356022022</v>
          </cell>
        </row>
        <row r="59">
          <cell r="B59" t="str">
            <v>Ethiopia</v>
          </cell>
          <cell r="C59" t="str">
            <v>Ethiopia</v>
          </cell>
          <cell r="D59">
            <v>14.544425580079199</v>
          </cell>
          <cell r="E59">
            <v>34.422570744894102</v>
          </cell>
          <cell r="F59">
            <v>14.9</v>
          </cell>
          <cell r="G59">
            <v>7.7458659704090502</v>
          </cell>
          <cell r="H59">
            <v>7.1082390953150103</v>
          </cell>
          <cell r="I59">
            <v>10.0301659125189</v>
          </cell>
        </row>
        <row r="60">
          <cell r="B60" t="str">
            <v>Euro Area</v>
          </cell>
          <cell r="C60" t="str">
            <v>Euro Area</v>
          </cell>
          <cell r="D60">
            <v>2.20612090407699</v>
          </cell>
          <cell r="E60">
            <v>2.7510316368638299</v>
          </cell>
          <cell r="F60">
            <v>2.2242817423540102</v>
          </cell>
          <cell r="G60">
            <v>0.84617709277729403</v>
          </cell>
          <cell r="H60">
            <v>-0.16981320547399401</v>
          </cell>
          <cell r="I60">
            <v>0.23013808284970499</v>
          </cell>
        </row>
        <row r="61">
          <cell r="B61" t="str">
            <v>Fiji</v>
          </cell>
          <cell r="C61" t="str">
            <v>Fiji</v>
          </cell>
          <cell r="D61">
            <v>3.5830618892508301</v>
          </cell>
          <cell r="E61">
            <v>6.3941299790356201</v>
          </cell>
          <cell r="F61">
            <v>2.4630541871921201</v>
          </cell>
          <cell r="G61">
            <v>3.4615384615384599</v>
          </cell>
          <cell r="H61">
            <v>9.2936802973986002E-2</v>
          </cell>
          <cell r="I61">
            <v>1.5784586815227399</v>
          </cell>
        </row>
        <row r="62">
          <cell r="B62" t="str">
            <v>Finland</v>
          </cell>
          <cell r="C62" t="str">
            <v>Finland</v>
          </cell>
          <cell r="D62">
            <v>2.8523953291267112</v>
          </cell>
          <cell r="E62">
            <v>2.8991009148620295</v>
          </cell>
          <cell r="F62">
            <v>2.3575454006207641</v>
          </cell>
          <cell r="G62">
            <v>1.61026826882118</v>
          </cell>
          <cell r="H62">
            <v>0.46989666880117298</v>
          </cell>
          <cell r="I62">
            <v>-0.23880159017649616</v>
          </cell>
        </row>
        <row r="63">
          <cell r="B63" t="str">
            <v>France</v>
          </cell>
          <cell r="C63" t="str">
            <v>France</v>
          </cell>
          <cell r="D63">
            <v>1.7590535123615192</v>
          </cell>
          <cell r="E63">
            <v>2.4619949194252477</v>
          </cell>
          <cell r="F63">
            <v>1.3293032634075663</v>
          </cell>
          <cell r="G63">
            <v>0.70630040992185616</v>
          </cell>
          <cell r="H63">
            <v>6.0169670879495207E-2</v>
          </cell>
          <cell r="I63">
            <v>0.18021077072352121</v>
          </cell>
        </row>
        <row r="64">
          <cell r="B64" t="str">
            <v>Gabon</v>
          </cell>
          <cell r="C64" t="str">
            <v>Gabon</v>
          </cell>
          <cell r="D64">
            <v>0.68669527896995997</v>
          </cell>
          <cell r="E64">
            <v>2.30179028132991</v>
          </cell>
          <cell r="F64">
            <v>2.1666666666666798</v>
          </cell>
          <cell r="G64">
            <v>3.2626427406199001</v>
          </cell>
          <cell r="H64">
            <v>1.7377567140600401</v>
          </cell>
          <cell r="I64">
            <v>-1.1510980590062101</v>
          </cell>
        </row>
        <row r="65">
          <cell r="B65" t="str">
            <v>Gambia, The</v>
          </cell>
          <cell r="C65" t="str">
            <v>Gambia, The</v>
          </cell>
          <cell r="D65">
            <v>5.7878074519035598</v>
          </cell>
          <cell r="E65">
            <v>4.3815224063842804</v>
          </cell>
          <cell r="F65">
            <v>4.9033301477615101</v>
          </cell>
          <cell r="G65">
            <v>5.54309740714789</v>
          </cell>
          <cell r="H65">
            <v>6.9509620410331197</v>
          </cell>
          <cell r="I65">
            <v>6.66825997004781</v>
          </cell>
        </row>
        <row r="66">
          <cell r="B66" t="str">
            <v>Georgia</v>
          </cell>
          <cell r="C66" t="str">
            <v>Georgia</v>
          </cell>
          <cell r="D66">
            <v>11.2399972326638</v>
          </cell>
          <cell r="E66">
            <v>2.0411528683187501</v>
          </cell>
          <cell r="F66">
            <v>-1.3733810458270801</v>
          </cell>
          <cell r="G66">
            <v>2.3721843477967699</v>
          </cell>
          <cell r="H66">
            <v>1.95163801130118</v>
          </cell>
          <cell r="I66">
            <v>4.8794447893378798</v>
          </cell>
        </row>
        <row r="67">
          <cell r="B67" t="str">
            <v>Germany</v>
          </cell>
          <cell r="C67" t="str">
            <v>Germany</v>
          </cell>
          <cell r="D67">
            <v>1.3052208835341528</v>
          </cell>
          <cell r="E67">
            <v>1.9821605550049526</v>
          </cell>
          <cell r="F67">
            <v>2.0408163265306145</v>
          </cell>
          <cell r="G67">
            <v>1.4285714285714235</v>
          </cell>
          <cell r="H67">
            <v>0.1877934272300541</v>
          </cell>
          <cell r="I67">
            <v>0.281162136832247</v>
          </cell>
        </row>
        <row r="68">
          <cell r="B68" t="str">
            <v>Ghana</v>
          </cell>
          <cell r="C68" t="str">
            <v>Ghana</v>
          </cell>
          <cell r="D68">
            <v>8.5760569196073995</v>
          </cell>
          <cell r="E68">
            <v>8.5802884474738992</v>
          </cell>
          <cell r="F68">
            <v>8.8398534324819895</v>
          </cell>
          <cell r="G68">
            <v>15.266023879660899</v>
          </cell>
          <cell r="H68">
            <v>16.981132075471699</v>
          </cell>
          <cell r="I68">
            <v>17.6686217008798</v>
          </cell>
        </row>
        <row r="69">
          <cell r="B69" t="str">
            <v>Greece</v>
          </cell>
          <cell r="C69" t="str">
            <v>Greece</v>
          </cell>
          <cell r="D69">
            <v>5.173318990009701</v>
          </cell>
          <cell r="E69">
            <v>2.414950447881492</v>
          </cell>
          <cell r="F69">
            <v>0.8042454992817083</v>
          </cell>
          <cell r="G69">
            <v>-1.7104998844000741</v>
          </cell>
          <cell r="H69">
            <v>-2.6063518015794651</v>
          </cell>
          <cell r="I69">
            <v>-0.16738000308826884</v>
          </cell>
        </row>
        <row r="70">
          <cell r="B70" t="str">
            <v>Grenada</v>
          </cell>
          <cell r="C70" t="str">
            <v>Grenada</v>
          </cell>
          <cell r="D70">
            <v>4.2146360997096597</v>
          </cell>
          <cell r="E70">
            <v>3.5158501440922301</v>
          </cell>
          <cell r="F70">
            <v>1.80957683741649</v>
          </cell>
          <cell r="G70">
            <v>-1.23963175644882</v>
          </cell>
          <cell r="H70">
            <v>-0.62759575449931204</v>
          </cell>
          <cell r="I70">
            <v>1.11451657843412</v>
          </cell>
        </row>
        <row r="71">
          <cell r="B71" t="str">
            <v>Guatemala</v>
          </cell>
          <cell r="C71" t="str">
            <v>Guatemala</v>
          </cell>
          <cell r="D71">
            <v>5.3925488126633798</v>
          </cell>
          <cell r="E71">
            <v>6.2000000000000099</v>
          </cell>
          <cell r="F71">
            <v>3.4463276836158201</v>
          </cell>
          <cell r="G71">
            <v>4.3874021481886301</v>
          </cell>
          <cell r="H71">
            <v>2.9473317056156101</v>
          </cell>
          <cell r="I71">
            <v>3.0662375063526999</v>
          </cell>
        </row>
        <row r="72">
          <cell r="B72" t="str">
            <v>Guinea</v>
          </cell>
          <cell r="C72" t="str">
            <v>Guinea</v>
          </cell>
          <cell r="D72">
            <v>20.786974219809998</v>
          </cell>
          <cell r="E72">
            <v>19.0294315884071</v>
          </cell>
          <cell r="F72">
            <v>12.835032087580201</v>
          </cell>
          <cell r="G72">
            <v>10.5386416861827</v>
          </cell>
          <cell r="H72">
            <v>8.97397094430994</v>
          </cell>
          <cell r="I72">
            <v>7.3316055388695798</v>
          </cell>
        </row>
        <row r="73">
          <cell r="B73" t="str">
            <v>Guinea-Bissau</v>
          </cell>
          <cell r="C73" t="str">
            <v>Guinea-Bissau</v>
          </cell>
          <cell r="D73">
            <v>5.6191467221644098</v>
          </cell>
          <cell r="E73">
            <v>3.34975369458131</v>
          </cell>
          <cell r="F73">
            <v>1.7159199237368701</v>
          </cell>
          <cell r="G73">
            <v>1.6119962511715</v>
          </cell>
          <cell r="H73">
            <v>-1.7708909795240599</v>
          </cell>
          <cell r="I73">
            <v>2.44131455399061</v>
          </cell>
        </row>
        <row r="74">
          <cell r="B74" t="str">
            <v>Guyana</v>
          </cell>
          <cell r="C74" t="str">
            <v>Guyana</v>
          </cell>
          <cell r="D74">
            <v>4.5</v>
          </cell>
          <cell r="E74">
            <v>3.22143960443446</v>
          </cell>
          <cell r="F74">
            <v>3.4613146091190399</v>
          </cell>
          <cell r="G74">
            <v>0.89605734767025003</v>
          </cell>
          <cell r="H74">
            <v>1.1545293072824201</v>
          </cell>
          <cell r="I74">
            <v>-1.75592625109744</v>
          </cell>
        </row>
        <row r="75">
          <cell r="B75" t="str">
            <v>Haiti</v>
          </cell>
          <cell r="C75" t="str">
            <v>Haiti</v>
          </cell>
          <cell r="D75">
            <v>6.1927335545327296</v>
          </cell>
          <cell r="E75">
            <v>8.2651261733054699</v>
          </cell>
          <cell r="F75">
            <v>7.5909330521876797</v>
          </cell>
          <cell r="G75">
            <v>3.4296913277804899</v>
          </cell>
          <cell r="H75">
            <v>6.4424443391757498</v>
          </cell>
          <cell r="I75">
            <v>12.505562972852699</v>
          </cell>
        </row>
        <row r="76">
          <cell r="B76" t="str">
            <v>Honduras</v>
          </cell>
          <cell r="C76" t="str">
            <v>Honduras</v>
          </cell>
          <cell r="D76">
            <v>6.4849624060150104</v>
          </cell>
          <cell r="E76">
            <v>5.6045895851721301</v>
          </cell>
          <cell r="F76">
            <v>5.3907229419139204</v>
          </cell>
          <cell r="G76">
            <v>4.91673275178431</v>
          </cell>
          <cell r="H76">
            <v>5.8201058201058098</v>
          </cell>
          <cell r="I76">
            <v>2.3571428571428599</v>
          </cell>
        </row>
        <row r="77">
          <cell r="B77" t="str">
            <v>Hungary</v>
          </cell>
          <cell r="C77" t="str">
            <v>Hungary</v>
          </cell>
          <cell r="D77">
            <v>4.6888687965468412</v>
          </cell>
          <cell r="E77">
            <v>4.0716647768352709</v>
          </cell>
          <cell r="F77">
            <v>5.0077871493528825</v>
          </cell>
          <cell r="G77">
            <v>0.37255157154942875</v>
          </cell>
          <cell r="H77">
            <v>-0.89082307261473259</v>
          </cell>
          <cell r="I77">
            <v>0.89883005815638572</v>
          </cell>
        </row>
        <row r="78">
          <cell r="B78" t="str">
            <v>Iceland</v>
          </cell>
          <cell r="C78" t="str">
            <v>Iceland</v>
          </cell>
          <cell r="D78">
            <v>2.4811908741866562</v>
          </cell>
          <cell r="E78">
            <v>5.2474894527303917</v>
          </cell>
          <cell r="F78">
            <v>4.1816046657369821</v>
          </cell>
          <cell r="G78">
            <v>4.1614393518581316</v>
          </cell>
          <cell r="H78">
            <v>0.81995145845743522</v>
          </cell>
          <cell r="I78">
            <v>2.0287349648876019</v>
          </cell>
        </row>
        <row r="79">
          <cell r="B79" t="str">
            <v>India</v>
          </cell>
          <cell r="C79" t="str">
            <v>India</v>
          </cell>
          <cell r="D79">
            <v>9.4674556213017595</v>
          </cell>
          <cell r="E79">
            <v>6.4864864864865002</v>
          </cell>
          <cell r="F79">
            <v>11.1675126903553</v>
          </cell>
          <cell r="G79">
            <v>10.3156093559588</v>
          </cell>
          <cell r="H79">
            <v>4.2794759825327198</v>
          </cell>
          <cell r="I79">
            <v>5.6113902847571202</v>
          </cell>
        </row>
        <row r="80">
          <cell r="B80" t="str">
            <v>Indonesia</v>
          </cell>
          <cell r="C80" t="str">
            <v>Indonesia</v>
          </cell>
          <cell r="D80">
            <v>6.9554815004699799</v>
          </cell>
          <cell r="E80">
            <v>3.78684988415753</v>
          </cell>
          <cell r="F80">
            <v>3.9514707191877099</v>
          </cell>
          <cell r="G80">
            <v>8.07991339435093</v>
          </cell>
          <cell r="H80">
            <v>8.3591331269349798</v>
          </cell>
          <cell r="I80">
            <v>3.3529411764705999</v>
          </cell>
        </row>
        <row r="81">
          <cell r="B81" t="str">
            <v>Iran, Islamic Republic of</v>
          </cell>
          <cell r="C81" t="str">
            <v>Iran, Islamic Republic of</v>
          </cell>
          <cell r="D81">
            <v>12.8143133462282</v>
          </cell>
          <cell r="E81">
            <v>22.4174882126018</v>
          </cell>
          <cell r="F81">
            <v>37.390443185749803</v>
          </cell>
          <cell r="G81">
            <v>29.571428571428601</v>
          </cell>
          <cell r="H81">
            <v>16.703417861080499</v>
          </cell>
          <cell r="I81">
            <v>9.4000944733112792</v>
          </cell>
        </row>
        <row r="82">
          <cell r="B82" t="str">
            <v>Iraq</v>
          </cell>
          <cell r="C82" t="str">
            <v>Iraq</v>
          </cell>
          <cell r="D82">
            <v>3.31983805668016</v>
          </cell>
          <cell r="E82">
            <v>6.2695924764890298</v>
          </cell>
          <cell r="F82">
            <v>3.61356932153392</v>
          </cell>
          <cell r="G82">
            <v>3.1316725978647799</v>
          </cell>
          <cell r="H82">
            <v>1.5873015873015801</v>
          </cell>
          <cell r="I82">
            <v>2.3097826086956599</v>
          </cell>
        </row>
        <row r="83">
          <cell r="B83" t="str">
            <v>Ireland</v>
          </cell>
          <cell r="C83" t="str">
            <v>Ireland</v>
          </cell>
          <cell r="D83">
            <v>1.3655203715994713</v>
          </cell>
          <cell r="E83">
            <v>2.383493559990435</v>
          </cell>
          <cell r="F83">
            <v>1.21457372098841</v>
          </cell>
          <cell r="G83">
            <v>0.19995190423769404</v>
          </cell>
          <cell r="H83">
            <v>-0.29937715018960587</v>
          </cell>
          <cell r="I83">
            <v>0.10012400415457812</v>
          </cell>
        </row>
        <row r="84">
          <cell r="B84" t="str">
            <v>Israel</v>
          </cell>
          <cell r="C84" t="str">
            <v>Israel</v>
          </cell>
          <cell r="D84">
            <v>2.6616245709773834</v>
          </cell>
          <cell r="E84">
            <v>2.178364124390364</v>
          </cell>
          <cell r="F84">
            <v>1.6346153846153788</v>
          </cell>
          <cell r="G84">
            <v>1.8403027436139974</v>
          </cell>
          <cell r="H84">
            <v>-0.19554982479478289</v>
          </cell>
          <cell r="I84">
            <v>-0.96467900966820119</v>
          </cell>
        </row>
        <row r="85">
          <cell r="B85" t="str">
            <v>Italy</v>
          </cell>
          <cell r="C85" t="str">
            <v>Italy</v>
          </cell>
          <cell r="D85">
            <v>1.8799768059796662</v>
          </cell>
          <cell r="E85">
            <v>3.2872464834764692</v>
          </cell>
          <cell r="F85">
            <v>2.3055574228615816</v>
          </cell>
          <cell r="G85">
            <v>0.65726853390255524</v>
          </cell>
          <cell r="H85">
            <v>0</v>
          </cell>
          <cell r="I85">
            <v>9.3255744553855102E-2</v>
          </cell>
        </row>
        <row r="86">
          <cell r="B86" t="str">
            <v>Jamaica</v>
          </cell>
          <cell r="C86" t="str">
            <v>Jamaica</v>
          </cell>
          <cell r="D86">
            <v>11.768617021276601</v>
          </cell>
          <cell r="E86">
            <v>6.0083283759666699</v>
          </cell>
          <cell r="F86">
            <v>8.0246913580247003</v>
          </cell>
          <cell r="G86">
            <v>9.4545454545454497</v>
          </cell>
          <cell r="H86">
            <v>6.3597532036070303</v>
          </cell>
          <cell r="I86">
            <v>3.6590807675145101</v>
          </cell>
        </row>
        <row r="87">
          <cell r="B87" t="str">
            <v>Japan</v>
          </cell>
          <cell r="C87" t="str">
            <v>Japan</v>
          </cell>
          <cell r="D87">
            <v>-0.3108805180541796</v>
          </cell>
          <cell r="E87">
            <v>-0.20789999929763381</v>
          </cell>
          <cell r="F87">
            <v>-0.20833312386068226</v>
          </cell>
          <cell r="G87">
            <v>1.6701444550015099</v>
          </cell>
          <cell r="H87">
            <v>2.361393963718883</v>
          </cell>
          <cell r="I87">
            <v>0.10030080560134991</v>
          </cell>
        </row>
        <row r="88">
          <cell r="B88" t="str">
            <v>Jordan</v>
          </cell>
          <cell r="C88" t="str">
            <v>Jordan</v>
          </cell>
          <cell r="D88">
            <v>5.8166190138747602</v>
          </cell>
          <cell r="E88">
            <v>2.9097963142580001</v>
          </cell>
          <cell r="F88">
            <v>6.0320452403393103</v>
          </cell>
          <cell r="G88">
            <v>3.1111111111111001</v>
          </cell>
          <cell r="H88">
            <v>1.63793103448278</v>
          </cell>
          <cell r="I88">
            <v>-1.5267175572519101</v>
          </cell>
        </row>
        <row r="89">
          <cell r="B89" t="str">
            <v>Kazakhstan</v>
          </cell>
          <cell r="C89" t="str">
            <v>Kazakhstan</v>
          </cell>
          <cell r="D89">
            <v>7.7549042116272604</v>
          </cell>
          <cell r="E89">
            <v>7.3601477237754596</v>
          </cell>
          <cell r="F89">
            <v>5.9625137816979201</v>
          </cell>
          <cell r="G89">
            <v>4.7800391226536698</v>
          </cell>
          <cell r="H89">
            <v>7.4179261583682603</v>
          </cell>
          <cell r="I89">
            <v>13.6116555115926</v>
          </cell>
        </row>
        <row r="90">
          <cell r="B90" t="str">
            <v>Kenya</v>
          </cell>
          <cell r="C90" t="str">
            <v>Kenya</v>
          </cell>
          <cell r="D90">
            <v>4.5098413911714097</v>
          </cell>
          <cell r="E90">
            <v>18.933991588955902</v>
          </cell>
          <cell r="F90">
            <v>3.1977861480513599</v>
          </cell>
          <cell r="G90">
            <v>7.1508379888268099</v>
          </cell>
          <cell r="H90">
            <v>6.0201598887730201</v>
          </cell>
          <cell r="I90">
            <v>8.0060323913186107</v>
          </cell>
        </row>
        <row r="91">
          <cell r="B91" t="str">
            <v>Korea</v>
          </cell>
          <cell r="C91" t="str">
            <v>Korea</v>
          </cell>
          <cell r="D91">
            <v>3.0334877934171223</v>
          </cell>
          <cell r="E91">
            <v>4.1587183109327297</v>
          </cell>
          <cell r="F91">
            <v>1.4258057342063202</v>
          </cell>
          <cell r="G91">
            <v>1.143388316299343</v>
          </cell>
          <cell r="H91">
            <v>0.83334800223460181</v>
          </cell>
          <cell r="I91">
            <v>1.1322373885495507</v>
          </cell>
        </row>
        <row r="92">
          <cell r="B92" t="str">
            <v>Kuwait</v>
          </cell>
          <cell r="C92" t="str">
            <v>Kuwait</v>
          </cell>
          <cell r="D92">
            <v>6.0101375814627396</v>
          </cell>
          <cell r="E92">
            <v>3.07377049180328</v>
          </cell>
          <cell r="F92">
            <v>4.3680694135593798</v>
          </cell>
          <cell r="G92">
            <v>2.6562500000000102</v>
          </cell>
          <cell r="H92">
            <v>3.0441400304413899</v>
          </cell>
          <cell r="I92">
            <v>3.02806499261448</v>
          </cell>
        </row>
        <row r="93">
          <cell r="B93" t="str">
            <v>Kyrgyz Republic</v>
          </cell>
          <cell r="C93" t="str">
            <v>Kyrgyz Republic</v>
          </cell>
          <cell r="D93">
            <v>19.225687353658099</v>
          </cell>
          <cell r="E93">
            <v>5.4896455306174898</v>
          </cell>
          <cell r="F93">
            <v>7.4953919040306101</v>
          </cell>
          <cell r="G93">
            <v>3.96993473357636</v>
          </cell>
          <cell r="H93">
            <v>10.4753683691526</v>
          </cell>
          <cell r="I93">
            <v>3.3519155952353499</v>
          </cell>
        </row>
        <row r="94">
          <cell r="B94" t="str">
            <v>Lao People's Democratic Republic</v>
          </cell>
          <cell r="C94" t="str">
            <v>Lao People's Democratic Republic</v>
          </cell>
          <cell r="D94">
            <v>5.7725733170455698</v>
          </cell>
          <cell r="E94">
            <v>7.7000000000000099</v>
          </cell>
          <cell r="F94">
            <v>4.7260909935004802</v>
          </cell>
          <cell r="G94">
            <v>6.6495256671690699</v>
          </cell>
          <cell r="H94">
            <v>2.4025272258707999</v>
          </cell>
          <cell r="I94">
            <v>0.63924823708506695</v>
          </cell>
        </row>
        <row r="95">
          <cell r="B95" t="str">
            <v>Latvia</v>
          </cell>
          <cell r="C95" t="str">
            <v>Latvia</v>
          </cell>
          <cell r="D95">
            <v>2.5477060495330939</v>
          </cell>
          <cell r="E95">
            <v>4.028506384242303</v>
          </cell>
          <cell r="F95">
            <v>1.5889628924833588</v>
          </cell>
          <cell r="G95">
            <v>-0.41210077737191542</v>
          </cell>
          <cell r="H95">
            <v>0.19749835418039208</v>
          </cell>
          <cell r="I95">
            <v>0.3418434390838998</v>
          </cell>
        </row>
        <row r="96">
          <cell r="B96" t="str">
            <v>Lebanon</v>
          </cell>
          <cell r="C96" t="str">
            <v>Lebanon</v>
          </cell>
          <cell r="D96">
            <v>4.58295142071497</v>
          </cell>
          <cell r="E96">
            <v>2.6818580192813202</v>
          </cell>
          <cell r="F96">
            <v>10.509438273176</v>
          </cell>
          <cell r="G96">
            <v>0.71638257310689801</v>
          </cell>
          <cell r="H96">
            <v>-0.707031332357697</v>
          </cell>
          <cell r="I96">
            <v>-3.3969864260302698</v>
          </cell>
        </row>
        <row r="97">
          <cell r="B97" t="str">
            <v>Lesotho</v>
          </cell>
          <cell r="C97" t="str">
            <v>Lesotho</v>
          </cell>
          <cell r="D97">
            <v>3.0651589223061699</v>
          </cell>
          <cell r="E97">
            <v>7.7382701537858702</v>
          </cell>
          <cell r="F97">
            <v>4.5367760705518698</v>
          </cell>
          <cell r="G97">
            <v>5.0617498695425196</v>
          </cell>
          <cell r="H97">
            <v>3.6009933774834599</v>
          </cell>
          <cell r="I97">
            <v>5.1378345984818097</v>
          </cell>
        </row>
        <row r="98">
          <cell r="B98" t="str">
            <v>Liberia</v>
          </cell>
          <cell r="C98" t="str">
            <v>Liberia</v>
          </cell>
          <cell r="D98">
            <v>6.6142622079206799</v>
          </cell>
          <cell r="E98">
            <v>11.4492412526042</v>
          </cell>
          <cell r="F98">
            <v>7.7090917579392997</v>
          </cell>
          <cell r="G98">
            <v>8.4942074677706199</v>
          </cell>
          <cell r="H98">
            <v>7.66039090293906</v>
          </cell>
          <cell r="I98">
            <v>8.0391821750379098</v>
          </cell>
        </row>
        <row r="99">
          <cell r="B99" t="str">
            <v>Libya</v>
          </cell>
          <cell r="C99" t="str">
            <v>Libya</v>
          </cell>
          <cell r="D99">
            <v>3.6578214112087601</v>
          </cell>
          <cell r="E99">
            <v>26.1895290416468</v>
          </cell>
          <cell r="F99">
            <v>-3.6740585774058698</v>
          </cell>
          <cell r="G99">
            <v>1.7044019576390901</v>
          </cell>
          <cell r="H99">
            <v>0</v>
          </cell>
          <cell r="I99">
            <v>0</v>
          </cell>
        </row>
        <row r="100">
          <cell r="B100" t="str">
            <v>Lithuania</v>
          </cell>
          <cell r="C100" t="str">
            <v>Lithuania</v>
          </cell>
          <cell r="D100">
            <v>3.8280579070052698</v>
          </cell>
          <cell r="E100">
            <v>3.40353084939093</v>
          </cell>
          <cell r="F100">
            <v>2.8324166196882801</v>
          </cell>
          <cell r="G100">
            <v>0.36458024654773202</v>
          </cell>
          <cell r="H100">
            <v>-0.263699600206312</v>
          </cell>
          <cell r="I100">
            <v>-8.4740196364122694E-2</v>
          </cell>
        </row>
        <row r="101">
          <cell r="B101" t="str">
            <v>Luxembourg</v>
          </cell>
          <cell r="C101" t="str">
            <v>Luxembourg</v>
          </cell>
          <cell r="D101">
            <v>2.7697531005736131</v>
          </cell>
          <cell r="E101">
            <v>3.1802475961063781</v>
          </cell>
          <cell r="F101">
            <v>2.3195624759604794</v>
          </cell>
          <cell r="G101">
            <v>1.5418969755853107</v>
          </cell>
          <cell r="H101">
            <v>-0.61341614128923583</v>
          </cell>
          <cell r="I101">
            <v>1.0927285783780105</v>
          </cell>
        </row>
        <row r="102">
          <cell r="B102" t="str">
            <v>Macedonia, FYR</v>
          </cell>
          <cell r="C102" t="str">
            <v>Macedonia, FYR</v>
          </cell>
          <cell r="D102">
            <v>2.95780664508536</v>
          </cell>
          <cell r="E102">
            <v>2.7843601895734702</v>
          </cell>
          <cell r="F102">
            <v>4.7550432276657197</v>
          </cell>
          <cell r="G102">
            <v>1.3755158184319001</v>
          </cell>
          <cell r="H102">
            <v>-0.58796924468566003</v>
          </cell>
          <cell r="I102">
            <v>-0.31847133757961799</v>
          </cell>
        </row>
        <row r="103">
          <cell r="B103" t="str">
            <v>Madagascar</v>
          </cell>
          <cell r="C103" t="str">
            <v>Madagascar</v>
          </cell>
          <cell r="D103">
            <v>10.1951413779371</v>
          </cell>
          <cell r="E103">
            <v>6.90278279725334</v>
          </cell>
          <cell r="F103">
            <v>5.7780130789741699</v>
          </cell>
          <cell r="G103">
            <v>6.2579415501905897</v>
          </cell>
          <cell r="H103">
            <v>6.0388639760837002</v>
          </cell>
          <cell r="I103">
            <v>7.5556808570623097</v>
          </cell>
        </row>
        <row r="104">
          <cell r="B104" t="str">
            <v>Malawi</v>
          </cell>
          <cell r="C104" t="str">
            <v>Malawi</v>
          </cell>
          <cell r="D104">
            <v>6.2811565304087997</v>
          </cell>
          <cell r="E104">
            <v>9.7873671044402606</v>
          </cell>
          <cell r="F104">
            <v>34.577043577328297</v>
          </cell>
          <cell r="G104">
            <v>20.025781305114698</v>
          </cell>
          <cell r="H104">
            <v>24.110953058321499</v>
          </cell>
          <cell r="I104">
            <v>24.871060171919801</v>
          </cell>
        </row>
        <row r="105">
          <cell r="B105" t="str">
            <v>Malaysia</v>
          </cell>
          <cell r="C105" t="str">
            <v>Malaysia</v>
          </cell>
          <cell r="D105">
            <v>2.09557522123895</v>
          </cell>
          <cell r="E105">
            <v>2.9644268774703599</v>
          </cell>
          <cell r="F105">
            <v>1.2476007677543199</v>
          </cell>
          <cell r="G105">
            <v>3.2227488151658701</v>
          </cell>
          <cell r="H105">
            <v>2.6629935720844702</v>
          </cell>
          <cell r="I105">
            <v>2.6833631484794398</v>
          </cell>
        </row>
        <row r="106">
          <cell r="B106" t="str">
            <v>Maldives</v>
          </cell>
          <cell r="C106" t="str">
            <v>Maldives</v>
          </cell>
          <cell r="D106">
            <v>5.0944295501934</v>
          </cell>
          <cell r="E106">
            <v>21.588068388993001</v>
          </cell>
          <cell r="F106">
            <v>5.0669562125122702</v>
          </cell>
          <cell r="G106">
            <v>3.2866700653679199</v>
          </cell>
          <cell r="H106">
            <v>0.53111490461532695</v>
          </cell>
          <cell r="I106">
            <v>0.85377757245191799</v>
          </cell>
        </row>
        <row r="107">
          <cell r="B107" t="str">
            <v>Mali</v>
          </cell>
          <cell r="C107" t="str">
            <v>Mali</v>
          </cell>
          <cell r="D107">
            <v>1.8627450980392199</v>
          </cell>
          <cell r="E107">
            <v>5.2935514918190698</v>
          </cell>
          <cell r="F107">
            <v>2.3765996343692799</v>
          </cell>
          <cell r="G107">
            <v>0</v>
          </cell>
          <cell r="H107">
            <v>1.1428571428571499</v>
          </cell>
          <cell r="I107">
            <v>0.97104519774009601</v>
          </cell>
        </row>
        <row r="108">
          <cell r="B108" t="str">
            <v>Malta</v>
          </cell>
          <cell r="C108" t="str">
            <v>Malta</v>
          </cell>
          <cell r="D108">
            <v>3.2499999999999898</v>
          </cell>
          <cell r="E108">
            <v>2.12106537530265</v>
          </cell>
          <cell r="F108">
            <v>2.7883156297420402</v>
          </cell>
          <cell r="G108">
            <v>1.03340099649381</v>
          </cell>
          <cell r="H108">
            <v>0.155251141552532</v>
          </cell>
          <cell r="I108">
            <v>1.0394820826114799</v>
          </cell>
        </row>
        <row r="109">
          <cell r="B109" t="str">
            <v>Mauritania</v>
          </cell>
          <cell r="C109" t="str">
            <v>Mauritania</v>
          </cell>
          <cell r="D109">
            <v>6.1212121212120998</v>
          </cell>
          <cell r="E109">
            <v>5.0828098229583301</v>
          </cell>
          <cell r="F109">
            <v>3.84886775362338</v>
          </cell>
          <cell r="G109">
            <v>4.3817403895501696</v>
          </cell>
          <cell r="H109">
            <v>4.7355981682636301</v>
          </cell>
          <cell r="I109">
            <v>-1.4422687026909999</v>
          </cell>
        </row>
        <row r="110">
          <cell r="B110" t="str">
            <v>Mauritius</v>
          </cell>
          <cell r="C110" t="str">
            <v>Mauritius</v>
          </cell>
          <cell r="D110">
            <v>6.1433447098976099</v>
          </cell>
          <cell r="E110">
            <v>4.8231511254019397</v>
          </cell>
          <cell r="F110">
            <v>3.2208588957055202</v>
          </cell>
          <cell r="G110">
            <v>4.0482912332838001</v>
          </cell>
          <cell r="H110">
            <v>0.189933523266861</v>
          </cell>
          <cell r="I110">
            <v>1.3270142180094699</v>
          </cell>
        </row>
        <row r="111">
          <cell r="B111" t="str">
            <v>Mexico</v>
          </cell>
          <cell r="C111" t="str">
            <v>Mexico</v>
          </cell>
          <cell r="D111">
            <v>4.4016263651655008</v>
          </cell>
          <cell r="E111">
            <v>3.8187651539271616</v>
          </cell>
          <cell r="F111">
            <v>3.5682742065154649</v>
          </cell>
          <cell r="G111">
            <v>3.9740481481380208</v>
          </cell>
          <cell r="H111">
            <v>4.0812696231737222</v>
          </cell>
          <cell r="I111">
            <v>2.1308104977082909</v>
          </cell>
        </row>
        <row r="112">
          <cell r="B112" t="str">
            <v>Moldova</v>
          </cell>
          <cell r="C112" t="str">
            <v>Moldova</v>
          </cell>
          <cell r="D112">
            <v>8.0669023622812794</v>
          </cell>
          <cell r="E112">
            <v>7.8047369605039103</v>
          </cell>
          <cell r="F112">
            <v>4.0684918439378199</v>
          </cell>
          <cell r="G112">
            <v>5.2293872313121499</v>
          </cell>
          <cell r="H112">
            <v>4.6945775261324298</v>
          </cell>
          <cell r="I112">
            <v>13.578051304451799</v>
          </cell>
        </row>
        <row r="113">
          <cell r="B113" t="str">
            <v>Mongolia</v>
          </cell>
          <cell r="C113" t="str">
            <v>Mongolia</v>
          </cell>
          <cell r="D113">
            <v>14.3333333333333</v>
          </cell>
          <cell r="E113">
            <v>11.222961693795501</v>
          </cell>
          <cell r="F113">
            <v>14.168190127970799</v>
          </cell>
          <cell r="G113">
            <v>11.208967173739</v>
          </cell>
          <cell r="H113">
            <v>10.7271418286537</v>
          </cell>
          <cell r="I113">
            <v>1.10533159947985</v>
          </cell>
        </row>
        <row r="114">
          <cell r="B114" t="str">
            <v>Montenegro</v>
          </cell>
          <cell r="C114" t="str">
            <v>Montenegro</v>
          </cell>
          <cell r="D114">
            <v>0.59555068765393504</v>
          </cell>
          <cell r="E114">
            <v>3.6876458031544299</v>
          </cell>
          <cell r="F114">
            <v>5.0554256979096603</v>
          </cell>
          <cell r="G114">
            <v>0.33494402804626999</v>
          </cell>
          <cell r="H114">
            <v>-0.33587947949814301</v>
          </cell>
          <cell r="I114">
            <v>1.4193684898825001</v>
          </cell>
        </row>
        <row r="115">
          <cell r="B115" t="str">
            <v>Morocco</v>
          </cell>
          <cell r="C115" t="str">
            <v>Morocco</v>
          </cell>
          <cell r="D115">
            <v>2.1636876763875801</v>
          </cell>
          <cell r="E115">
            <v>0.92081031307551697</v>
          </cell>
          <cell r="F115">
            <v>2.5547445255474601</v>
          </cell>
          <cell r="G115">
            <v>0.44483985765123002</v>
          </cell>
          <cell r="H115">
            <v>1.5943312666076299</v>
          </cell>
          <cell r="I115">
            <v>0.61028770706189295</v>
          </cell>
        </row>
        <row r="116">
          <cell r="B116" t="str">
            <v>Mozambique</v>
          </cell>
          <cell r="C116" t="str">
            <v>Mozambique</v>
          </cell>
          <cell r="D116">
            <v>16.618075801749299</v>
          </cell>
          <cell r="E116">
            <v>5.4599999999999804</v>
          </cell>
          <cell r="F116">
            <v>2.1809216764650299</v>
          </cell>
          <cell r="G116">
            <v>2.9602821083890101</v>
          </cell>
          <cell r="H116">
            <v>1.0995944118972401</v>
          </cell>
          <cell r="I116">
            <v>11.0992243915485</v>
          </cell>
        </row>
        <row r="117">
          <cell r="B117" t="str">
            <v>Myanmar</v>
          </cell>
          <cell r="C117" t="str">
            <v>Myanmar</v>
          </cell>
          <cell r="D117">
            <v>9.3966101694915203</v>
          </cell>
          <cell r="E117">
            <v>0.70029747149233601</v>
          </cell>
          <cell r="F117">
            <v>6.0003692534924999</v>
          </cell>
          <cell r="G117">
            <v>4.3660009289363497</v>
          </cell>
          <cell r="H117">
            <v>5.5476250819530497</v>
          </cell>
          <cell r="I117">
            <v>10.6561777107738</v>
          </cell>
        </row>
        <row r="118">
          <cell r="B118" t="str">
            <v>Namibia</v>
          </cell>
          <cell r="C118" t="str">
            <v>Namibia</v>
          </cell>
          <cell r="D118">
            <v>3.0600369117064199</v>
          </cell>
          <cell r="E118">
            <v>7.39698880472233</v>
          </cell>
          <cell r="F118">
            <v>6.3828709507655699</v>
          </cell>
          <cell r="G118">
            <v>4.8935113200000098</v>
          </cell>
          <cell r="H118">
            <v>4.6338296214250603</v>
          </cell>
          <cell r="I118">
            <v>3.6863335021033801</v>
          </cell>
        </row>
        <row r="119">
          <cell r="B119" t="str">
            <v>Nepal</v>
          </cell>
          <cell r="C119" t="str">
            <v>Nepal</v>
          </cell>
          <cell r="D119">
            <v>9.5454873907074393</v>
          </cell>
          <cell r="E119">
            <v>7.5197889182058102</v>
          </cell>
          <cell r="F119">
            <v>10.3680981595092</v>
          </cell>
          <cell r="G119">
            <v>10.2834908282379</v>
          </cell>
          <cell r="H119">
            <v>6.3954521613364204</v>
          </cell>
          <cell r="I119">
            <v>11.571744817870799</v>
          </cell>
        </row>
        <row r="120">
          <cell r="B120" t="str">
            <v>Netherlands</v>
          </cell>
          <cell r="C120" t="str">
            <v>Netherlands</v>
          </cell>
          <cell r="D120">
            <v>1.9315879333302366</v>
          </cell>
          <cell r="E120">
            <v>2.4178071260423817</v>
          </cell>
          <cell r="F120">
            <v>2.8924022092818413</v>
          </cell>
          <cell r="G120">
            <v>1.6535457666521092</v>
          </cell>
          <cell r="H120">
            <v>0.70153809480355545</v>
          </cell>
          <cell r="I120">
            <v>0.68647938897417049</v>
          </cell>
        </row>
        <row r="121">
          <cell r="B121" t="str">
            <v>Netherlands Antilles</v>
          </cell>
          <cell r="C121" t="str">
            <v>Netherlands Antilles</v>
          </cell>
          <cell r="D121">
            <v>1.9486271036315199</v>
          </cell>
          <cell r="E121">
            <v>2.9539530842745401</v>
          </cell>
          <cell r="F121">
            <v>2.8410689170185699</v>
          </cell>
          <cell r="G121">
            <v>0.51969365426667102</v>
          </cell>
          <cell r="H121">
            <v>1.90476190476164</v>
          </cell>
          <cell r="I121">
            <v>-1.33511348464566</v>
          </cell>
        </row>
        <row r="122">
          <cell r="B122" t="str">
            <v>New Zealand</v>
          </cell>
          <cell r="C122" t="str">
            <v>New Zealand</v>
          </cell>
          <cell r="D122">
            <v>4.0255808507108748</v>
          </cell>
          <cell r="E122">
            <v>1.8469770432342436</v>
          </cell>
          <cell r="F122">
            <v>0.94991480412625062</v>
          </cell>
          <cell r="G122">
            <v>1.6253486725495536</v>
          </cell>
          <cell r="H122">
            <v>0.75759346941524086</v>
          </cell>
          <cell r="I122">
            <v>8.353381448811259E-2</v>
          </cell>
        </row>
        <row r="123">
          <cell r="B123" t="str">
            <v>Nicaragua</v>
          </cell>
          <cell r="C123" t="str">
            <v>Nicaragua</v>
          </cell>
          <cell r="D123">
            <v>9.2303835908370893</v>
          </cell>
          <cell r="E123">
            <v>7.9537230789325601</v>
          </cell>
          <cell r="F123">
            <v>6.6153496838474899</v>
          </cell>
          <cell r="G123">
            <v>5.6748063186391304</v>
          </cell>
          <cell r="H123">
            <v>6.4796923391486896</v>
          </cell>
          <cell r="I123">
            <v>3.0502567200389601</v>
          </cell>
        </row>
        <row r="124">
          <cell r="B124" t="str">
            <v>Niger</v>
          </cell>
          <cell r="C124" t="str">
            <v>Niger</v>
          </cell>
          <cell r="D124">
            <v>2.6706231454005902</v>
          </cell>
          <cell r="E124">
            <v>1.44508670520232</v>
          </cell>
          <cell r="F124">
            <v>0.66476733143400801</v>
          </cell>
          <cell r="G124">
            <v>1.1320754716981001</v>
          </cell>
          <cell r="H124">
            <v>-0.55970149253731205</v>
          </cell>
          <cell r="I124">
            <v>2.1575984990619101</v>
          </cell>
        </row>
        <row r="125">
          <cell r="B125" t="str">
            <v>Nigeria</v>
          </cell>
          <cell r="C125" t="str">
            <v>Nigeria</v>
          </cell>
          <cell r="D125">
            <v>11.7416829745597</v>
          </cell>
          <cell r="E125">
            <v>10.3327495621716</v>
          </cell>
          <cell r="F125">
            <v>11.984126984127</v>
          </cell>
          <cell r="G125">
            <v>7.9376328844790898</v>
          </cell>
          <cell r="H125">
            <v>7.9448456992777396</v>
          </cell>
          <cell r="I125">
            <v>9.5802919708029393</v>
          </cell>
        </row>
        <row r="126">
          <cell r="B126" t="str">
            <v>Norway</v>
          </cell>
          <cell r="C126" t="str">
            <v>Norway</v>
          </cell>
          <cell r="D126">
            <v>2.7533076173096305</v>
          </cell>
          <cell r="E126">
            <v>0.10719351390406917</v>
          </cell>
          <cell r="F126">
            <v>1.3918263234231398</v>
          </cell>
          <cell r="G126">
            <v>2.0063734838178249</v>
          </cell>
          <cell r="H126">
            <v>2.0703462016959717</v>
          </cell>
          <cell r="I126">
            <v>2.3326471599145249</v>
          </cell>
        </row>
        <row r="127">
          <cell r="B127" t="str">
            <v>Oman</v>
          </cell>
          <cell r="C127" t="str">
            <v>Oman</v>
          </cell>
          <cell r="D127">
            <v>4.1920731707316996</v>
          </cell>
          <cell r="E127">
            <v>3.2918800292611601</v>
          </cell>
          <cell r="F127">
            <v>2.8328611898017102</v>
          </cell>
          <cell r="G127">
            <v>0.45415369311826398</v>
          </cell>
          <cell r="H127">
            <v>0.78662733529991202</v>
          </cell>
          <cell r="I127">
            <v>-9.7560975609747705E-2</v>
          </cell>
        </row>
        <row r="128">
          <cell r="B128" t="str">
            <v>Pakistan</v>
          </cell>
          <cell r="C128" t="str">
            <v>Pakistan</v>
          </cell>
          <cell r="D128">
            <v>15.2135306755755</v>
          </cell>
          <cell r="E128">
            <v>9.7464016449622903</v>
          </cell>
          <cell r="F128">
            <v>7.93155133649761</v>
          </cell>
          <cell r="G128">
            <v>9.17717856729546</v>
          </cell>
          <cell r="H128">
            <v>4.2982828068687802</v>
          </cell>
          <cell r="I128">
            <v>3.18613750698715</v>
          </cell>
        </row>
        <row r="129">
          <cell r="B129" t="str">
            <v>Panama</v>
          </cell>
          <cell r="C129" t="str">
            <v>Panama</v>
          </cell>
          <cell r="D129">
            <v>4.92730210016156</v>
          </cell>
          <cell r="E129">
            <v>6.3125481139337598</v>
          </cell>
          <cell r="F129">
            <v>4.6343229543809104</v>
          </cell>
          <cell r="G129">
            <v>3.7370242171289298</v>
          </cell>
          <cell r="H129">
            <v>0.97278185793772298</v>
          </cell>
          <cell r="I129">
            <v>0.29354207436400698</v>
          </cell>
        </row>
        <row r="130">
          <cell r="B130" t="str">
            <v>Papua New Guinea</v>
          </cell>
          <cell r="C130" t="str">
            <v>Papua New Guinea</v>
          </cell>
          <cell r="D130">
            <v>5.80358641432416</v>
          </cell>
          <cell r="E130">
            <v>4.3663471778487901</v>
          </cell>
          <cell r="F130">
            <v>5.8163265306122502</v>
          </cell>
          <cell r="G130">
            <v>2.8929604628736798</v>
          </cell>
          <cell r="H130">
            <v>6.5979381443298903</v>
          </cell>
          <cell r="I130">
            <v>6.3829787234042596</v>
          </cell>
        </row>
        <row r="131">
          <cell r="B131" t="str">
            <v>Paraguay</v>
          </cell>
          <cell r="C131" t="str">
            <v>Paraguay</v>
          </cell>
          <cell r="D131">
            <v>7.2146118721461203</v>
          </cell>
          <cell r="E131">
            <v>4.9403747870528099</v>
          </cell>
          <cell r="F131">
            <v>3.97727272727272</v>
          </cell>
          <cell r="G131">
            <v>3.7470725995316401</v>
          </cell>
          <cell r="H131">
            <v>4.2136945071482002</v>
          </cell>
          <cell r="I131">
            <v>3.10469314079426</v>
          </cell>
        </row>
        <row r="132">
          <cell r="B132" t="str">
            <v>Peru</v>
          </cell>
          <cell r="C132" t="str">
            <v>Peru</v>
          </cell>
          <cell r="D132">
            <v>2.0779220779220902</v>
          </cell>
          <cell r="E132">
            <v>4.7421109806224298</v>
          </cell>
          <cell r="F132">
            <v>2.6493688807158899</v>
          </cell>
          <cell r="G132">
            <v>2.8572571834393199</v>
          </cell>
          <cell r="H132">
            <v>3.1858407079646098</v>
          </cell>
          <cell r="I132">
            <v>4.4425385934820003</v>
          </cell>
        </row>
        <row r="133">
          <cell r="B133" t="str">
            <v>Philippines</v>
          </cell>
          <cell r="C133" t="str">
            <v>Philippines</v>
          </cell>
          <cell r="D133">
            <v>3.6379018612521001</v>
          </cell>
          <cell r="E133">
            <v>4.1632653061224598</v>
          </cell>
          <cell r="F133">
            <v>2.97805642633229</v>
          </cell>
          <cell r="G133">
            <v>4.1095890410958997</v>
          </cell>
          <cell r="H133">
            <v>2.7046783625730901</v>
          </cell>
          <cell r="I133">
            <v>1.49466192170818</v>
          </cell>
        </row>
        <row r="134">
          <cell r="B134" t="str">
            <v>Poland</v>
          </cell>
          <cell r="C134" t="str">
            <v>Poland</v>
          </cell>
          <cell r="D134">
            <v>3.1362372706834396</v>
          </cell>
          <cell r="E134">
            <v>4.6046812811927573</v>
          </cell>
          <cell r="F134">
            <v>2.3255550606584352</v>
          </cell>
          <cell r="G134">
            <v>0.73048504723576269</v>
          </cell>
          <cell r="H134">
            <v>-0.88632012810031524</v>
          </cell>
          <cell r="I134">
            <v>-0.6504782982999946</v>
          </cell>
        </row>
        <row r="135">
          <cell r="B135" t="str">
            <v>Portugal</v>
          </cell>
          <cell r="C135" t="str">
            <v>Portugal</v>
          </cell>
          <cell r="D135">
            <v>2.5152738839947286</v>
          </cell>
          <cell r="E135">
            <v>3.6119791563785197</v>
          </cell>
          <cell r="F135">
            <v>1.9192364996191813</v>
          </cell>
          <cell r="G135">
            <v>0.19528674322879525</v>
          </cell>
          <cell r="H135">
            <v>-0.35704784441116244</v>
          </cell>
          <cell r="I135">
            <v>0.39720457909431239</v>
          </cell>
        </row>
        <row r="136">
          <cell r="B136" t="str">
            <v>Qatar</v>
          </cell>
          <cell r="C136" t="str">
            <v>Qatar</v>
          </cell>
          <cell r="D136">
            <v>0.40224508886810001</v>
          </cell>
          <cell r="E136">
            <v>2.1149725146743701</v>
          </cell>
          <cell r="F136">
            <v>2.6459854014598698</v>
          </cell>
          <cell r="G136">
            <v>2.5185338270326598</v>
          </cell>
          <cell r="H136">
            <v>2.8676324667592801</v>
          </cell>
          <cell r="I136">
            <v>2.6333558406482198</v>
          </cell>
        </row>
        <row r="137">
          <cell r="B137" t="str">
            <v>Romania</v>
          </cell>
          <cell r="C137" t="str">
            <v>Romania</v>
          </cell>
          <cell r="D137">
            <v>7.9543750637982296</v>
          </cell>
          <cell r="E137">
            <v>3.13888490755338</v>
          </cell>
          <cell r="F137">
            <v>4.9471928849360802</v>
          </cell>
          <cell r="G137">
            <v>1.55587923728814</v>
          </cell>
          <cell r="H137">
            <v>0.82795488623768099</v>
          </cell>
          <cell r="I137">
            <v>-0.93593368898658702</v>
          </cell>
        </row>
        <row r="138">
          <cell r="B138" t="str">
            <v>Russia</v>
          </cell>
          <cell r="C138" t="str">
            <v>Russia</v>
          </cell>
          <cell r="D138">
            <v>8.7741935483870908</v>
          </cell>
          <cell r="E138">
            <v>6.0794780545669997</v>
          </cell>
          <cell r="F138">
            <v>6.56975118814651</v>
          </cell>
          <cell r="G138">
            <v>6.4795383001049203</v>
          </cell>
          <cell r="H138">
            <v>11.3574772111357</v>
          </cell>
          <cell r="I138">
            <v>12.8982300884956</v>
          </cell>
        </row>
        <row r="139">
          <cell r="B139" t="str">
            <v>Rwanda</v>
          </cell>
          <cell r="C139" t="str">
            <v>Rwanda</v>
          </cell>
          <cell r="D139">
            <v>0.192864030858205</v>
          </cell>
          <cell r="E139">
            <v>8.3734359961504303</v>
          </cell>
          <cell r="F139">
            <v>3.8188277087033602</v>
          </cell>
          <cell r="G139">
            <v>3.67175270331356</v>
          </cell>
          <cell r="H139">
            <v>2.1140369716999201</v>
          </cell>
          <cell r="I139">
            <v>4.5438563210830303</v>
          </cell>
        </row>
        <row r="140">
          <cell r="B140" t="str">
            <v>Samoa</v>
          </cell>
          <cell r="C140" t="str">
            <v>Samoa</v>
          </cell>
          <cell r="D140">
            <v>2.3279352226720702</v>
          </cell>
          <cell r="E140">
            <v>11.3748763600396</v>
          </cell>
          <cell r="F140">
            <v>-6.66074600355239</v>
          </cell>
          <cell r="G140">
            <v>0.85632730732637696</v>
          </cell>
          <cell r="H140">
            <v>5.7547170279181099</v>
          </cell>
          <cell r="I140">
            <v>-2.2868867535353199</v>
          </cell>
        </row>
        <row r="141">
          <cell r="B141" t="str">
            <v>Sao Tome and Principe</v>
          </cell>
          <cell r="C141" t="str">
            <v>Sao Tome and Principe</v>
          </cell>
          <cell r="D141">
            <v>12.8934085767178</v>
          </cell>
          <cell r="E141">
            <v>11.9403238891292</v>
          </cell>
          <cell r="F141">
            <v>10.403948564748699</v>
          </cell>
          <cell r="G141">
            <v>7.1294117647058801</v>
          </cell>
          <cell r="H141">
            <v>6.4353173731605402</v>
          </cell>
          <cell r="I141">
            <v>3.95171275278582</v>
          </cell>
        </row>
        <row r="142">
          <cell r="B142" t="str">
            <v>Saudi Arabia</v>
          </cell>
          <cell r="C142" t="str">
            <v>Saudi Arabia</v>
          </cell>
          <cell r="D142">
            <v>5.4313099041533599</v>
          </cell>
          <cell r="E142">
            <v>4.6158344087849104</v>
          </cell>
          <cell r="F142">
            <v>3.7375415282392002</v>
          </cell>
          <cell r="G142">
            <v>2.8022417934347401</v>
          </cell>
          <cell r="H142">
            <v>2.41433021806853</v>
          </cell>
          <cell r="I142">
            <v>2.2813688212927801</v>
          </cell>
        </row>
        <row r="143">
          <cell r="B143" t="str">
            <v>Senegal</v>
          </cell>
          <cell r="C143" t="str">
            <v>Senegal</v>
          </cell>
          <cell r="D143">
            <v>4.2886406269505297</v>
          </cell>
          <cell r="E143">
            <v>2.7351398679878498</v>
          </cell>
          <cell r="F143">
            <v>1.10614939129059</v>
          </cell>
          <cell r="G143">
            <v>-9.5057034220544706E-2</v>
          </cell>
          <cell r="H143">
            <v>-0.76117982873451695</v>
          </cell>
          <cell r="I143">
            <v>0.38350910834131902</v>
          </cell>
        </row>
        <row r="144">
          <cell r="B144" t="str">
            <v>Serbia, Republic of</v>
          </cell>
          <cell r="C144" t="str">
            <v>Serbia, Republic of</v>
          </cell>
          <cell r="D144">
            <v>10.244648318042801</v>
          </cell>
          <cell r="E144">
            <v>7.0041608876560399</v>
          </cell>
          <cell r="F144">
            <v>12.1840570317563</v>
          </cell>
          <cell r="G144">
            <v>2.19526285384172</v>
          </cell>
          <cell r="H144">
            <v>1.75240248728096</v>
          </cell>
          <cell r="I144">
            <v>1.55555555555554</v>
          </cell>
        </row>
        <row r="145">
          <cell r="B145" t="str">
            <v>Seychelles</v>
          </cell>
          <cell r="C145" t="str">
            <v>Seychelles</v>
          </cell>
          <cell r="D145">
            <v>0.38630824117579698</v>
          </cell>
          <cell r="E145">
            <v>5.51198612803302</v>
          </cell>
          <cell r="F145">
            <v>5.7974033675418397</v>
          </cell>
          <cell r="G145">
            <v>3.4190262195589902</v>
          </cell>
          <cell r="H145">
            <v>0.52376920447106801</v>
          </cell>
          <cell r="I145">
            <v>3.1634561269972901</v>
          </cell>
        </row>
        <row r="146">
          <cell r="B146" t="str">
            <v>Sierra Leone</v>
          </cell>
          <cell r="C146" t="str">
            <v>Sierra Leone</v>
          </cell>
          <cell r="D146">
            <v>13.9168398416671</v>
          </cell>
          <cell r="E146">
            <v>6.6299279355658998</v>
          </cell>
          <cell r="F146">
            <v>6.2097479526119299</v>
          </cell>
          <cell r="G146">
            <v>5.3750561461296398</v>
          </cell>
          <cell r="H146">
            <v>4.6177891446433703</v>
          </cell>
          <cell r="I146">
            <v>8.3797365204400496</v>
          </cell>
        </row>
        <row r="147">
          <cell r="B147" t="str">
            <v>Singapore</v>
          </cell>
          <cell r="C147" t="str">
            <v>Singapore</v>
          </cell>
          <cell r="D147">
            <v>4.5999999999999899</v>
          </cell>
          <cell r="E147">
            <v>5.5449330783938802</v>
          </cell>
          <cell r="F147">
            <v>4.3478260869565304</v>
          </cell>
          <cell r="G147">
            <v>1.47569444444443</v>
          </cell>
          <cell r="H147">
            <v>-0.149059245963687</v>
          </cell>
          <cell r="I147">
            <v>-0.60120240480960896</v>
          </cell>
        </row>
        <row r="148">
          <cell r="B148" t="str">
            <v>Slovak Republic</v>
          </cell>
          <cell r="C148" t="str">
            <v>Slovak Republic</v>
          </cell>
          <cell r="D148">
            <v>1.3405019141750962</v>
          </cell>
          <cell r="E148">
            <v>4.4312059501641077</v>
          </cell>
          <cell r="F148">
            <v>3.2298448863328</v>
          </cell>
          <cell r="G148">
            <v>0.42948694892730455</v>
          </cell>
          <cell r="H148">
            <v>-0.12222514036147603</v>
          </cell>
          <cell r="I148">
            <v>-0.48922302630550751</v>
          </cell>
        </row>
        <row r="149">
          <cell r="B149" t="str">
            <v>Slovenia</v>
          </cell>
          <cell r="C149" t="str">
            <v>Slovenia</v>
          </cell>
          <cell r="D149">
            <v>1.8568412090717024</v>
          </cell>
          <cell r="E149">
            <v>2.0021284425569164</v>
          </cell>
          <cell r="F149">
            <v>2.675611373298481</v>
          </cell>
          <cell r="G149">
            <v>0.67407407407407138</v>
          </cell>
          <cell r="H149">
            <v>0.13989272689884924</v>
          </cell>
          <cell r="I149">
            <v>-0.44904722296273958</v>
          </cell>
        </row>
        <row r="150">
          <cell r="B150" t="str">
            <v>Solomon Islands</v>
          </cell>
          <cell r="C150" t="str">
            <v>Solomon Islands</v>
          </cell>
          <cell r="D150">
            <v>0.74732921590384005</v>
          </cell>
          <cell r="E150">
            <v>9.4139619816114806</v>
          </cell>
          <cell r="F150">
            <v>5.1114085718823601</v>
          </cell>
          <cell r="G150">
            <v>2.4618433140165799</v>
          </cell>
          <cell r="H150">
            <v>4.1857798165137501</v>
          </cell>
          <cell r="I150">
            <v>3.5222894881673201</v>
          </cell>
        </row>
        <row r="151">
          <cell r="B151" t="str">
            <v>South Africa</v>
          </cell>
          <cell r="C151" t="str">
            <v>South Africa</v>
          </cell>
          <cell r="D151">
            <v>3.4802784222737801</v>
          </cell>
          <cell r="E151">
            <v>6.0538116591928199</v>
          </cell>
          <cell r="F151">
            <v>5.7082452431289701</v>
          </cell>
          <cell r="G151">
            <v>5.4000000000000101</v>
          </cell>
          <cell r="H151">
            <v>5.3130929791271297</v>
          </cell>
          <cell r="I151">
            <v>5.2252252252252198</v>
          </cell>
        </row>
        <row r="152">
          <cell r="B152" t="str">
            <v>South Sudan</v>
          </cell>
          <cell r="C152" t="str">
            <v>South Sudan</v>
          </cell>
          <cell r="D152">
            <v>12.785023022415899</v>
          </cell>
          <cell r="E152">
            <v>65.550286021610503</v>
          </cell>
          <cell r="F152">
            <v>25.243650324867101</v>
          </cell>
          <cell r="G152">
            <v>-8.7897187997406103</v>
          </cell>
          <cell r="H152">
            <v>9.8823681489141695</v>
          </cell>
          <cell r="I152">
            <v>109.858243632727</v>
          </cell>
        </row>
        <row r="153">
          <cell r="B153" t="str">
            <v>Spain</v>
          </cell>
          <cell r="C153" t="str">
            <v>Spain</v>
          </cell>
          <cell r="D153">
            <v>2.9885250208316672</v>
          </cell>
          <cell r="E153">
            <v>2.3775557329826613</v>
          </cell>
          <cell r="F153">
            <v>2.8678743972895271</v>
          </cell>
          <cell r="G153">
            <v>0.25187629724190419</v>
          </cell>
          <cell r="H153">
            <v>-1.0413027219742133</v>
          </cell>
          <cell r="I153">
            <v>1.6950787462399752E-2</v>
          </cell>
        </row>
        <row r="154">
          <cell r="B154" t="str">
            <v>Sri Lanka</v>
          </cell>
          <cell r="C154" t="str">
            <v>Sri Lanka</v>
          </cell>
          <cell r="D154">
            <v>6.8214804063860504</v>
          </cell>
          <cell r="E154">
            <v>4.89130434782611</v>
          </cell>
          <cell r="F154">
            <v>9.1968911917098506</v>
          </cell>
          <cell r="G154">
            <v>4.6726315142137498</v>
          </cell>
          <cell r="H154">
            <v>1.35135135135135</v>
          </cell>
          <cell r="I154">
            <v>4.5714285714285703</v>
          </cell>
        </row>
        <row r="155">
          <cell r="B155" t="str">
            <v>St. Kitts and Nevis</v>
          </cell>
          <cell r="C155" t="str">
            <v>St. Kitts and Nevis</v>
          </cell>
          <cell r="D155">
            <v>3.9281879442160101</v>
          </cell>
          <cell r="E155">
            <v>2.03679369250984</v>
          </cell>
          <cell r="F155">
            <v>0.50593321681538495</v>
          </cell>
          <cell r="G155">
            <v>0.61321618158520896</v>
          </cell>
          <cell r="H155">
            <v>-0.54580187391978197</v>
          </cell>
          <cell r="I155">
            <v>-2.3964145248330602</v>
          </cell>
        </row>
        <row r="156">
          <cell r="B156" t="str">
            <v>St. Lucia</v>
          </cell>
          <cell r="C156" t="str">
            <v>St. Lucia</v>
          </cell>
          <cell r="D156">
            <v>4.22590837282781</v>
          </cell>
          <cell r="E156">
            <v>4.7840090943539302</v>
          </cell>
          <cell r="F156">
            <v>5.0085887351957297</v>
          </cell>
          <cell r="G156">
            <v>-0.74042186827378198</v>
          </cell>
          <cell r="H156">
            <v>3.6690085870413598</v>
          </cell>
          <cell r="I156">
            <v>-2.60207496653278</v>
          </cell>
        </row>
        <row r="157">
          <cell r="B157" t="str">
            <v>St. Vincent and the Grenadines</v>
          </cell>
          <cell r="C157" t="str">
            <v>St. Vincent and the Grenadines</v>
          </cell>
          <cell r="D157">
            <v>1.5906996187490801</v>
          </cell>
          <cell r="E157">
            <v>4.7384007897334799</v>
          </cell>
          <cell r="F157">
            <v>1.0367577756833299</v>
          </cell>
          <cell r="G157">
            <v>0</v>
          </cell>
          <cell r="H157">
            <v>9.3283582089529901E-2</v>
          </cell>
          <cell r="I157">
            <v>-2.0503261882572299</v>
          </cell>
        </row>
        <row r="158">
          <cell r="B158" t="str">
            <v>Sudan</v>
          </cell>
          <cell r="C158" t="str">
            <v>Sudan</v>
          </cell>
          <cell r="D158">
            <v>18.344677324742001</v>
          </cell>
          <cell r="E158">
            <v>21.273885350318501</v>
          </cell>
          <cell r="F158">
            <v>45.955882352941202</v>
          </cell>
          <cell r="G158">
            <v>34.184958618208</v>
          </cell>
          <cell r="H158">
            <v>25.663716814159301</v>
          </cell>
          <cell r="I158">
            <v>12.5883482714469</v>
          </cell>
        </row>
        <row r="159">
          <cell r="B159" t="str">
            <v>Suriname</v>
          </cell>
          <cell r="C159" t="str">
            <v>Suriname</v>
          </cell>
          <cell r="D159">
            <v>10.3414634146341</v>
          </cell>
          <cell r="E159">
            <v>15.296198054818699</v>
          </cell>
          <cell r="F159">
            <v>4.3711656441717803</v>
          </cell>
          <cell r="G159">
            <v>0.58780308596619502</v>
          </cell>
          <cell r="H159">
            <v>3.87143900657414</v>
          </cell>
          <cell r="I159">
            <v>25.206169262139401</v>
          </cell>
        </row>
        <row r="160">
          <cell r="B160" t="str">
            <v>Swaziland</v>
          </cell>
          <cell r="C160" t="str">
            <v>Swaziland</v>
          </cell>
          <cell r="D160">
            <v>4.5509482154810099</v>
          </cell>
          <cell r="E160">
            <v>7.7608192775405698</v>
          </cell>
          <cell r="F160">
            <v>8.2651251541915105</v>
          </cell>
          <cell r="G160">
            <v>4.4000000000000101</v>
          </cell>
          <cell r="H160">
            <v>6.2260536398467599</v>
          </cell>
          <cell r="I160">
            <v>4.86925157799815</v>
          </cell>
        </row>
        <row r="161">
          <cell r="B161" t="str">
            <v>Sweden</v>
          </cell>
          <cell r="C161" t="str">
            <v>Sweden</v>
          </cell>
          <cell r="D161">
            <v>2.337822491658903</v>
          </cell>
          <cell r="E161">
            <v>2.2876603942344031</v>
          </cell>
          <cell r="F161">
            <v>-5.4002632868577205E-2</v>
          </cell>
          <cell r="G161">
            <v>0.13661780088605191</v>
          </cell>
          <cell r="H161">
            <v>-0.31424349694540998</v>
          </cell>
          <cell r="I161">
            <v>5.0949843779490855E-2</v>
          </cell>
        </row>
        <row r="162">
          <cell r="B162" t="str">
            <v>Switzerland</v>
          </cell>
          <cell r="C162" t="str">
            <v>Switzerland</v>
          </cell>
          <cell r="D162">
            <v>0.51958441266812816</v>
          </cell>
          <cell r="E162">
            <v>-0.71472238760720286</v>
          </cell>
          <cell r="F162">
            <v>-0.43445576108910311</v>
          </cell>
          <cell r="G162">
            <v>6.7129450277003677E-2</v>
          </cell>
          <cell r="H162">
            <v>-0.32844546633752358</v>
          </cell>
          <cell r="I162">
            <v>-1.3083602427124141</v>
          </cell>
        </row>
        <row r="163">
          <cell r="B163" t="str">
            <v>Syrian Arab Republic</v>
          </cell>
          <cell r="C163" t="str">
            <v>Syrian Arab Republic</v>
          </cell>
          <cell r="D163">
            <v>6.3210582767247301</v>
          </cell>
          <cell r="E163">
            <v>11.0094828165984</v>
          </cell>
          <cell r="F163">
            <v>45.235429000885297</v>
          </cell>
          <cell r="G163">
            <v>0</v>
          </cell>
          <cell r="H163">
            <v>0</v>
          </cell>
          <cell r="I163">
            <v>0</v>
          </cell>
        </row>
        <row r="164">
          <cell r="B164" t="str">
            <v>Tajikistan</v>
          </cell>
          <cell r="C164" t="str">
            <v>Tajikistan</v>
          </cell>
          <cell r="D164">
            <v>9.8042349689324695</v>
          </cell>
          <cell r="E164">
            <v>9.3583690623334306</v>
          </cell>
          <cell r="F164">
            <v>6.4757687274274902</v>
          </cell>
          <cell r="G164">
            <v>3.65598501851369</v>
          </cell>
          <cell r="H164">
            <v>7.3276689282589897</v>
          </cell>
          <cell r="I164">
            <v>5.1604738638440102</v>
          </cell>
        </row>
        <row r="165">
          <cell r="B165" t="str">
            <v>Tanzania</v>
          </cell>
          <cell r="C165" t="str">
            <v>Tanzania</v>
          </cell>
          <cell r="D165">
            <v>5.5526725480020902</v>
          </cell>
          <cell r="E165">
            <v>19.7541789577188</v>
          </cell>
          <cell r="F165">
            <v>12.0617456277198</v>
          </cell>
          <cell r="G165">
            <v>5.5630060190357602</v>
          </cell>
          <cell r="H165">
            <v>4.7528949550987001</v>
          </cell>
          <cell r="I165">
            <v>6.8307529027758704</v>
          </cell>
        </row>
        <row r="166">
          <cell r="B166" t="str">
            <v>Thailand</v>
          </cell>
          <cell r="C166" t="str">
            <v>Thailand</v>
          </cell>
          <cell r="D166">
            <v>3.0646871686108401</v>
          </cell>
          <cell r="E166">
            <v>3.52916966766128</v>
          </cell>
          <cell r="F166">
            <v>3.6275094414629101</v>
          </cell>
          <cell r="G166">
            <v>1.66874460535152</v>
          </cell>
          <cell r="H166">
            <v>0.60530022072414702</v>
          </cell>
          <cell r="I166">
            <v>-0.85717133459583095</v>
          </cell>
        </row>
        <row r="167">
          <cell r="B167" t="str">
            <v>Timor-Leste, Dem. Rep. of</v>
          </cell>
          <cell r="C167" t="str">
            <v>Timor-Leste, Dem. Rep. of</v>
          </cell>
          <cell r="D167">
            <v>9.1823056300268107</v>
          </cell>
          <cell r="E167">
            <v>17.3726212400246</v>
          </cell>
          <cell r="F167">
            <v>11.7154811715483</v>
          </cell>
          <cell r="G167">
            <v>3.9999999999999898</v>
          </cell>
          <cell r="H167">
            <v>-9.6153846153847505E-2</v>
          </cell>
          <cell r="I167">
            <v>-0.19249278152069599</v>
          </cell>
        </row>
        <row r="168">
          <cell r="B168" t="str">
            <v>Togo</v>
          </cell>
          <cell r="C168" t="str">
            <v>Togo</v>
          </cell>
          <cell r="D168">
            <v>3.7356321839080402</v>
          </cell>
          <cell r="E168">
            <v>1.47737765466298</v>
          </cell>
          <cell r="F168">
            <v>2.9117379435850701</v>
          </cell>
          <cell r="G168">
            <v>-0.53050397877984001</v>
          </cell>
          <cell r="H168">
            <v>1.83111111111112</v>
          </cell>
          <cell r="I168">
            <v>1.6236033519552999</v>
          </cell>
        </row>
        <row r="169">
          <cell r="B169" t="str">
            <v>Tonga</v>
          </cell>
          <cell r="C169" t="str">
            <v>Tonga</v>
          </cell>
          <cell r="D169">
            <v>5.0224224687875099</v>
          </cell>
          <cell r="E169">
            <v>3.84403347867487</v>
          </cell>
          <cell r="F169">
            <v>2.50965250965251</v>
          </cell>
          <cell r="G169">
            <v>0.84745762711863404</v>
          </cell>
          <cell r="H169">
            <v>0.18674136321197801</v>
          </cell>
          <cell r="I169">
            <v>-1.11835973904941</v>
          </cell>
        </row>
        <row r="170">
          <cell r="B170" t="str">
            <v>Trinidad and Tobago</v>
          </cell>
          <cell r="C170" t="str">
            <v>Trinidad and Tobago</v>
          </cell>
          <cell r="D170">
            <v>13.4046570169918</v>
          </cell>
          <cell r="E170">
            <v>5.27192008879023</v>
          </cell>
          <cell r="F170">
            <v>7.1692145492883697</v>
          </cell>
          <cell r="G170">
            <v>5.60747663551399</v>
          </cell>
          <cell r="H170">
            <v>8.5166634329589499</v>
          </cell>
          <cell r="I170">
            <v>1.4851485148515</v>
          </cell>
        </row>
        <row r="171">
          <cell r="B171" t="str">
            <v>Tunisia</v>
          </cell>
          <cell r="C171" t="str">
            <v>Tunisia</v>
          </cell>
          <cell r="D171">
            <v>3.6846568827366899</v>
          </cell>
          <cell r="E171">
            <v>3.9331366764995099</v>
          </cell>
          <cell r="F171">
            <v>5.8656575212866802</v>
          </cell>
          <cell r="G171">
            <v>5.7193923145665497</v>
          </cell>
          <cell r="H171">
            <v>4.8182586644125296</v>
          </cell>
          <cell r="I171">
            <v>4.0322580645161201</v>
          </cell>
        </row>
        <row r="172">
          <cell r="B172" t="str">
            <v>Turkey</v>
          </cell>
          <cell r="C172" t="str">
            <v>Turkey</v>
          </cell>
          <cell r="D172">
            <v>6.4010746379208561</v>
          </cell>
          <cell r="E172">
            <v>10.44814335564519</v>
          </cell>
          <cell r="F172">
            <v>6.1637478116359112</v>
          </cell>
          <cell r="G172">
            <v>7.400469363765283</v>
          </cell>
          <cell r="H172">
            <v>8.1699758819900214</v>
          </cell>
          <cell r="I172">
            <v>8.8083020960487914</v>
          </cell>
        </row>
        <row r="173">
          <cell r="B173" t="str">
            <v>Uganda</v>
          </cell>
          <cell r="C173" t="str">
            <v>Uganda</v>
          </cell>
          <cell r="D173">
            <v>4.9677671407638702</v>
          </cell>
          <cell r="E173">
            <v>23.6471118150893</v>
          </cell>
          <cell r="F173">
            <v>4.2679813882923296</v>
          </cell>
          <cell r="G173">
            <v>5.4539772843598504</v>
          </cell>
          <cell r="H173">
            <v>2.0569872148116199</v>
          </cell>
          <cell r="I173">
            <v>8.3853276720449301</v>
          </cell>
        </row>
        <row r="174">
          <cell r="B174" t="str">
            <v>Ukraine</v>
          </cell>
          <cell r="C174" t="str">
            <v>Ukraine</v>
          </cell>
          <cell r="D174">
            <v>9.1451292246520808</v>
          </cell>
          <cell r="E174">
            <v>4.5142168327001597</v>
          </cell>
          <cell r="F174">
            <v>-0.18433179723503801</v>
          </cell>
          <cell r="G174">
            <v>0.46168051708218399</v>
          </cell>
          <cell r="H174">
            <v>25</v>
          </cell>
          <cell r="I174">
            <v>43.308823529411796</v>
          </cell>
        </row>
        <row r="175">
          <cell r="B175" t="str">
            <v>United Kingdom</v>
          </cell>
          <cell r="C175" t="str">
            <v>United Kingdom</v>
          </cell>
          <cell r="D175">
            <v>3.636359201653061</v>
          </cell>
          <cell r="E175">
            <v>4.2763254667302242</v>
          </cell>
          <cell r="F175">
            <v>2.6288319499850443</v>
          </cell>
          <cell r="G175">
            <v>2.0491773235249866</v>
          </cell>
          <cell r="H175">
            <v>0.50193996654332995</v>
          </cell>
          <cell r="I175">
            <v>0.19986258888613495</v>
          </cell>
        </row>
        <row r="176">
          <cell r="B176" t="str">
            <v>United States</v>
          </cell>
          <cell r="C176" t="str">
            <v>United States</v>
          </cell>
          <cell r="D176">
            <v>1.4956889535670426</v>
          </cell>
          <cell r="E176">
            <v>2.9624375218872512</v>
          </cell>
          <cell r="F176">
            <v>1.7410856203662117</v>
          </cell>
          <cell r="G176">
            <v>1.5016885924091339</v>
          </cell>
          <cell r="H176">
            <v>0.75648414985589607</v>
          </cell>
          <cell r="I176">
            <v>0.72953860583464536</v>
          </cell>
        </row>
        <row r="177">
          <cell r="B177" t="str">
            <v>Uruguay</v>
          </cell>
          <cell r="C177" t="str">
            <v>Uruguay</v>
          </cell>
          <cell r="D177">
            <v>6.9326912863362997</v>
          </cell>
          <cell r="E177">
            <v>8.5999999999999908</v>
          </cell>
          <cell r="F177">
            <v>7.4769797421731203</v>
          </cell>
          <cell r="G177">
            <v>8.5246744345442096</v>
          </cell>
          <cell r="H177">
            <v>8.2576774295413404</v>
          </cell>
          <cell r="I177">
            <v>9.43630131991541</v>
          </cell>
        </row>
        <row r="178">
          <cell r="B178" t="str">
            <v>Vanuatu</v>
          </cell>
          <cell r="C178" t="str">
            <v>Vanuatu</v>
          </cell>
          <cell r="D178">
            <v>3.44377455176895</v>
          </cell>
          <cell r="E178">
            <v>1.1738811445341</v>
          </cell>
          <cell r="F178">
            <v>0.82668600435096895</v>
          </cell>
          <cell r="G178">
            <v>1.48158803222095</v>
          </cell>
          <cell r="H178">
            <v>1.0630758327427201</v>
          </cell>
          <cell r="I178">
            <v>1.40252454417952</v>
          </cell>
        </row>
        <row r="179">
          <cell r="B179" t="str">
            <v>Venezuela, Republica Bolivariana de</v>
          </cell>
          <cell r="C179" t="str">
            <v>Venezuela, Republica Bolivariana de</v>
          </cell>
          <cell r="D179">
            <v>27.1838729383018</v>
          </cell>
          <cell r="E179">
            <v>27.569644572526499</v>
          </cell>
          <cell r="F179">
            <v>20.067771084337299</v>
          </cell>
          <cell r="G179">
            <v>56.193164001254303</v>
          </cell>
          <cell r="H179">
            <v>68.540453724151803</v>
          </cell>
          <cell r="I179">
            <v>155.64026206074999</v>
          </cell>
        </row>
        <row r="180">
          <cell r="B180" t="str">
            <v>Vietnam</v>
          </cell>
          <cell r="C180" t="str">
            <v>Vietnam</v>
          </cell>
          <cell r="D180">
            <v>11.7552541937143</v>
          </cell>
          <cell r="E180">
            <v>18.116896231842102</v>
          </cell>
          <cell r="F180">
            <v>6.8082630200756498</v>
          </cell>
          <cell r="G180">
            <v>6.0337782620539304</v>
          </cell>
          <cell r="H180">
            <v>2.0421300594180298</v>
          </cell>
          <cell r="I180">
            <v>1.21248863291909</v>
          </cell>
        </row>
        <row r="181">
          <cell r="B181" t="str">
            <v>Yemen, Republic of</v>
          </cell>
          <cell r="C181" t="str">
            <v>Yemen, Republic of</v>
          </cell>
          <cell r="D181">
            <v>12.48566654939</v>
          </cell>
          <cell r="E181">
            <v>23.1728215923603</v>
          </cell>
          <cell r="F181">
            <v>5.8057176491300897</v>
          </cell>
          <cell r="G181">
            <v>8.1403457967236008</v>
          </cell>
          <cell r="H181">
            <v>10.3724980271336</v>
          </cell>
          <cell r="I181">
            <v>23.908106354380699</v>
          </cell>
        </row>
        <row r="182">
          <cell r="B182" t="str">
            <v>Zambia</v>
          </cell>
          <cell r="C182" t="str">
            <v>Zambia</v>
          </cell>
          <cell r="D182">
            <v>6.8433260528924</v>
          </cell>
          <cell r="E182">
            <v>5.9242560865645002</v>
          </cell>
          <cell r="F182">
            <v>7.3295309440708003</v>
          </cell>
          <cell r="G182">
            <v>7.1383248730964697</v>
          </cell>
          <cell r="H182">
            <v>7.8620076991412198</v>
          </cell>
          <cell r="I182">
            <v>21.111873713109201</v>
          </cell>
        </row>
        <row r="183">
          <cell r="B183" t="str">
            <v>Zimbabwe</v>
          </cell>
          <cell r="C183" t="str">
            <v>Zimbabwe</v>
          </cell>
          <cell r="D183">
            <v>3.2325052867839701</v>
          </cell>
          <cell r="E183">
            <v>2.5075176181692398</v>
          </cell>
          <cell r="F183">
            <v>5.3166998330030504</v>
          </cell>
          <cell r="G183">
            <v>0.33148665620900702</v>
          </cell>
          <cell r="H183">
            <v>-0.82873949536712899</v>
          </cell>
          <cell r="I183">
            <v>-2.4120603015075401</v>
          </cell>
        </row>
        <row r="184">
          <cell r="B184" t="str">
            <v>Advanced Economies</v>
          </cell>
          <cell r="C184" t="str">
            <v>Advanced Economies</v>
          </cell>
          <cell r="D184">
            <v>1.73737936538538</v>
          </cell>
          <cell r="E184">
            <v>2.54283012300314</v>
          </cell>
          <cell r="F184">
            <v>1.6442489647517</v>
          </cell>
          <cell r="G184">
            <v>1.3487319648031399</v>
          </cell>
          <cell r="H184">
            <v>0.73285137851670001</v>
          </cell>
          <cell r="I184">
            <v>0.53313906150023005</v>
          </cell>
        </row>
        <row r="185">
          <cell r="B185" t="str">
            <v>Africa</v>
          </cell>
          <cell r="C185" t="str">
            <v>Africa</v>
          </cell>
          <cell r="D185">
            <v>6.3278258287145297</v>
          </cell>
          <cell r="E185">
            <v>8.8091454269573006</v>
          </cell>
          <cell r="F185">
            <v>8.5556608175814493</v>
          </cell>
          <cell r="G185">
            <v>5.9550435618008297</v>
          </cell>
          <cell r="H185">
            <v>6.1430536434545102</v>
          </cell>
          <cell r="I185">
            <v>6.5834867989002399</v>
          </cell>
        </row>
        <row r="186">
          <cell r="B186" t="str">
            <v>APEC</v>
          </cell>
          <cell r="C186" t="str">
            <v>APEC</v>
          </cell>
          <cell r="D186">
            <v>2.9357588884642598</v>
          </cell>
          <cell r="E186">
            <v>3.2920885903491701</v>
          </cell>
          <cell r="F186">
            <v>2.18286273364934</v>
          </cell>
          <cell r="G186">
            <v>2.34503766936957</v>
          </cell>
          <cell r="H186">
            <v>2.1175599653498902</v>
          </cell>
          <cell r="I186">
            <v>1.7282437668359101</v>
          </cell>
        </row>
        <row r="187">
          <cell r="B187" t="str">
            <v>CIS</v>
          </cell>
          <cell r="C187" t="str">
            <v>CIS</v>
          </cell>
          <cell r="D187">
            <v>8.8321867061355306</v>
          </cell>
          <cell r="E187">
            <v>9.1188854283917404</v>
          </cell>
          <cell r="F187">
            <v>6.14681956561025</v>
          </cell>
          <cell r="G187">
            <v>6.0074949485444602</v>
          </cell>
          <cell r="H187">
            <v>12.077873492945001</v>
          </cell>
          <cell r="I187">
            <v>15.264064818441501</v>
          </cell>
        </row>
        <row r="188">
          <cell r="B188" t="str">
            <v>Emerging and Developing Asia</v>
          </cell>
          <cell r="C188" t="str">
            <v>Emerging and Developing Asia</v>
          </cell>
          <cell r="D188">
            <v>5.9807667769878696</v>
          </cell>
          <cell r="E188">
            <v>4.8845109724312703</v>
          </cell>
          <cell r="F188">
            <v>4.8761017854925202</v>
          </cell>
          <cell r="G188">
            <v>4.7809389545466603</v>
          </cell>
          <cell r="H188">
            <v>2.7043942546512398</v>
          </cell>
          <cell r="I188">
            <v>2.7295418915111198</v>
          </cell>
        </row>
        <row r="189">
          <cell r="B189" t="str">
            <v>Emerging and Developing Countries</v>
          </cell>
          <cell r="C189" t="str">
            <v>Emerging and Developing Countries</v>
          </cell>
          <cell r="D189">
            <v>6.6027920954370396</v>
          </cell>
          <cell r="E189">
            <v>6.60033695524079</v>
          </cell>
          <cell r="F189">
            <v>6.1998108290044902</v>
          </cell>
          <cell r="G189">
            <v>6.0529912967556898</v>
          </cell>
          <cell r="H189">
            <v>5.1527928225480002</v>
          </cell>
          <cell r="I189">
            <v>5.9459233351038403</v>
          </cell>
        </row>
        <row r="190">
          <cell r="B190" t="str">
            <v>Emerging and Developing Europe</v>
          </cell>
          <cell r="C190" t="str">
            <v>Emerging and Developing Europe</v>
          </cell>
          <cell r="D190">
            <v>5.2263737468340299</v>
          </cell>
          <cell r="E190">
            <v>6.4463118741945999</v>
          </cell>
          <cell r="F190">
            <v>4.7275267166895798</v>
          </cell>
          <cell r="G190">
            <v>3.2221584026721799</v>
          </cell>
          <cell r="H190">
            <v>2.82330278397336</v>
          </cell>
          <cell r="I190">
            <v>3.08945162369755</v>
          </cell>
        </row>
        <row r="191">
          <cell r="B191" t="str">
            <v>Europe</v>
          </cell>
          <cell r="C191" t="str">
            <v>Europe</v>
          </cell>
          <cell r="D191">
            <v>7.2164934471649502</v>
          </cell>
          <cell r="E191">
            <v>7.9456642726070497</v>
          </cell>
          <cell r="F191">
            <v>5.5284961122610703</v>
          </cell>
          <cell r="G191">
            <v>4.7808245979791497</v>
          </cell>
          <cell r="H191">
            <v>7.8668426943850402</v>
          </cell>
          <cell r="I191">
            <v>9.6766839029374605</v>
          </cell>
        </row>
        <row r="192">
          <cell r="B192" t="str">
            <v>Export earnings: fuel</v>
          </cell>
          <cell r="C192" t="str">
            <v>Export earnings: fuel</v>
          </cell>
          <cell r="D192">
            <v>8.4672886513512609</v>
          </cell>
          <cell r="E192">
            <v>9.1327990579824299</v>
          </cell>
          <cell r="F192">
            <v>9.9225854711233197</v>
          </cell>
          <cell r="G192">
            <v>9.81593301851054</v>
          </cell>
          <cell r="H192">
            <v>10.6110612241814</v>
          </cell>
          <cell r="I192">
            <v>13.2376523023815</v>
          </cell>
        </row>
        <row r="193">
          <cell r="B193" t="str">
            <v>Export earnings: nonfuel</v>
          </cell>
          <cell r="C193" t="str">
            <v>Export earnings: nonfuel</v>
          </cell>
          <cell r="D193">
            <v>6.1342722687188402</v>
          </cell>
          <cell r="E193">
            <v>5.9664188557814599</v>
          </cell>
          <cell r="F193">
            <v>5.2743511149231797</v>
          </cell>
          <cell r="G193">
            <v>5.1170952507097702</v>
          </cell>
          <cell r="H193">
            <v>3.8146729054229298</v>
          </cell>
          <cell r="I193">
            <v>4.1837980585169801</v>
          </cell>
        </row>
        <row r="194">
          <cell r="B194" t="str">
            <v>Middle East</v>
          </cell>
          <cell r="C194" t="str">
            <v>Middle East</v>
          </cell>
          <cell r="D194">
            <v>7.6135382453424301</v>
          </cell>
          <cell r="E194">
            <v>10.680460359879</v>
          </cell>
          <cell r="F194">
            <v>13.284402965727301</v>
          </cell>
          <cell r="G194">
            <v>11.9599728059419</v>
          </cell>
          <cell r="H194">
            <v>7.7546479363196097</v>
          </cell>
          <cell r="I194">
            <v>6.0546570527248402</v>
          </cell>
        </row>
        <row r="195">
          <cell r="B195" t="str">
            <v>Middle East &amp; North Africa</v>
          </cell>
          <cell r="C195" t="str">
            <v>Middle East &amp; North Africa</v>
          </cell>
          <cell r="D195">
            <v>7.2026661163838099</v>
          </cell>
          <cell r="E195">
            <v>9.9704980687196496</v>
          </cell>
          <cell r="F195">
            <v>12.9977449574817</v>
          </cell>
          <cell r="G195">
            <v>11.0494383485809</v>
          </cell>
          <cell r="H195">
            <v>7.6314239860421296</v>
          </cell>
          <cell r="I195">
            <v>5.7919691320790303</v>
          </cell>
        </row>
        <row r="196">
          <cell r="B196" t="str">
            <v>Middle East, North Africa, Afghanistan, and Pakistan</v>
          </cell>
          <cell r="C196" t="str">
            <v>Middle East, North Africa, Afghanistan, and Pakistan</v>
          </cell>
          <cell r="D196">
            <v>8.0847459199401506</v>
          </cell>
          <cell r="E196">
            <v>9.9192224610271893</v>
          </cell>
          <cell r="F196">
            <v>12.3936709400105</v>
          </cell>
          <cell r="G196">
            <v>10.8187045709595</v>
          </cell>
          <cell r="H196">
            <v>7.2019148276060898</v>
          </cell>
          <cell r="I196">
            <v>5.43926533457054</v>
          </cell>
        </row>
        <row r="197">
          <cell r="B197" t="str">
            <v>Sub-Saharan Africa</v>
          </cell>
          <cell r="C197" t="str">
            <v>Sub-Saharan Africa</v>
          </cell>
          <cell r="D197">
            <v>6.79621362450664</v>
          </cell>
          <cell r="E197">
            <v>9.7305911167256802</v>
          </cell>
          <cell r="F197">
            <v>7.6414080930411901</v>
          </cell>
          <cell r="G197">
            <v>5.9265880587254802</v>
          </cell>
          <cell r="H197">
            <v>5.87288501765177</v>
          </cell>
          <cell r="I197">
            <v>7.3173617288372599</v>
          </cell>
        </row>
        <row r="198">
          <cell r="B198" t="str">
            <v>West African Economic and Monetary Union (WAEMU)</v>
          </cell>
          <cell r="C198" t="str">
            <v>West African Economic and Monetary Union (WAEMU)</v>
          </cell>
          <cell r="D198">
            <v>3.8830105809542501</v>
          </cell>
          <cell r="E198">
            <v>2.49831843951188</v>
          </cell>
          <cell r="F198">
            <v>2.81241211212151</v>
          </cell>
          <cell r="G198">
            <v>4.5591319412776499E-2</v>
          </cell>
          <cell r="H198">
            <v>0.30987969376595298</v>
          </cell>
          <cell r="I198">
            <v>1.31746320188986</v>
          </cell>
        </row>
        <row r="199">
          <cell r="B199" t="str">
            <v>Western Hemisphere</v>
          </cell>
          <cell r="C199" t="str">
            <v>Western Hemisphere</v>
          </cell>
          <cell r="D199">
            <v>6.1137613076282502</v>
          </cell>
          <cell r="E199">
            <v>6.47840041938976</v>
          </cell>
          <cell r="F199">
            <v>5.2201833485944</v>
          </cell>
          <cell r="G199">
            <v>7.0251907816533103</v>
          </cell>
          <cell r="H199">
            <v>7.9440820157808396</v>
          </cell>
          <cell r="I199">
            <v>11.888182753568399</v>
          </cell>
        </row>
        <row r="200">
          <cell r="B200" t="str">
            <v>World</v>
          </cell>
          <cell r="C200" t="str">
            <v>World</v>
          </cell>
          <cell r="D200">
            <v>3.9850022675427001</v>
          </cell>
          <cell r="E200">
            <v>4.42122380994482</v>
          </cell>
          <cell r="F200">
            <v>3.7503599710060098</v>
          </cell>
          <cell r="G200">
            <v>3.5222238658535798</v>
          </cell>
          <cell r="H200">
            <v>2.7699443592693802</v>
          </cell>
          <cell r="I200">
            <v>3.02081100916475</v>
          </cell>
        </row>
        <row r="201">
          <cell r="B201" t="str">
            <v>United Nations</v>
          </cell>
          <cell r="C201" t="str">
            <v>United Nations</v>
          </cell>
          <cell r="D201">
            <v>1.4956889535670426</v>
          </cell>
          <cell r="E201">
            <v>2.9624375218872512</v>
          </cell>
          <cell r="F201">
            <v>1.7410856203662117</v>
          </cell>
          <cell r="G201">
            <v>1.5016885924091339</v>
          </cell>
          <cell r="H201">
            <v>0.75648414985589607</v>
          </cell>
          <cell r="I201">
            <v>0.72953860583464536</v>
          </cell>
        </row>
      </sheetData>
      <sheetData sheetId="7">
        <row r="1">
          <cell r="A1" t="str">
            <v>ID</v>
          </cell>
        </row>
      </sheetData>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RF total assets"/>
      <sheetName val="Cleaned"/>
      <sheetName val="Table"/>
      <sheetName val="PPRF flag"/>
      <sheetName val="Assets PPRF from previous year"/>
      <sheetName val="IMF fx"/>
      <sheetName val="International Financial Statis"/>
      <sheetName val="Assets_PPRF_from_previous_year"/>
      <sheetName val="PPRF_flag"/>
      <sheetName val="IMF_fx"/>
    </sheetNames>
    <sheetDataSet>
      <sheetData sheetId="0" refreshError="1"/>
      <sheetData sheetId="1" refreshError="1"/>
      <sheetData sheetId="2" refreshError="1"/>
      <sheetData sheetId="3">
        <row r="1">
          <cell r="A1" t="str">
            <v>ID</v>
          </cell>
          <cell r="B1" t="str">
            <v>Fund</v>
          </cell>
          <cell r="C1" t="str">
            <v>Country</v>
          </cell>
          <cell r="D1" t="str">
            <v>Flag for 2016 return</v>
          </cell>
        </row>
        <row r="2">
          <cell r="A2" t="str">
            <v>Sustainability Guarantee FundArgentina</v>
          </cell>
          <cell r="B2" t="str">
            <v>Sustainability Guarantee Fund</v>
          </cell>
          <cell r="C2" t="str">
            <v>Argentina</v>
          </cell>
          <cell r="D2" t="str">
            <v>yes</v>
          </cell>
        </row>
        <row r="3">
          <cell r="A3" t="str">
            <v>Future FundAustralia</v>
          </cell>
          <cell r="B3" t="str">
            <v>Future Fund</v>
          </cell>
          <cell r="C3" t="str">
            <v>Australia</v>
          </cell>
          <cell r="D3" t="str">
            <v>no</v>
          </cell>
        </row>
        <row r="4">
          <cell r="A4" t="str">
            <v>ZilverfondsBelgium</v>
          </cell>
          <cell r="B4" t="str">
            <v>Zilverfonds</v>
          </cell>
          <cell r="C4" t="str">
            <v>Belgium</v>
          </cell>
          <cell r="D4" t="str">
            <v>yes</v>
          </cell>
        </row>
        <row r="5">
          <cell r="A5" t="str">
            <v>Pension Reserve Fund Of Republic of SrpskaBosnia and Herzegovina</v>
          </cell>
          <cell r="B5" t="str">
            <v>Pension Reserve Fund Of Republic of Srpska</v>
          </cell>
          <cell r="C5" t="str">
            <v>Bosnia and Herzegovina</v>
          </cell>
          <cell r="D5" t="str">
            <v>yes</v>
          </cell>
        </row>
        <row r="6">
          <cell r="A6" t="str">
            <v>State Fund for Guaranteeing the Stability of the State Pension SystemBulgaria</v>
          </cell>
          <cell r="B6" t="str">
            <v>State Fund for Guaranteeing the Stability of the State Pension System</v>
          </cell>
          <cell r="C6" t="str">
            <v>Bulgaria</v>
          </cell>
          <cell r="D6" t="str">
            <v>yes</v>
          </cell>
        </row>
        <row r="7">
          <cell r="A7" t="str">
            <v>Canada Pension Plan Investment BoardCanada</v>
          </cell>
          <cell r="B7" t="str">
            <v>Canada Pension Plan Investment Board</v>
          </cell>
          <cell r="C7" t="str">
            <v>Canada</v>
          </cell>
          <cell r="D7" t="str">
            <v>yes</v>
          </cell>
        </row>
        <row r="8">
          <cell r="A8" t="str">
            <v>PSP InvestmentsCanada</v>
          </cell>
          <cell r="B8" t="str">
            <v>PSP Investments</v>
          </cell>
          <cell r="C8" t="str">
            <v>Canada</v>
          </cell>
          <cell r="D8" t="str">
            <v>no</v>
          </cell>
        </row>
        <row r="9">
          <cell r="A9" t="str">
            <v>Quebec Pension PlanCanada</v>
          </cell>
          <cell r="B9" t="str">
            <v>Quebec Pension Plan</v>
          </cell>
          <cell r="C9" t="str">
            <v>Canada</v>
          </cell>
          <cell r="D9" t="str">
            <v>no</v>
          </cell>
        </row>
        <row r="10">
          <cell r="A10" t="str">
            <v>Pension Reserve FundChile</v>
          </cell>
          <cell r="B10" t="str">
            <v>Pension Reserve Fund</v>
          </cell>
          <cell r="C10" t="str">
            <v>Chile</v>
          </cell>
          <cell r="D10" t="str">
            <v>yes</v>
          </cell>
        </row>
        <row r="11">
          <cell r="A11" t="str">
            <v>National Social Security FundChina</v>
          </cell>
          <cell r="B11" t="str">
            <v>National Social Security Fund</v>
          </cell>
          <cell r="C11" t="str">
            <v>China</v>
          </cell>
          <cell r="D11" t="str">
            <v>no</v>
          </cell>
        </row>
        <row r="12">
          <cell r="A12" t="str">
            <v>KevaFinland</v>
          </cell>
          <cell r="B12" t="str">
            <v>Keva</v>
          </cell>
          <cell r="C12" t="str">
            <v>Finland</v>
          </cell>
          <cell r="D12" t="str">
            <v>no</v>
          </cell>
        </row>
        <row r="13">
          <cell r="A13" t="str">
            <v>Valtion EläkerahastoFinland</v>
          </cell>
          <cell r="B13" t="str">
            <v>Valtion Eläkerahasto</v>
          </cell>
          <cell r="C13" t="str">
            <v>Finland</v>
          </cell>
          <cell r="D13" t="str">
            <v>no</v>
          </cell>
        </row>
        <row r="14">
          <cell r="A14" t="str">
            <v>AGIRC - ARRCOFrance</v>
          </cell>
          <cell r="B14" t="str">
            <v>AGIRC - ARRCO</v>
          </cell>
          <cell r="C14" t="str">
            <v>France</v>
          </cell>
          <cell r="D14" t="str">
            <v>no</v>
          </cell>
        </row>
        <row r="15">
          <cell r="A15" t="str">
            <v>Pension Reserve FundFrance</v>
          </cell>
          <cell r="B15" t="str">
            <v>Pension Reserve Fund</v>
          </cell>
          <cell r="C15" t="str">
            <v>France</v>
          </cell>
          <cell r="D15" t="str">
            <v>no</v>
          </cell>
        </row>
        <row r="16">
          <cell r="A16" t="str">
            <v>Employee Provident FundIndia</v>
          </cell>
          <cell r="B16" t="str">
            <v>Employee Provident Fund</v>
          </cell>
          <cell r="C16" t="str">
            <v>India</v>
          </cell>
          <cell r="D16" t="str">
            <v>no</v>
          </cell>
        </row>
        <row r="17">
          <cell r="A17" t="str">
            <v>National Pensions Reserve FundIreland</v>
          </cell>
          <cell r="B17" t="str">
            <v>National Pensions Reserve Fund</v>
          </cell>
          <cell r="C17" t="str">
            <v>Ireland</v>
          </cell>
          <cell r="D17" t="str">
            <v>no</v>
          </cell>
        </row>
        <row r="18">
          <cell r="A18" t="str">
            <v>Government Pension Investment FundJapan</v>
          </cell>
          <cell r="B18" t="str">
            <v>Government Pension Investment Fund</v>
          </cell>
          <cell r="C18" t="str">
            <v>Japan</v>
          </cell>
          <cell r="D18" t="str">
            <v>yes</v>
          </cell>
        </row>
        <row r="19">
          <cell r="A19" t="str">
            <v>National Pension ServiceKorea</v>
          </cell>
          <cell r="B19" t="str">
            <v>National Pension Service</v>
          </cell>
          <cell r="C19" t="str">
            <v>Korea</v>
          </cell>
          <cell r="D19" t="str">
            <v>no</v>
          </cell>
        </row>
        <row r="20">
          <cell r="A20" t="str">
            <v>IMSS ReserveMexico</v>
          </cell>
          <cell r="B20" t="str">
            <v>IMSS Reserve</v>
          </cell>
          <cell r="C20" t="str">
            <v>Mexico</v>
          </cell>
          <cell r="D20" t="str">
            <v>yes</v>
          </cell>
        </row>
        <row r="21">
          <cell r="A21" t="str">
            <v>New Zealand Superannuation FundNew Zealand</v>
          </cell>
          <cell r="B21" t="str">
            <v>New Zealand Superannuation Fund</v>
          </cell>
          <cell r="C21" t="str">
            <v>New Zealand</v>
          </cell>
          <cell r="D21" t="str">
            <v>yes</v>
          </cell>
        </row>
        <row r="22">
          <cell r="A22" t="str">
            <v>Government Pension Fund - GlobalNorway</v>
          </cell>
          <cell r="B22" t="str">
            <v>Government Pension Fund - Global</v>
          </cell>
          <cell r="C22" t="str">
            <v>Norway</v>
          </cell>
          <cell r="D22" t="str">
            <v>yes</v>
          </cell>
        </row>
        <row r="23">
          <cell r="A23" t="str">
            <v>Government Pension Fund - NorwayNorway</v>
          </cell>
          <cell r="B23" t="str">
            <v>Government Pension Fund - Norway</v>
          </cell>
          <cell r="C23" t="str">
            <v>Norway</v>
          </cell>
          <cell r="D23" t="str">
            <v>yes</v>
          </cell>
        </row>
        <row r="24">
          <cell r="A24" t="str">
            <v>Demographic Reserve FundPoland</v>
          </cell>
          <cell r="B24" t="str">
            <v>Demographic Reserve Fund</v>
          </cell>
          <cell r="C24" t="str">
            <v>Poland</v>
          </cell>
          <cell r="D24" t="str">
            <v>yes</v>
          </cell>
        </row>
        <row r="25">
          <cell r="A25" t="str">
            <v>Social Security Financial Stabilisation FundPortugal</v>
          </cell>
          <cell r="B25" t="str">
            <v>Social Security Financial Stabilisation Fund</v>
          </cell>
          <cell r="C25" t="str">
            <v>Portugal</v>
          </cell>
          <cell r="D25" t="str">
            <v>yes</v>
          </cell>
        </row>
        <row r="26">
          <cell r="A26" t="str">
            <v>National Wealth FundRussia</v>
          </cell>
          <cell r="B26" t="str">
            <v>National Wealth Fund</v>
          </cell>
          <cell r="C26" t="str">
            <v>Russia</v>
          </cell>
          <cell r="D26" t="str">
            <v>no</v>
          </cell>
        </row>
        <row r="27">
          <cell r="A27" t="str">
            <v>General Organisation for Social InsuranceSaudi Arabia</v>
          </cell>
          <cell r="B27" t="str">
            <v>General Organisation for Social Insurance</v>
          </cell>
          <cell r="C27" t="str">
            <v>Saudi Arabia</v>
          </cell>
          <cell r="D27" t="str">
            <v>no</v>
          </cell>
        </row>
        <row r="28">
          <cell r="A28" t="str">
            <v>Social Security Reserve FundSpain</v>
          </cell>
          <cell r="B28" t="str">
            <v>Social Security Reserve Fund</v>
          </cell>
          <cell r="C28" t="str">
            <v>Spain</v>
          </cell>
          <cell r="D28" t="str">
            <v>yes</v>
          </cell>
        </row>
        <row r="29">
          <cell r="A29" t="str">
            <v>AP1Sweden</v>
          </cell>
          <cell r="B29" t="str">
            <v>AP1</v>
          </cell>
          <cell r="C29" t="str">
            <v>Sweden</v>
          </cell>
          <cell r="D29" t="str">
            <v>no</v>
          </cell>
        </row>
        <row r="30">
          <cell r="A30" t="str">
            <v>AP2Sweden</v>
          </cell>
          <cell r="B30" t="str">
            <v>AP2</v>
          </cell>
          <cell r="C30" t="str">
            <v>Sweden</v>
          </cell>
          <cell r="D30" t="str">
            <v>yes</v>
          </cell>
        </row>
        <row r="31">
          <cell r="A31" t="str">
            <v>AP3Sweden</v>
          </cell>
          <cell r="B31" t="str">
            <v>AP3</v>
          </cell>
          <cell r="C31" t="str">
            <v>Sweden</v>
          </cell>
          <cell r="D31" t="str">
            <v>no</v>
          </cell>
        </row>
        <row r="32">
          <cell r="A32" t="str">
            <v>AP4Sweden</v>
          </cell>
          <cell r="B32" t="str">
            <v>AP4</v>
          </cell>
          <cell r="C32" t="str">
            <v>Sweden</v>
          </cell>
          <cell r="D32" t="str">
            <v>yes</v>
          </cell>
        </row>
        <row r="33">
          <cell r="A33" t="str">
            <v>AP6Sweden</v>
          </cell>
          <cell r="B33" t="str">
            <v>AP6</v>
          </cell>
          <cell r="C33" t="str">
            <v>Sweden</v>
          </cell>
          <cell r="D33" t="str">
            <v>no</v>
          </cell>
        </row>
        <row r="34">
          <cell r="A34" t="str">
            <v>Government Pension Fund of ThailandThailand</v>
          </cell>
          <cell r="B34" t="str">
            <v>Government Pension Fund of Thailand</v>
          </cell>
          <cell r="C34" t="str">
            <v>Thailand</v>
          </cell>
          <cell r="D34" t="str">
            <v>no</v>
          </cell>
        </row>
        <row r="35">
          <cell r="A35" t="str">
            <v>Social Security Trust FundUnited States</v>
          </cell>
          <cell r="B35" t="str">
            <v>Social Security Trust Fund</v>
          </cell>
          <cell r="C35" t="str">
            <v>United States</v>
          </cell>
          <cell r="D35" t="str">
            <v>yes</v>
          </cell>
        </row>
      </sheetData>
      <sheetData sheetId="4">
        <row r="9">
          <cell r="C9" t="str">
            <v>Argentina</v>
          </cell>
          <cell r="E9" t="str">
            <v>Prod val</v>
          </cell>
          <cell r="M9" t="str">
            <v>as of</v>
          </cell>
        </row>
        <row r="10">
          <cell r="A10" t="str">
            <v>Sustainability Guarantee FundArgentina</v>
          </cell>
          <cell r="B10" t="str">
            <v>Argentina</v>
          </cell>
          <cell r="D10" t="str">
            <v>Sustainability Guarantee Fund</v>
          </cell>
          <cell r="E10" t="str">
            <v>Prod val</v>
          </cell>
          <cell r="F10">
            <v>178015.44241526001</v>
          </cell>
          <cell r="G10">
            <v>199490.31379521001</v>
          </cell>
          <cell r="H10">
            <v>244798.83736201</v>
          </cell>
          <cell r="I10">
            <v>329472.06979476003</v>
          </cell>
          <cell r="J10">
            <v>472264.87355607998</v>
          </cell>
          <cell r="K10">
            <v>532838.37630854</v>
          </cell>
          <cell r="M10">
            <v>42156</v>
          </cell>
        </row>
        <row r="11">
          <cell r="A11" t="str">
            <v>Australia</v>
          </cell>
          <cell r="B11" t="str">
            <v>Australia</v>
          </cell>
          <cell r="C11" t="str">
            <v>Australia</v>
          </cell>
          <cell r="E11" t="str">
            <v>Prod val</v>
          </cell>
        </row>
        <row r="12">
          <cell r="A12" t="str">
            <v>Future FundAustralia</v>
          </cell>
          <cell r="B12" t="str">
            <v>Australia</v>
          </cell>
          <cell r="D12" t="str">
            <v>Future Fund</v>
          </cell>
          <cell r="E12" t="str">
            <v>Prod val</v>
          </cell>
          <cell r="F12">
            <v>71762</v>
          </cell>
          <cell r="G12">
            <v>73070</v>
          </cell>
          <cell r="H12">
            <v>82390</v>
          </cell>
          <cell r="I12">
            <v>96556</v>
          </cell>
          <cell r="J12">
            <v>109214</v>
          </cell>
          <cell r="K12">
            <v>117222</v>
          </cell>
          <cell r="M12">
            <v>42156</v>
          </cell>
        </row>
        <row r="13">
          <cell r="A13" t="str">
            <v>Belgium</v>
          </cell>
          <cell r="B13" t="str">
            <v>Belgium</v>
          </cell>
          <cell r="C13" t="str">
            <v>Belgium</v>
          </cell>
          <cell r="E13" t="str">
            <v>Prod val</v>
          </cell>
        </row>
        <row r="14">
          <cell r="A14" t="str">
            <v>ZilverfondsBelgium</v>
          </cell>
          <cell r="B14" t="str">
            <v>Belgium</v>
          </cell>
          <cell r="D14" t="str">
            <v>Zilverfonds</v>
          </cell>
          <cell r="E14" t="str">
            <v>Prod val</v>
          </cell>
          <cell r="F14">
            <v>17628</v>
          </cell>
          <cell r="G14">
            <v>18388</v>
          </cell>
          <cell r="H14">
            <v>19174</v>
          </cell>
          <cell r="I14">
            <v>19963</v>
          </cell>
          <cell r="J14">
            <v>20757</v>
          </cell>
          <cell r="K14">
            <v>21274</v>
          </cell>
          <cell r="M14">
            <v>42217</v>
          </cell>
        </row>
        <row r="15">
          <cell r="A15" t="str">
            <v>Bosnia and Herzegovina</v>
          </cell>
          <cell r="B15" t="str">
            <v>Bosnia and Herzegovina</v>
          </cell>
          <cell r="C15" t="str">
            <v>Bosnia and Herzegovina</v>
          </cell>
          <cell r="E15" t="str">
            <v>Prod val</v>
          </cell>
        </row>
        <row r="16">
          <cell r="A16" t="str">
            <v>Pension Reserve Fund Of Republic of SrpskaBosnia and Herzegovina</v>
          </cell>
          <cell r="B16" t="str">
            <v>Bosnia and Herzegovina</v>
          </cell>
          <cell r="D16" t="str">
            <v>Pension Reserve Fund Of Republic of Srpska</v>
          </cell>
          <cell r="E16" t="str">
            <v>Prod val</v>
          </cell>
          <cell r="F16" t="str">
            <v>..</v>
          </cell>
          <cell r="G16">
            <v>264.09923300000003</v>
          </cell>
          <cell r="H16">
            <v>258.75303600000001</v>
          </cell>
          <cell r="I16">
            <v>260.3</v>
          </cell>
          <cell r="J16">
            <v>259.84755200000001</v>
          </cell>
          <cell r="K16">
            <v>251.55</v>
          </cell>
          <cell r="M16">
            <v>42156</v>
          </cell>
        </row>
        <row r="17">
          <cell r="A17" t="str">
            <v>Bulgaria</v>
          </cell>
          <cell r="B17" t="str">
            <v>Bulgaria</v>
          </cell>
          <cell r="C17" t="str">
            <v>Bulgaria</v>
          </cell>
          <cell r="E17" t="str">
            <v>Prod val</v>
          </cell>
        </row>
        <row r="18">
          <cell r="A18" t="str">
            <v>State Fund for Guaranteeing the Stability of the State Pension SystemBulgaria</v>
          </cell>
          <cell r="B18" t="str">
            <v>Bulgaria</v>
          </cell>
          <cell r="D18" t="str">
            <v>State Fund for Guaranteeing the Stability of the State Pension System</v>
          </cell>
          <cell r="E18" t="str">
            <v>Prod val</v>
          </cell>
          <cell r="I18">
            <v>2332</v>
          </cell>
          <cell r="J18">
            <v>2445.4</v>
          </cell>
          <cell r="K18">
            <v>2534</v>
          </cell>
          <cell r="M18">
            <v>42217</v>
          </cell>
        </row>
        <row r="19">
          <cell r="A19" t="str">
            <v>Canada</v>
          </cell>
          <cell r="B19" t="str">
            <v>Canada</v>
          </cell>
          <cell r="C19" t="str">
            <v>Canada</v>
          </cell>
          <cell r="E19" t="str">
            <v>Prod val</v>
          </cell>
        </row>
        <row r="20">
          <cell r="A20" t="str">
            <v>Canada Pension Plan Investment BoardCanada</v>
          </cell>
          <cell r="B20" t="str">
            <v>Canada</v>
          </cell>
          <cell r="D20" t="str">
            <v>Canada Pension Plan Investment Board</v>
          </cell>
          <cell r="E20" t="str">
            <v>Prod val</v>
          </cell>
          <cell r="F20">
            <v>140147</v>
          </cell>
          <cell r="G20">
            <v>152921.432547</v>
          </cell>
          <cell r="H20">
            <v>172753.688349</v>
          </cell>
          <cell r="I20">
            <v>201411.48366741001</v>
          </cell>
          <cell r="J20">
            <v>238758.57879688</v>
          </cell>
          <cell r="K20">
            <v>268541.23890488001</v>
          </cell>
          <cell r="M20">
            <v>42156</v>
          </cell>
        </row>
        <row r="21">
          <cell r="A21" t="str">
            <v>PSP InvestmentsCanada</v>
          </cell>
          <cell r="B21" t="str">
            <v>Canada</v>
          </cell>
          <cell r="D21" t="str">
            <v>PSP Investments</v>
          </cell>
          <cell r="E21" t="str">
            <v>Prod val</v>
          </cell>
          <cell r="I21">
            <v>76185</v>
          </cell>
          <cell r="J21">
            <v>93730</v>
          </cell>
          <cell r="K21">
            <v>112018</v>
          </cell>
          <cell r="L21" t="str">
            <v>Net investments cominf from annual report. Data refer to 1 Apr 2013, 31 March 2014 and 31 March 2015</v>
          </cell>
          <cell r="M21">
            <v>42064</v>
          </cell>
        </row>
        <row r="22">
          <cell r="A22" t="str">
            <v>Quebec Pension PlanCanada</v>
          </cell>
          <cell r="B22" t="str">
            <v>Canada</v>
          </cell>
          <cell r="D22" t="str">
            <v>Quebec Pension Plan</v>
          </cell>
          <cell r="E22" t="str">
            <v>Prod val</v>
          </cell>
          <cell r="F22">
            <v>33845.31</v>
          </cell>
          <cell r="G22">
            <v>34856.74</v>
          </cell>
          <cell r="H22">
            <v>39070.300000000003</v>
          </cell>
          <cell r="I22">
            <v>45870.78</v>
          </cell>
          <cell r="J22">
            <v>51864.86</v>
          </cell>
          <cell r="K22">
            <v>55703.81</v>
          </cell>
          <cell r="M22">
            <v>42156</v>
          </cell>
        </row>
        <row r="23">
          <cell r="A23" t="str">
            <v>Chile</v>
          </cell>
          <cell r="B23" t="str">
            <v>Chile</v>
          </cell>
          <cell r="C23" t="str">
            <v>Chile</v>
          </cell>
          <cell r="E23" t="str">
            <v>Prod val</v>
          </cell>
        </row>
        <row r="24">
          <cell r="A24" t="str">
            <v>Pension Reserve FundChile</v>
          </cell>
          <cell r="B24" t="str">
            <v>Chile</v>
          </cell>
          <cell r="D24" t="str">
            <v>Pension Reserve Fund</v>
          </cell>
          <cell r="E24" t="str">
            <v>Prod val</v>
          </cell>
          <cell r="F24">
            <v>1796990.4953000001</v>
          </cell>
          <cell r="G24">
            <v>2297341.7868319</v>
          </cell>
          <cell r="H24">
            <v>2815725.4591244999</v>
          </cell>
          <cell r="I24">
            <v>3841834.6414513001</v>
          </cell>
          <cell r="J24">
            <v>4824844.1434487998</v>
          </cell>
          <cell r="K24">
            <v>4834551.4240571</v>
          </cell>
          <cell r="M24">
            <v>42125</v>
          </cell>
        </row>
        <row r="25">
          <cell r="A25" t="str">
            <v>China</v>
          </cell>
          <cell r="B25" t="str">
            <v>China</v>
          </cell>
          <cell r="C25" t="str">
            <v>China</v>
          </cell>
          <cell r="E25" t="str">
            <v>Prod val</v>
          </cell>
        </row>
        <row r="26">
          <cell r="A26" t="str">
            <v>National Social Security FundChina</v>
          </cell>
          <cell r="B26" t="str">
            <v>China</v>
          </cell>
          <cell r="D26" t="str">
            <v>National Social Security Fund</v>
          </cell>
          <cell r="E26" t="str">
            <v>Prod val</v>
          </cell>
          <cell r="F26">
            <v>856690.21300223994</v>
          </cell>
          <cell r="G26">
            <v>868819.57941921998</v>
          </cell>
          <cell r="H26">
            <v>1106037.3592135801</v>
          </cell>
          <cell r="I26">
            <v>1241563.6848665101</v>
          </cell>
          <cell r="J26">
            <v>1535638.8629915402</v>
          </cell>
          <cell r="L26" t="str">
            <v>values coming from NSSF annual reports</v>
          </cell>
        </row>
        <row r="27">
          <cell r="A27" t="str">
            <v>Finland</v>
          </cell>
          <cell r="B27" t="str">
            <v>Finland</v>
          </cell>
          <cell r="C27" t="str">
            <v>Finland</v>
          </cell>
          <cell r="E27" t="str">
            <v>Prod val</v>
          </cell>
        </row>
        <row r="28">
          <cell r="A28" t="str">
            <v>KevaFinland</v>
          </cell>
          <cell r="B28" t="str">
            <v>Finland</v>
          </cell>
          <cell r="D28" t="str">
            <v>Keva</v>
          </cell>
          <cell r="E28" t="str">
            <v>Prod val</v>
          </cell>
          <cell r="I28">
            <v>37819</v>
          </cell>
          <cell r="J28">
            <v>41546</v>
          </cell>
          <cell r="K28">
            <v>44933</v>
          </cell>
          <cell r="M28">
            <v>42156</v>
          </cell>
        </row>
        <row r="29">
          <cell r="A29" t="str">
            <v>Valtion EläkerahastoFinland</v>
          </cell>
          <cell r="B29" t="str">
            <v>Finland</v>
          </cell>
          <cell r="D29" t="str">
            <v>Valtion Eläkerahasto</v>
          </cell>
          <cell r="E29" t="str">
            <v>Prod val</v>
          </cell>
          <cell r="I29">
            <v>16336.1</v>
          </cell>
          <cell r="J29">
            <v>17608.099999999999</v>
          </cell>
          <cell r="K29">
            <v>18246.099999999999</v>
          </cell>
          <cell r="M29">
            <v>42156</v>
          </cell>
        </row>
        <row r="30">
          <cell r="A30" t="str">
            <v>France</v>
          </cell>
          <cell r="B30" t="str">
            <v>France</v>
          </cell>
          <cell r="C30" t="str">
            <v>France</v>
          </cell>
          <cell r="E30" t="str">
            <v>Prod val</v>
          </cell>
        </row>
        <row r="31">
          <cell r="A31" t="str">
            <v>AGIRC - ARRCOFrance</v>
          </cell>
          <cell r="B31" t="str">
            <v>France</v>
          </cell>
          <cell r="D31" t="str">
            <v>AGIRC - ARRCO</v>
          </cell>
          <cell r="E31" t="str">
            <v>Prod val</v>
          </cell>
          <cell r="G31">
            <v>50740</v>
          </cell>
          <cell r="I31">
            <v>51900</v>
          </cell>
          <cell r="J31">
            <v>57700</v>
          </cell>
          <cell r="L31" t="str">
            <v>see AGIRC and ARRCO reports (technical reserves)</v>
          </cell>
        </row>
        <row r="32">
          <cell r="A32" t="str">
            <v>India</v>
          </cell>
          <cell r="B32" t="str">
            <v>India</v>
          </cell>
          <cell r="C32" t="str">
            <v>India</v>
          </cell>
          <cell r="E32" t="str">
            <v>Prod val</v>
          </cell>
        </row>
        <row r="33">
          <cell r="A33" t="str">
            <v>Employee Provident FundIndia</v>
          </cell>
          <cell r="B33" t="str">
            <v>India</v>
          </cell>
          <cell r="D33" t="str">
            <v>Employee Provident Fund</v>
          </cell>
          <cell r="E33" t="str">
            <v>Prod val</v>
          </cell>
          <cell r="F33">
            <v>4005271.9</v>
          </cell>
          <cell r="G33">
            <v>4663704.3</v>
          </cell>
          <cell r="H33">
            <v>5460822.4000000004</v>
          </cell>
          <cell r="I33">
            <v>6321591</v>
          </cell>
          <cell r="J33">
            <v>7390812</v>
          </cell>
          <cell r="L33" t="str">
            <v>Data refer to the end of March. see 2012-2013 and 2011-12 reports, investment corpus (employees provident fund+employees pension fund+employees deposit linked insurance fund).</v>
          </cell>
        </row>
        <row r="34">
          <cell r="A34" t="str">
            <v>Japan</v>
          </cell>
          <cell r="B34" t="str">
            <v>Japan</v>
          </cell>
          <cell r="C34" t="str">
            <v>Japan</v>
          </cell>
          <cell r="E34" t="str">
            <v>Prod val</v>
          </cell>
        </row>
        <row r="35">
          <cell r="A35" t="str">
            <v>Government Pension Investment FundJapan</v>
          </cell>
          <cell r="B35" t="str">
            <v>Japan</v>
          </cell>
          <cell r="D35" t="str">
            <v>Government Pension Investment Fund</v>
          </cell>
          <cell r="E35" t="str">
            <v>Prod val</v>
          </cell>
          <cell r="F35">
            <v>116899100</v>
          </cell>
          <cell r="G35">
            <v>108642300</v>
          </cell>
          <cell r="H35">
            <v>112352100</v>
          </cell>
          <cell r="I35">
            <v>128872700</v>
          </cell>
          <cell r="J35">
            <v>137035800</v>
          </cell>
          <cell r="K35">
            <v>135108700</v>
          </cell>
          <cell r="M35">
            <v>42156</v>
          </cell>
        </row>
        <row r="36">
          <cell r="A36" t="str">
            <v>Korea</v>
          </cell>
          <cell r="B36" t="str">
            <v>Korea</v>
          </cell>
          <cell r="C36" t="str">
            <v>Korea</v>
          </cell>
          <cell r="E36" t="str">
            <v>Prod val</v>
          </cell>
        </row>
        <row r="37">
          <cell r="A37" t="str">
            <v>National Pension ServiceKorea</v>
          </cell>
          <cell r="B37" t="str">
            <v>Korea</v>
          </cell>
          <cell r="D37" t="str">
            <v>National Pension Service</v>
          </cell>
          <cell r="E37" t="str">
            <v>Prod val</v>
          </cell>
          <cell r="F37">
            <v>323990750</v>
          </cell>
          <cell r="G37">
            <v>348867692.30000001</v>
          </cell>
          <cell r="H37">
            <v>391967668</v>
          </cell>
          <cell r="I37">
            <v>426954500</v>
          </cell>
          <cell r="J37">
            <v>469822900</v>
          </cell>
          <cell r="K37">
            <v>500200000</v>
          </cell>
          <cell r="L37" t="str">
            <v>see annual reports. 2013 and 2014 data come from the latest 2014 report (p.40)</v>
          </cell>
          <cell r="M37">
            <v>42248</v>
          </cell>
        </row>
        <row r="38">
          <cell r="A38" t="str">
            <v>Mexico</v>
          </cell>
          <cell r="B38" t="str">
            <v>Mexico</v>
          </cell>
          <cell r="C38" t="str">
            <v>Mexico</v>
          </cell>
          <cell r="E38" t="str">
            <v>Prod val</v>
          </cell>
        </row>
        <row r="39">
          <cell r="A39" t="str">
            <v>IMSS ReserveMexico</v>
          </cell>
          <cell r="B39" t="str">
            <v>Mexico</v>
          </cell>
          <cell r="D39" t="str">
            <v>IMSS Reserve</v>
          </cell>
          <cell r="E39" t="str">
            <v>Prod val</v>
          </cell>
          <cell r="F39">
            <v>75116.399999999994</v>
          </cell>
          <cell r="G39">
            <v>19130.099999999999</v>
          </cell>
          <cell r="H39">
            <v>20983.9</v>
          </cell>
          <cell r="I39">
            <v>22443.1</v>
          </cell>
          <cell r="J39">
            <v>24084.400000000001</v>
          </cell>
          <cell r="K39">
            <v>25248.7</v>
          </cell>
          <cell r="M39">
            <v>42186</v>
          </cell>
        </row>
        <row r="40">
          <cell r="A40" t="str">
            <v>New Zealand</v>
          </cell>
          <cell r="B40" t="str">
            <v>New Zealand</v>
          </cell>
          <cell r="C40" t="str">
            <v>New Zealand</v>
          </cell>
          <cell r="E40" t="str">
            <v>Prod val</v>
          </cell>
        </row>
        <row r="41">
          <cell r="A41" t="str">
            <v>New Zealand Superannuation FundNew Zealand</v>
          </cell>
          <cell r="B41" t="str">
            <v>New Zealand</v>
          </cell>
          <cell r="D41" t="str">
            <v>New Zealand Superannuation Fund</v>
          </cell>
          <cell r="E41" t="str">
            <v>Prod val</v>
          </cell>
          <cell r="F41">
            <v>18224.85604165</v>
          </cell>
          <cell r="G41">
            <v>17816.723872189999</v>
          </cell>
          <cell r="H41">
            <v>20918</v>
          </cell>
          <cell r="I41">
            <v>25150.83251023</v>
          </cell>
          <cell r="J41">
            <v>27427.896498959999</v>
          </cell>
          <cell r="K41">
            <v>29540</v>
          </cell>
          <cell r="M41">
            <v>42156</v>
          </cell>
        </row>
        <row r="42">
          <cell r="A42" t="str">
            <v>Norway</v>
          </cell>
          <cell r="B42" t="str">
            <v>Norway</v>
          </cell>
          <cell r="C42" t="str">
            <v>Norway</v>
          </cell>
          <cell r="E42" t="str">
            <v>Prod val</v>
          </cell>
        </row>
        <row r="43">
          <cell r="A43" t="str">
            <v>Government Pension Fund - GlobalNorway</v>
          </cell>
          <cell r="B43" t="str">
            <v>Norway</v>
          </cell>
          <cell r="D43" t="str">
            <v>Government Pension Fund - Global</v>
          </cell>
          <cell r="E43" t="str">
            <v>Prod val</v>
          </cell>
          <cell r="F43">
            <v>3420838</v>
          </cell>
          <cell r="G43">
            <v>3373239</v>
          </cell>
          <cell r="H43">
            <v>3867610</v>
          </cell>
          <cell r="I43">
            <v>5163996</v>
          </cell>
          <cell r="J43">
            <v>6483471</v>
          </cell>
          <cell r="K43">
            <v>7071770</v>
          </cell>
          <cell r="M43">
            <v>42156</v>
          </cell>
        </row>
        <row r="44">
          <cell r="A44" t="str">
            <v>Government Pension Fund - NorwayNorway</v>
          </cell>
          <cell r="B44" t="str">
            <v>Norway</v>
          </cell>
          <cell r="D44" t="str">
            <v>Government Pension Fund - Norway</v>
          </cell>
          <cell r="E44" t="str">
            <v>Prod val</v>
          </cell>
          <cell r="F44">
            <v>139656</v>
          </cell>
          <cell r="G44">
            <v>136664</v>
          </cell>
          <cell r="H44">
            <v>154923</v>
          </cell>
          <cell r="I44">
            <v>175483</v>
          </cell>
          <cell r="J44">
            <v>203520</v>
          </cell>
          <cell r="K44">
            <v>209909</v>
          </cell>
          <cell r="M44">
            <v>42156</v>
          </cell>
        </row>
        <row r="45">
          <cell r="A45" t="str">
            <v>Poland</v>
          </cell>
          <cell r="B45" t="str">
            <v>Poland</v>
          </cell>
          <cell r="C45" t="str">
            <v>Poland</v>
          </cell>
          <cell r="E45" t="str">
            <v>Prod val</v>
          </cell>
        </row>
        <row r="46">
          <cell r="A46" t="str">
            <v>Demographic Reserve FundPoland</v>
          </cell>
          <cell r="B46" t="str">
            <v>Poland</v>
          </cell>
          <cell r="D46" t="str">
            <v>Demographic Reserve Fund</v>
          </cell>
          <cell r="E46" t="str">
            <v>Prod val</v>
          </cell>
          <cell r="F46">
            <v>10158.190575265</v>
          </cell>
          <cell r="G46">
            <v>12792.130424970001</v>
          </cell>
          <cell r="H46">
            <v>16455.374688321001</v>
          </cell>
          <cell r="I46">
            <v>17638.161</v>
          </cell>
          <cell r="J46">
            <v>17755.879000000001</v>
          </cell>
          <cell r="K46">
            <v>19016.882889975001</v>
          </cell>
          <cell r="M46">
            <v>42186</v>
          </cell>
        </row>
        <row r="47">
          <cell r="A47" t="str">
            <v>Portugal</v>
          </cell>
          <cell r="B47" t="str">
            <v>Portugal</v>
          </cell>
          <cell r="C47" t="str">
            <v>Portugal</v>
          </cell>
          <cell r="E47" t="str">
            <v>Prod val</v>
          </cell>
        </row>
        <row r="48">
          <cell r="A48" t="str">
            <v>Social Security Financial Stabilisation FundPortugal</v>
          </cell>
          <cell r="B48" t="str">
            <v>Portugal</v>
          </cell>
          <cell r="D48" t="str">
            <v>Social Security Financial Stabilisation Fund</v>
          </cell>
          <cell r="E48" t="str">
            <v>Prod val</v>
          </cell>
          <cell r="F48">
            <v>9637.9489260999999</v>
          </cell>
          <cell r="G48">
            <v>8872.4456696899997</v>
          </cell>
          <cell r="H48">
            <v>10944.194674369999</v>
          </cell>
          <cell r="I48">
            <v>11699.00357042</v>
          </cell>
          <cell r="J48">
            <v>13503.95418576</v>
          </cell>
          <cell r="K48">
            <v>13617.91151555</v>
          </cell>
          <cell r="M48">
            <v>42156</v>
          </cell>
        </row>
        <row r="49">
          <cell r="A49" t="str">
            <v>Russia</v>
          </cell>
          <cell r="B49" t="str">
            <v>Russia</v>
          </cell>
          <cell r="C49" t="str">
            <v>Russia</v>
          </cell>
          <cell r="E49" t="str">
            <v>Prod val</v>
          </cell>
        </row>
        <row r="50">
          <cell r="A50" t="str">
            <v>National Wealth FundRussia</v>
          </cell>
          <cell r="B50" t="str">
            <v>Russia</v>
          </cell>
          <cell r="D50" t="str">
            <v>National Wealth Fund</v>
          </cell>
          <cell r="E50" t="str">
            <v>Prod val</v>
          </cell>
          <cell r="F50">
            <v>2695520</v>
          </cell>
          <cell r="G50">
            <v>2794430</v>
          </cell>
          <cell r="H50">
            <v>2690630</v>
          </cell>
          <cell r="I50">
            <v>2900640</v>
          </cell>
          <cell r="J50">
            <v>4388090</v>
          </cell>
          <cell r="K50">
            <v>4200530</v>
          </cell>
          <cell r="L50" t="str">
            <v>see NWF, Aggregate amount of the Fund: http://www.minfin.ru/en/nationalwealthfund/statistics/amount/index.php?id4=5830</v>
          </cell>
          <cell r="M50">
            <v>42156</v>
          </cell>
        </row>
        <row r="51">
          <cell r="A51" t="str">
            <v>Saudi Arabia</v>
          </cell>
          <cell r="B51" t="str">
            <v>Saudi Arabia</v>
          </cell>
          <cell r="C51" t="str">
            <v>Saudi Arabia</v>
          </cell>
          <cell r="E51" t="str">
            <v>Prod val</v>
          </cell>
        </row>
        <row r="52">
          <cell r="A52" t="str">
            <v>General Organisation for Social InsuranceSaudi Arabia</v>
          </cell>
          <cell r="B52" t="str">
            <v>Saudi Arabia</v>
          </cell>
          <cell r="D52" t="str">
            <v>General Organisation for Social Insurance</v>
          </cell>
          <cell r="E52" t="str">
            <v>Prod val</v>
          </cell>
          <cell r="G52">
            <v>1680000</v>
          </cell>
        </row>
        <row r="53">
          <cell r="A53" t="str">
            <v>Spain</v>
          </cell>
          <cell r="B53" t="str">
            <v>Spain</v>
          </cell>
          <cell r="C53" t="str">
            <v>Spain</v>
          </cell>
          <cell r="E53" t="str">
            <v>Prod val</v>
          </cell>
        </row>
        <row r="54">
          <cell r="A54" t="str">
            <v>Social Security Reserve FundSpain</v>
          </cell>
          <cell r="B54" t="str">
            <v>Spain</v>
          </cell>
          <cell r="D54" t="str">
            <v>Social Security Reserve Fund</v>
          </cell>
          <cell r="E54" t="str">
            <v>Prod val</v>
          </cell>
          <cell r="F54">
            <v>64375.144769999999</v>
          </cell>
          <cell r="G54">
            <v>66814.993292970001</v>
          </cell>
          <cell r="H54">
            <v>63008.579998590001</v>
          </cell>
          <cell r="I54">
            <v>53744.04</v>
          </cell>
          <cell r="J54">
            <v>41634.228999999999</v>
          </cell>
          <cell r="K54">
            <v>43270.46</v>
          </cell>
          <cell r="M54">
            <v>42156</v>
          </cell>
        </row>
        <row r="55">
          <cell r="A55" t="str">
            <v>Sweden</v>
          </cell>
          <cell r="B55" t="str">
            <v>Sweden</v>
          </cell>
          <cell r="C55" t="str">
            <v>Sweden</v>
          </cell>
          <cell r="E55" t="str">
            <v>Prod val</v>
          </cell>
        </row>
        <row r="56">
          <cell r="A56" t="str">
            <v>AP1Sweden</v>
          </cell>
          <cell r="B56" t="str">
            <v>Sweden</v>
          </cell>
          <cell r="D56" t="str">
            <v>AP1</v>
          </cell>
          <cell r="E56" t="str">
            <v>Prod val</v>
          </cell>
          <cell r="F56">
            <v>220256.5723</v>
          </cell>
          <cell r="G56">
            <v>213318</v>
          </cell>
          <cell r="H56">
            <v>233700</v>
          </cell>
          <cell r="I56">
            <v>252507</v>
          </cell>
          <cell r="J56">
            <v>283854.65452570003</v>
          </cell>
          <cell r="K56">
            <v>296734.20203588001</v>
          </cell>
          <cell r="M56">
            <v>42156</v>
          </cell>
        </row>
        <row r="57">
          <cell r="A57" t="str">
            <v>AP2Sweden</v>
          </cell>
          <cell r="B57" t="str">
            <v>Sweden</v>
          </cell>
          <cell r="D57" t="str">
            <v>AP2</v>
          </cell>
          <cell r="E57" t="str">
            <v>Prod val</v>
          </cell>
          <cell r="F57">
            <v>223593</v>
          </cell>
          <cell r="G57">
            <v>216628</v>
          </cell>
          <cell r="H57">
            <v>241511</v>
          </cell>
          <cell r="I57">
            <v>264705</v>
          </cell>
          <cell r="J57">
            <v>293913</v>
          </cell>
          <cell r="K57">
            <v>306510</v>
          </cell>
          <cell r="M57">
            <v>42156</v>
          </cell>
        </row>
        <row r="58">
          <cell r="A58" t="str">
            <v>AP3Sweden</v>
          </cell>
          <cell r="B58" t="str">
            <v>Sweden</v>
          </cell>
          <cell r="D58" t="str">
            <v>AP3</v>
          </cell>
          <cell r="E58" t="str">
            <v>Prod val</v>
          </cell>
          <cell r="F58">
            <v>220860.63498117001</v>
          </cell>
          <cell r="G58">
            <v>214120.21285584001</v>
          </cell>
          <cell r="H58">
            <v>232952.16056513999</v>
          </cell>
          <cell r="I58">
            <v>258453.98306989999</v>
          </cell>
          <cell r="J58">
            <v>288348</v>
          </cell>
          <cell r="K58">
            <v>304475</v>
          </cell>
          <cell r="M58">
            <v>42156</v>
          </cell>
        </row>
        <row r="59">
          <cell r="A59" t="str">
            <v>AP4Sweden</v>
          </cell>
          <cell r="B59" t="str">
            <v>Sweden</v>
          </cell>
          <cell r="D59" t="str">
            <v>AP4</v>
          </cell>
          <cell r="E59" t="str">
            <v>Prod val</v>
          </cell>
          <cell r="F59">
            <v>212900</v>
          </cell>
          <cell r="G59">
            <v>210000</v>
          </cell>
          <cell r="H59">
            <v>229632.52408872001</v>
          </cell>
          <cell r="I59">
            <v>259881.51729126001</v>
          </cell>
          <cell r="J59">
            <v>294951.54351329</v>
          </cell>
          <cell r="K59">
            <v>310473.05694326002</v>
          </cell>
          <cell r="M59">
            <v>42156</v>
          </cell>
        </row>
        <row r="60">
          <cell r="A60" t="str">
            <v>AP6Sweden</v>
          </cell>
          <cell r="B60" t="str">
            <v>Sweden</v>
          </cell>
          <cell r="D60" t="str">
            <v>AP6</v>
          </cell>
          <cell r="E60" t="str">
            <v>Prod val</v>
          </cell>
          <cell r="F60">
            <v>20210</v>
          </cell>
          <cell r="G60">
            <v>18589</v>
          </cell>
          <cell r="H60">
            <v>20289</v>
          </cell>
          <cell r="I60">
            <v>22187</v>
          </cell>
          <cell r="J60">
            <v>23837</v>
          </cell>
          <cell r="L60" t="str">
            <v>see AP6 2014 report (total assets p.44), 2013 report (balance sheet data, page 42) and 2012 report</v>
          </cell>
        </row>
        <row r="61">
          <cell r="A61" t="str">
            <v>Thailand</v>
          </cell>
          <cell r="B61" t="str">
            <v>Thailand</v>
          </cell>
          <cell r="C61" t="str">
            <v>Thailand</v>
          </cell>
          <cell r="E61" t="str">
            <v>Prod val</v>
          </cell>
        </row>
        <row r="62">
          <cell r="A62" t="str">
            <v>Government Pension Fund of ThailandThailand</v>
          </cell>
          <cell r="B62" t="str">
            <v>Thailand</v>
          </cell>
          <cell r="D62" t="str">
            <v>Government Pension Fund of Thailand</v>
          </cell>
          <cell r="E62" t="str">
            <v>Prod val</v>
          </cell>
        </row>
        <row r="63">
          <cell r="A63" t="str">
            <v>United States</v>
          </cell>
          <cell r="B63" t="str">
            <v>United States</v>
          </cell>
          <cell r="C63" t="str">
            <v>United States</v>
          </cell>
          <cell r="E63" t="str">
            <v>Prod val</v>
          </cell>
        </row>
        <row r="64">
          <cell r="A64" t="str">
            <v>Social Security Trust FundUnited States</v>
          </cell>
          <cell r="B64" t="str">
            <v>United States</v>
          </cell>
          <cell r="D64" t="str">
            <v>Social Security Trust Fund</v>
          </cell>
          <cell r="E64" t="str">
            <v>Prod val</v>
          </cell>
          <cell r="F64">
            <v>2608950</v>
          </cell>
          <cell r="G64">
            <v>2677925</v>
          </cell>
          <cell r="H64">
            <v>2732334</v>
          </cell>
          <cell r="I64">
            <v>2764431</v>
          </cell>
          <cell r="J64">
            <v>2789476</v>
          </cell>
          <cell r="K64">
            <v>2837607</v>
          </cell>
          <cell r="M64">
            <v>42156</v>
          </cell>
        </row>
      </sheetData>
      <sheetData sheetId="5">
        <row r="3">
          <cell r="BP3" t="str">
            <v>Afghanistan, Islamic Republic of</v>
          </cell>
          <cell r="BQ3">
            <v>68.05</v>
          </cell>
          <cell r="BR3">
            <v>57.56</v>
          </cell>
          <cell r="BS3">
            <v>57.31</v>
          </cell>
          <cell r="BT3">
            <v>57.79</v>
          </cell>
          <cell r="BU3">
            <v>57.93</v>
          </cell>
          <cell r="BV3">
            <v>60.63</v>
          </cell>
          <cell r="BW3">
            <v>60.72</v>
          </cell>
          <cell r="BX3">
            <v>60.66</v>
          </cell>
          <cell r="BY3">
            <v>63.47</v>
          </cell>
          <cell r="BZ3">
            <v>63.85</v>
          </cell>
          <cell r="CA3">
            <v>64.52</v>
          </cell>
          <cell r="CB3">
            <v>68.31</v>
          </cell>
          <cell r="CC3">
            <v>68.05</v>
          </cell>
          <cell r="CE3">
            <v>57.82</v>
          </cell>
        </row>
        <row r="4">
          <cell r="BP4" t="str">
            <v>Albania</v>
          </cell>
          <cell r="BQ4">
            <v>125.79</v>
          </cell>
          <cell r="BR4">
            <v>123.35</v>
          </cell>
          <cell r="BS4">
            <v>124.96</v>
          </cell>
          <cell r="BT4">
            <v>130.63</v>
          </cell>
          <cell r="BU4">
            <v>125.61</v>
          </cell>
          <cell r="BV4">
            <v>128.47999999999999</v>
          </cell>
          <cell r="BW4">
            <v>125.57</v>
          </cell>
          <cell r="BX4">
            <v>127.49</v>
          </cell>
          <cell r="BY4">
            <v>124.63</v>
          </cell>
          <cell r="BZ4">
            <v>124.24</v>
          </cell>
          <cell r="CA4">
            <v>126.43</v>
          </cell>
          <cell r="CB4">
            <v>130.35</v>
          </cell>
          <cell r="CC4">
            <v>125.79</v>
          </cell>
          <cell r="CE4">
            <v>115.23</v>
          </cell>
        </row>
        <row r="5">
          <cell r="BP5" t="str">
            <v>Algeria</v>
          </cell>
          <cell r="BQ5">
            <v>107.1317</v>
          </cell>
          <cell r="BR5">
            <v>88.174199999999999</v>
          </cell>
          <cell r="BS5">
            <v>94.926000000000002</v>
          </cell>
          <cell r="BT5">
            <v>97.547399999999996</v>
          </cell>
          <cell r="BU5">
            <v>97.212800000000001</v>
          </cell>
          <cell r="BV5">
            <v>99.567300000000003</v>
          </cell>
          <cell r="BW5">
            <v>99.017799999999994</v>
          </cell>
          <cell r="BX5">
            <v>99.547300000000007</v>
          </cell>
          <cell r="BY5">
            <v>106.0997</v>
          </cell>
          <cell r="BZ5">
            <v>106.05240000000001</v>
          </cell>
          <cell r="CA5">
            <v>106.78660000000001</v>
          </cell>
          <cell r="CB5">
            <v>108.425</v>
          </cell>
          <cell r="CC5">
            <v>107.1317</v>
          </cell>
          <cell r="CE5">
            <v>87.903899999999993</v>
          </cell>
        </row>
        <row r="6">
          <cell r="BP6" t="str">
            <v>Angola</v>
          </cell>
          <cell r="BQ6">
            <v>135.315</v>
          </cell>
          <cell r="BR6">
            <v>104.170507244376</v>
          </cell>
          <cell r="BS6">
            <v>106.27549999999999</v>
          </cell>
          <cell r="BT6">
            <v>107.99186309480299</v>
          </cell>
          <cell r="BU6">
            <v>109.29306844094501</v>
          </cell>
          <cell r="BV6">
            <v>110.28730693069301</v>
          </cell>
          <cell r="BW6">
            <v>121.361</v>
          </cell>
          <cell r="BX6">
            <v>125.776</v>
          </cell>
          <cell r="BY6">
            <v>125.78321287128701</v>
          </cell>
          <cell r="BZ6">
            <v>135.304</v>
          </cell>
          <cell r="CA6">
            <v>135.30799999999999</v>
          </cell>
          <cell r="CB6">
            <v>135.31200000000001</v>
          </cell>
          <cell r="CC6">
            <v>135.315</v>
          </cell>
          <cell r="CE6">
            <v>102.863</v>
          </cell>
        </row>
        <row r="7">
          <cell r="BP7" t="str">
            <v>Anguilla</v>
          </cell>
          <cell r="BQ7">
            <v>2.7</v>
          </cell>
          <cell r="BR7">
            <v>2.7</v>
          </cell>
          <cell r="BS7">
            <v>2.7</v>
          </cell>
          <cell r="BT7">
            <v>2.7</v>
          </cell>
          <cell r="BU7">
            <v>2.7</v>
          </cell>
          <cell r="BV7">
            <v>2.7</v>
          </cell>
          <cell r="BW7">
            <v>2.7</v>
          </cell>
          <cell r="BX7">
            <v>2.7</v>
          </cell>
          <cell r="BY7">
            <v>2.7</v>
          </cell>
          <cell r="BZ7">
            <v>2.7</v>
          </cell>
          <cell r="CA7">
            <v>2.7</v>
          </cell>
          <cell r="CB7">
            <v>2.7</v>
          </cell>
          <cell r="CC7">
            <v>2.7</v>
          </cell>
          <cell r="CE7">
            <v>2.7</v>
          </cell>
        </row>
        <row r="8">
          <cell r="BP8" t="str">
            <v>Antigua and Barbuda</v>
          </cell>
          <cell r="BQ8">
            <v>2.7</v>
          </cell>
          <cell r="BR8">
            <v>2.7</v>
          </cell>
          <cell r="BS8">
            <v>2.7</v>
          </cell>
          <cell r="BT8">
            <v>2.7</v>
          </cell>
          <cell r="BU8">
            <v>2.7</v>
          </cell>
          <cell r="BV8">
            <v>2.7</v>
          </cell>
          <cell r="BW8">
            <v>2.7</v>
          </cell>
          <cell r="BX8">
            <v>2.7</v>
          </cell>
          <cell r="BY8">
            <v>2.7</v>
          </cell>
          <cell r="BZ8">
            <v>2.7</v>
          </cell>
          <cell r="CA8">
            <v>2.7</v>
          </cell>
          <cell r="CB8">
            <v>2.7</v>
          </cell>
          <cell r="CC8">
            <v>2.7</v>
          </cell>
          <cell r="CE8">
            <v>2.7</v>
          </cell>
        </row>
        <row r="9">
          <cell r="BP9" t="str">
            <v>Argentina</v>
          </cell>
          <cell r="BQ9">
            <v>13.1</v>
          </cell>
          <cell r="BR9">
            <v>8.5950000000000006</v>
          </cell>
          <cell r="BS9">
            <v>8.68</v>
          </cell>
          <cell r="BT9">
            <v>8.77</v>
          </cell>
          <cell r="BU9">
            <v>8.86</v>
          </cell>
          <cell r="BV9">
            <v>8.9450000000000003</v>
          </cell>
          <cell r="BW9">
            <v>9.0399999999999991</v>
          </cell>
          <cell r="BX9">
            <v>9.1449999999999996</v>
          </cell>
          <cell r="BY9">
            <v>9.25</v>
          </cell>
          <cell r="BZ9">
            <v>9.375</v>
          </cell>
          <cell r="CA9">
            <v>9.5050000000000008</v>
          </cell>
          <cell r="CB9">
            <v>9.6449999999999996</v>
          </cell>
          <cell r="CC9">
            <v>13.1</v>
          </cell>
          <cell r="CE9">
            <v>8.51</v>
          </cell>
        </row>
        <row r="10">
          <cell r="BP10" t="str">
            <v>Armenia, Republic of</v>
          </cell>
          <cell r="BQ10">
            <v>483.75</v>
          </cell>
          <cell r="BR10">
            <v>476.74</v>
          </cell>
          <cell r="BS10">
            <v>478.76</v>
          </cell>
          <cell r="BT10">
            <v>471.13</v>
          </cell>
          <cell r="BU10">
            <v>476.42</v>
          </cell>
          <cell r="BV10">
            <v>478.54</v>
          </cell>
          <cell r="BW10">
            <v>472.53</v>
          </cell>
          <cell r="BX10">
            <v>478.29</v>
          </cell>
          <cell r="BY10">
            <v>482.77</v>
          </cell>
          <cell r="BZ10">
            <v>473.71</v>
          </cell>
          <cell r="CA10">
            <v>472.78</v>
          </cell>
          <cell r="CB10">
            <v>482.81</v>
          </cell>
          <cell r="CC10">
            <v>483.75</v>
          </cell>
          <cell r="CE10">
            <v>474.97</v>
          </cell>
        </row>
        <row r="11">
          <cell r="BP11" t="str">
            <v>Aruba</v>
          </cell>
          <cell r="BQ11">
            <v>1.79</v>
          </cell>
          <cell r="BR11">
            <v>1.79</v>
          </cell>
          <cell r="BS11">
            <v>1.79</v>
          </cell>
          <cell r="BT11">
            <v>1.79</v>
          </cell>
          <cell r="BU11">
            <v>1.79</v>
          </cell>
          <cell r="BV11">
            <v>1.79</v>
          </cell>
          <cell r="BW11">
            <v>1.79</v>
          </cell>
          <cell r="BX11">
            <v>1.79</v>
          </cell>
          <cell r="BY11">
            <v>1.79</v>
          </cell>
          <cell r="BZ11">
            <v>1.79</v>
          </cell>
          <cell r="CA11">
            <v>1.79</v>
          </cell>
          <cell r="CB11">
            <v>1.79</v>
          </cell>
          <cell r="CC11">
            <v>1.79</v>
          </cell>
          <cell r="CE11">
            <v>1.79</v>
          </cell>
        </row>
        <row r="12">
          <cell r="BP12" t="str">
            <v>Australia</v>
          </cell>
          <cell r="BQ12">
            <v>1.3687380235422899</v>
          </cell>
          <cell r="BR12">
            <v>1.2851818532322301</v>
          </cell>
          <cell r="BS12">
            <v>1.2833675564681699</v>
          </cell>
          <cell r="BT12">
            <v>1.3099292638197499</v>
          </cell>
          <cell r="BU12">
            <v>1.2529758175667201</v>
          </cell>
          <cell r="BV12">
            <v>1.3049719431032201</v>
          </cell>
          <cell r="BW12">
            <v>1.3020833333333299</v>
          </cell>
          <cell r="BX12">
            <v>1.3709898546750801</v>
          </cell>
          <cell r="BY12">
            <v>1.39879703455029</v>
          </cell>
          <cell r="BZ12">
            <v>1.4265335235378001</v>
          </cell>
          <cell r="CA12">
            <v>1.4086491055078201</v>
          </cell>
          <cell r="CB12">
            <v>1.3910140492419001</v>
          </cell>
          <cell r="CC12">
            <v>1.3687380235422899</v>
          </cell>
          <cell r="CE12">
            <v>1.2192148256522799</v>
          </cell>
        </row>
        <row r="13">
          <cell r="BP13" t="str">
            <v>Azerbaijan, Republic of</v>
          </cell>
          <cell r="BQ13">
            <v>1.5593999999999999</v>
          </cell>
          <cell r="BR13">
            <v>0.78439999999999999</v>
          </cell>
          <cell r="BS13">
            <v>1.0498000000000001</v>
          </cell>
          <cell r="BT13">
            <v>1.0486</v>
          </cell>
          <cell r="BU13">
            <v>1.0487</v>
          </cell>
          <cell r="BV13">
            <v>1.0494000000000001</v>
          </cell>
          <cell r="BW13">
            <v>1.0483</v>
          </cell>
          <cell r="BX13">
            <v>1.0495000000000001</v>
          </cell>
          <cell r="BY13">
            <v>1.048</v>
          </cell>
          <cell r="BZ13">
            <v>1.048</v>
          </cell>
          <cell r="CA13">
            <v>1.0492999999999999</v>
          </cell>
          <cell r="CB13">
            <v>1.0511999999999999</v>
          </cell>
          <cell r="CC13">
            <v>1.5593999999999999</v>
          </cell>
          <cell r="CE13">
            <v>0.78439999999999999</v>
          </cell>
        </row>
        <row r="14">
          <cell r="BP14" t="str">
            <v>Bahamas, The</v>
          </cell>
          <cell r="BQ14">
            <v>1</v>
          </cell>
          <cell r="BR14">
            <v>1</v>
          </cell>
          <cell r="BS14">
            <v>1</v>
          </cell>
          <cell r="BT14">
            <v>1</v>
          </cell>
          <cell r="BU14">
            <v>1</v>
          </cell>
          <cell r="BV14">
            <v>1</v>
          </cell>
          <cell r="BW14">
            <v>1</v>
          </cell>
          <cell r="BX14">
            <v>1</v>
          </cell>
          <cell r="BY14">
            <v>1</v>
          </cell>
          <cell r="BZ14">
            <v>1</v>
          </cell>
          <cell r="CA14">
            <v>1</v>
          </cell>
          <cell r="CB14">
            <v>1</v>
          </cell>
          <cell r="CC14">
            <v>1</v>
          </cell>
          <cell r="CE14">
            <v>1</v>
          </cell>
        </row>
        <row r="15">
          <cell r="BP15" t="str">
            <v>Bahrain, Kingdom of</v>
          </cell>
          <cell r="BQ15">
            <v>0.376</v>
          </cell>
          <cell r="BR15">
            <v>0.376</v>
          </cell>
          <cell r="BS15">
            <v>0.376</v>
          </cell>
          <cell r="BT15">
            <v>0.376</v>
          </cell>
          <cell r="BU15">
            <v>0.376</v>
          </cell>
          <cell r="BV15">
            <v>0.376</v>
          </cell>
          <cell r="BW15">
            <v>0.376</v>
          </cell>
          <cell r="BX15">
            <v>0.376</v>
          </cell>
          <cell r="BY15">
            <v>0.376</v>
          </cell>
          <cell r="BZ15">
            <v>0.376</v>
          </cell>
          <cell r="CA15">
            <v>0.37593984962406002</v>
          </cell>
          <cell r="CB15">
            <v>0.376</v>
          </cell>
          <cell r="CC15">
            <v>0.376</v>
          </cell>
          <cell r="CE15">
            <v>0.376</v>
          </cell>
        </row>
        <row r="16">
          <cell r="BP16" t="str">
            <v>Bangladesh</v>
          </cell>
          <cell r="BQ16">
            <v>78.500299999999996</v>
          </cell>
          <cell r="BR16">
            <v>77.8</v>
          </cell>
          <cell r="BS16">
            <v>77.8</v>
          </cell>
          <cell r="BT16">
            <v>77.8</v>
          </cell>
          <cell r="BU16">
            <v>77.8</v>
          </cell>
          <cell r="BV16">
            <v>77.8</v>
          </cell>
          <cell r="BW16">
            <v>77.800399999999996</v>
          </cell>
          <cell r="BX16">
            <v>77.8</v>
          </cell>
          <cell r="BY16">
            <v>77.8</v>
          </cell>
          <cell r="BZ16">
            <v>77.8</v>
          </cell>
          <cell r="CA16">
            <v>77.8</v>
          </cell>
          <cell r="CB16">
            <v>78.930000000000007</v>
          </cell>
          <cell r="CC16">
            <v>78.500299999999996</v>
          </cell>
          <cell r="CE16">
            <v>77.949399999999997</v>
          </cell>
        </row>
        <row r="17">
          <cell r="BP17" t="str">
            <v>Barbados</v>
          </cell>
          <cell r="BQ17">
            <v>2</v>
          </cell>
          <cell r="BR17">
            <v>2</v>
          </cell>
          <cell r="BS17">
            <v>2</v>
          </cell>
          <cell r="BT17">
            <v>2</v>
          </cell>
          <cell r="BU17">
            <v>2</v>
          </cell>
          <cell r="BV17">
            <v>2</v>
          </cell>
          <cell r="BW17">
            <v>2</v>
          </cell>
          <cell r="BX17">
            <v>2</v>
          </cell>
          <cell r="BY17">
            <v>2</v>
          </cell>
          <cell r="BZ17">
            <v>2</v>
          </cell>
          <cell r="CA17">
            <v>2</v>
          </cell>
          <cell r="CB17">
            <v>2</v>
          </cell>
          <cell r="CC17">
            <v>2</v>
          </cell>
          <cell r="CE17">
            <v>2</v>
          </cell>
        </row>
        <row r="18">
          <cell r="BP18" t="str">
            <v>Belarus</v>
          </cell>
          <cell r="BQ18">
            <v>18569</v>
          </cell>
          <cell r="BR18">
            <v>15360</v>
          </cell>
          <cell r="BS18">
            <v>14750</v>
          </cell>
          <cell r="BT18">
            <v>14740</v>
          </cell>
          <cell r="BU18">
            <v>14470</v>
          </cell>
          <cell r="BV18">
            <v>14810</v>
          </cell>
          <cell r="BW18">
            <v>15346</v>
          </cell>
          <cell r="BX18">
            <v>15221</v>
          </cell>
          <cell r="BY18">
            <v>17539</v>
          </cell>
          <cell r="BZ18">
            <v>17703</v>
          </cell>
          <cell r="CA18">
            <v>17450</v>
          </cell>
          <cell r="CB18">
            <v>18153</v>
          </cell>
          <cell r="CC18">
            <v>18569</v>
          </cell>
          <cell r="CE18">
            <v>11850</v>
          </cell>
        </row>
        <row r="19">
          <cell r="BP19" t="str">
            <v>Belize</v>
          </cell>
          <cell r="BQ19">
            <v>2</v>
          </cell>
          <cell r="BR19">
            <v>2</v>
          </cell>
          <cell r="BS19">
            <v>2</v>
          </cell>
          <cell r="BT19">
            <v>2</v>
          </cell>
          <cell r="BU19">
            <v>2</v>
          </cell>
          <cell r="BV19">
            <v>2</v>
          </cell>
          <cell r="BW19">
            <v>2</v>
          </cell>
          <cell r="BX19">
            <v>2</v>
          </cell>
          <cell r="BY19">
            <v>2</v>
          </cell>
          <cell r="BZ19">
            <v>2</v>
          </cell>
          <cell r="CA19">
            <v>2</v>
          </cell>
          <cell r="CB19">
            <v>2</v>
          </cell>
          <cell r="CC19">
            <v>2</v>
          </cell>
          <cell r="CE19">
            <v>2</v>
          </cell>
        </row>
        <row r="20">
          <cell r="BP20" t="str">
            <v>Benin</v>
          </cell>
          <cell r="BQ20">
            <v>602.51400753191899</v>
          </cell>
          <cell r="BR20">
            <v>580.23617868199904</v>
          </cell>
          <cell r="BS20">
            <v>583.59163701067598</v>
          </cell>
          <cell r="BT20">
            <v>609.68212659169103</v>
          </cell>
          <cell r="BU20">
            <v>584.89255461435596</v>
          </cell>
          <cell r="BV20">
            <v>597.95533272561499</v>
          </cell>
          <cell r="BW20">
            <v>586.25167575297201</v>
          </cell>
          <cell r="BX20">
            <v>598.11890216102904</v>
          </cell>
          <cell r="BY20">
            <v>584.89255461435596</v>
          </cell>
          <cell r="BZ20">
            <v>585.51905739534095</v>
          </cell>
          <cell r="CA20">
            <v>595.40437505673106</v>
          </cell>
          <cell r="CB20">
            <v>620.05577086681205</v>
          </cell>
          <cell r="CC20">
            <v>602.51400753191899</v>
          </cell>
          <cell r="CE20">
            <v>540.28251379622805</v>
          </cell>
        </row>
        <row r="21">
          <cell r="BP21" t="str">
            <v>Bhutan</v>
          </cell>
          <cell r="BQ21">
            <v>66.325999999999993</v>
          </cell>
          <cell r="BR21">
            <v>61.7575</v>
          </cell>
          <cell r="BS21">
            <v>61.790799999999997</v>
          </cell>
          <cell r="BT21">
            <v>62.590800000000002</v>
          </cell>
          <cell r="BU21">
            <v>63.578000000000003</v>
          </cell>
          <cell r="BV21">
            <v>63.761499999999998</v>
          </cell>
          <cell r="BW21">
            <v>63.754899999999999</v>
          </cell>
          <cell r="BX21">
            <v>64.005399999999995</v>
          </cell>
          <cell r="BY21">
            <v>66.306200000000004</v>
          </cell>
          <cell r="BZ21">
            <v>65.741799999999998</v>
          </cell>
          <cell r="CA21">
            <v>65.223100000000002</v>
          </cell>
          <cell r="CB21">
            <v>66.814800000000005</v>
          </cell>
          <cell r="CC21">
            <v>66.325999999999993</v>
          </cell>
          <cell r="CE21">
            <v>63.331499999999998</v>
          </cell>
        </row>
        <row r="22">
          <cell r="BP22" t="str">
            <v>Bolivia</v>
          </cell>
          <cell r="BQ22">
            <v>6.91</v>
          </cell>
          <cell r="BR22">
            <v>6.91</v>
          </cell>
          <cell r="BS22">
            <v>6.91</v>
          </cell>
          <cell r="BT22">
            <v>6.91</v>
          </cell>
          <cell r="BU22">
            <v>6.91</v>
          </cell>
          <cell r="BV22">
            <v>6.91</v>
          </cell>
          <cell r="BW22">
            <v>6.91</v>
          </cell>
          <cell r="BX22">
            <v>6.91</v>
          </cell>
          <cell r="BY22">
            <v>6.91</v>
          </cell>
          <cell r="BZ22">
            <v>6.91</v>
          </cell>
          <cell r="CA22">
            <v>6.91</v>
          </cell>
          <cell r="CB22">
            <v>6.91</v>
          </cell>
          <cell r="CC22">
            <v>6.91</v>
          </cell>
          <cell r="CE22">
            <v>6.91</v>
          </cell>
        </row>
        <row r="23">
          <cell r="BP23" t="str">
            <v>Bosnia and Herzegovina</v>
          </cell>
          <cell r="BQ23">
            <v>1.7964820428033399</v>
          </cell>
          <cell r="BR23">
            <v>1.7300574966828799</v>
          </cell>
          <cell r="BS23">
            <v>1.74006227758007</v>
          </cell>
          <cell r="BT23">
            <v>1.8178548192211199</v>
          </cell>
          <cell r="BU23">
            <v>1.74394115024521</v>
          </cell>
          <cell r="BV23">
            <v>1.78288969917958</v>
          </cell>
          <cell r="BW23">
            <v>1.7479935651085901</v>
          </cell>
          <cell r="BX23">
            <v>1.7833774049421001</v>
          </cell>
          <cell r="BY23">
            <v>1.74394115024521</v>
          </cell>
          <cell r="BZ23">
            <v>1.7458091582611801</v>
          </cell>
          <cell r="CA23">
            <v>1.7752836525369899</v>
          </cell>
          <cell r="CB23">
            <v>1.84878532942622</v>
          </cell>
          <cell r="CC23">
            <v>1.7964820428033399</v>
          </cell>
          <cell r="CE23">
            <v>1.61092990692694</v>
          </cell>
        </row>
        <row r="24">
          <cell r="BP24" t="str">
            <v>Botswana</v>
          </cell>
          <cell r="BQ24">
            <v>11.235146417236701</v>
          </cell>
          <cell r="BR24">
            <v>9.5990524736906995</v>
          </cell>
          <cell r="BS24">
            <v>9.6103138811162303</v>
          </cell>
          <cell r="BT24">
            <v>9.9627701243224198</v>
          </cell>
          <cell r="BU24">
            <v>9.7439468117698809</v>
          </cell>
          <cell r="BV24">
            <v>9.9261783746822001</v>
          </cell>
          <cell r="BW24">
            <v>9.9095985499316708</v>
          </cell>
          <cell r="BX24">
            <v>10.142665386790901</v>
          </cell>
          <cell r="BY24">
            <v>10.3373405479953</v>
          </cell>
          <cell r="BZ24">
            <v>10.6427261124309</v>
          </cell>
          <cell r="CA24">
            <v>10.5760875821569</v>
          </cell>
          <cell r="CB24">
            <v>10.8700019034205</v>
          </cell>
          <cell r="CC24">
            <v>11.235146417236701</v>
          </cell>
          <cell r="CE24">
            <v>9.5146231098892002</v>
          </cell>
        </row>
        <row r="25">
          <cell r="BP25" t="str">
            <v>Brazil</v>
          </cell>
          <cell r="BQ25">
            <v>3.9047999999999998</v>
          </cell>
          <cell r="BR25">
            <v>2.5960000000000001</v>
          </cell>
          <cell r="BS25">
            <v>2.8727999999999998</v>
          </cell>
          <cell r="BT25">
            <v>3.1915</v>
          </cell>
          <cell r="BU25">
            <v>2.9375</v>
          </cell>
          <cell r="BV25">
            <v>3.1747999999999998</v>
          </cell>
          <cell r="BW25">
            <v>3.1389999999999998</v>
          </cell>
          <cell r="BX25">
            <v>3.3652000000000002</v>
          </cell>
          <cell r="BY25">
            <v>3.5790000000000002</v>
          </cell>
          <cell r="BZ25">
            <v>4.1172000000000004</v>
          </cell>
          <cell r="CA25">
            <v>3.9327999999999999</v>
          </cell>
          <cell r="CB25">
            <v>3.7081</v>
          </cell>
          <cell r="CC25">
            <v>3.9047999999999998</v>
          </cell>
          <cell r="CE25">
            <v>2.6562000000000001</v>
          </cell>
        </row>
        <row r="26">
          <cell r="BP26" t="str">
            <v>Brunei Darussalam</v>
          </cell>
          <cell r="BQ26">
            <v>1.4138999999999999</v>
          </cell>
          <cell r="BR26">
            <v>1.3512</v>
          </cell>
          <cell r="BS26">
            <v>1.3568</v>
          </cell>
          <cell r="BT26">
            <v>1.3765000000000001</v>
          </cell>
          <cell r="BU26">
            <v>1.323</v>
          </cell>
          <cell r="BV26">
            <v>1.3475999999999999</v>
          </cell>
          <cell r="BW26">
            <v>1.3473999999999999</v>
          </cell>
          <cell r="BX26">
            <v>1.3728</v>
          </cell>
          <cell r="BY26">
            <v>1.4135</v>
          </cell>
          <cell r="BZ26">
            <v>1.4253</v>
          </cell>
          <cell r="CA26">
            <v>1.4017999999999999</v>
          </cell>
          <cell r="CB26">
            <v>1.4131</v>
          </cell>
          <cell r="CC26">
            <v>1.4138999999999999</v>
          </cell>
          <cell r="CE26">
            <v>1.3212999999999999</v>
          </cell>
        </row>
        <row r="27">
          <cell r="BP27" t="str">
            <v>Bulgaria</v>
          </cell>
          <cell r="BQ27">
            <v>1.7901</v>
          </cell>
          <cell r="BR27">
            <v>1.7301</v>
          </cell>
          <cell r="BS27">
            <v>1.7401</v>
          </cell>
          <cell r="BT27">
            <v>1.8179000000000001</v>
          </cell>
          <cell r="BU27">
            <v>1.7439</v>
          </cell>
          <cell r="BV27">
            <v>1.7828999999999999</v>
          </cell>
          <cell r="BW27">
            <v>1.748</v>
          </cell>
          <cell r="BX27">
            <v>1.7834000000000001</v>
          </cell>
          <cell r="BY27">
            <v>1.74394</v>
          </cell>
          <cell r="BZ27">
            <v>1.7458</v>
          </cell>
          <cell r="CA27">
            <v>1.7753000000000001</v>
          </cell>
          <cell r="CB27">
            <v>1.8488</v>
          </cell>
          <cell r="CC27">
            <v>1.7901</v>
          </cell>
          <cell r="CE27">
            <v>1.6084000000000001</v>
          </cell>
        </row>
        <row r="28">
          <cell r="BP28" t="str">
            <v>Burkina Faso</v>
          </cell>
          <cell r="BQ28">
            <v>602.51400753191899</v>
          </cell>
          <cell r="BR28">
            <v>580.23617868199904</v>
          </cell>
          <cell r="BS28">
            <v>583.59163701067598</v>
          </cell>
          <cell r="BT28">
            <v>609.68212659169103</v>
          </cell>
          <cell r="BU28">
            <v>584.89255461435596</v>
          </cell>
          <cell r="BV28">
            <v>597.95533272561499</v>
          </cell>
          <cell r="BW28">
            <v>586.25167575297201</v>
          </cell>
          <cell r="BX28">
            <v>598.11890216102904</v>
          </cell>
          <cell r="BY28">
            <v>584.89255461435596</v>
          </cell>
          <cell r="BZ28">
            <v>585.51905739534095</v>
          </cell>
          <cell r="CA28">
            <v>595.40437505673106</v>
          </cell>
          <cell r="CB28">
            <v>620.05577086681205</v>
          </cell>
          <cell r="CC28">
            <v>602.51400753191899</v>
          </cell>
          <cell r="CE28">
            <v>540.28251379622805</v>
          </cell>
        </row>
        <row r="29">
          <cell r="BP29" t="str">
            <v>Burundi</v>
          </cell>
          <cell r="BQ29">
            <v>1617.13</v>
          </cell>
          <cell r="BR29">
            <v>1553.85</v>
          </cell>
          <cell r="BS29">
            <v>1555.02</v>
          </cell>
          <cell r="BT29">
            <v>1556</v>
          </cell>
          <cell r="BU29">
            <v>1556.66</v>
          </cell>
          <cell r="BV29">
            <v>1560</v>
          </cell>
          <cell r="BW29">
            <v>1566.92</v>
          </cell>
          <cell r="BX29">
            <v>1572.98</v>
          </cell>
          <cell r="BY29">
            <v>1577.6</v>
          </cell>
          <cell r="BZ29">
            <v>1582.05</v>
          </cell>
          <cell r="CA29">
            <v>1585.36</v>
          </cell>
          <cell r="CB29">
            <v>1610.92</v>
          </cell>
          <cell r="CC29">
            <v>1617.13</v>
          </cell>
          <cell r="CE29">
            <v>1553.05</v>
          </cell>
        </row>
        <row r="30">
          <cell r="BP30" t="str">
            <v>Cabo Verde</v>
          </cell>
          <cell r="BQ30">
            <v>101.28593735648001</v>
          </cell>
          <cell r="BR30">
            <v>97.540911101282603</v>
          </cell>
          <cell r="BS30">
            <v>98.104982206405694</v>
          </cell>
          <cell r="BT30">
            <v>102.4909378195</v>
          </cell>
          <cell r="BU30">
            <v>98.323673651359798</v>
          </cell>
          <cell r="BV30">
            <v>100.519598906108</v>
          </cell>
          <cell r="BW30">
            <v>98.552149432478302</v>
          </cell>
          <cell r="BX30">
            <v>100.547095832953</v>
          </cell>
          <cell r="BY30">
            <v>98.323673651359798</v>
          </cell>
          <cell r="BZ30">
            <v>98.428992234222903</v>
          </cell>
          <cell r="CA30">
            <v>100.090768811836</v>
          </cell>
          <cell r="CB30">
            <v>104.23480480196601</v>
          </cell>
          <cell r="CC30">
            <v>101.28593735648001</v>
          </cell>
          <cell r="CE30">
            <v>90.824479037970505</v>
          </cell>
        </row>
        <row r="31">
          <cell r="BP31" t="str">
            <v>Cambodia</v>
          </cell>
          <cell r="BQ31">
            <v>4051.5</v>
          </cell>
          <cell r="BR31">
            <v>4063</v>
          </cell>
          <cell r="BS31">
            <v>4036</v>
          </cell>
          <cell r="BT31">
            <v>4014</v>
          </cell>
          <cell r="BU31">
            <v>4071</v>
          </cell>
          <cell r="BV31">
            <v>4091</v>
          </cell>
          <cell r="BW31">
            <v>4098</v>
          </cell>
          <cell r="BX31">
            <v>4117</v>
          </cell>
          <cell r="BY31">
            <v>4102</v>
          </cell>
          <cell r="BZ31">
            <v>4079</v>
          </cell>
          <cell r="CA31">
            <v>4055</v>
          </cell>
          <cell r="CB31">
            <v>4050</v>
          </cell>
          <cell r="CC31">
            <v>4051.5</v>
          </cell>
          <cell r="CE31">
            <v>4075</v>
          </cell>
        </row>
        <row r="32">
          <cell r="BP32" t="str">
            <v>Cameroon</v>
          </cell>
          <cell r="BQ32">
            <v>602.51400753191899</v>
          </cell>
          <cell r="BR32">
            <v>580.23617868199904</v>
          </cell>
          <cell r="BS32">
            <v>583.59163701067598</v>
          </cell>
          <cell r="BT32">
            <v>609.68212659169103</v>
          </cell>
          <cell r="BU32">
            <v>584.89255461435596</v>
          </cell>
          <cell r="BV32">
            <v>597.95533272561499</v>
          </cell>
          <cell r="BW32">
            <v>586.25167575297201</v>
          </cell>
          <cell r="BX32">
            <v>598.11890216102904</v>
          </cell>
          <cell r="BY32">
            <v>584.89255461435596</v>
          </cell>
          <cell r="BZ32">
            <v>585.51905739534095</v>
          </cell>
          <cell r="CA32">
            <v>595.40437505673106</v>
          </cell>
          <cell r="CB32">
            <v>620.05577086681205</v>
          </cell>
          <cell r="CC32">
            <v>602.51400753191899</v>
          </cell>
          <cell r="CE32">
            <v>540.28251379622805</v>
          </cell>
        </row>
        <row r="33">
          <cell r="BP33" t="str">
            <v>Canada</v>
          </cell>
          <cell r="BQ33">
            <v>1.3839999999999999</v>
          </cell>
          <cell r="BR33">
            <v>1.2717000000000001</v>
          </cell>
          <cell r="BS33">
            <v>1.2419</v>
          </cell>
          <cell r="BT33">
            <v>1.2683</v>
          </cell>
          <cell r="BU33">
            <v>1.2119</v>
          </cell>
          <cell r="BV33">
            <v>1.2464999999999999</v>
          </cell>
          <cell r="BW33">
            <v>1.2382</v>
          </cell>
          <cell r="BX33">
            <v>1.3026</v>
          </cell>
          <cell r="BY33">
            <v>1.3223</v>
          </cell>
          <cell r="BZ33">
            <v>1.3393999999999999</v>
          </cell>
          <cell r="CA33">
            <v>1.3083</v>
          </cell>
          <cell r="CB33">
            <v>1.3332999999999999</v>
          </cell>
          <cell r="CC33">
            <v>1.3839999999999999</v>
          </cell>
          <cell r="CE33">
            <v>1.1598999999999999</v>
          </cell>
        </row>
        <row r="34">
          <cell r="BP34" t="str">
            <v>Central African Republic</v>
          </cell>
          <cell r="BQ34">
            <v>602.51400753191899</v>
          </cell>
          <cell r="BR34">
            <v>580.23617868199904</v>
          </cell>
          <cell r="BS34">
            <v>583.59163701067598</v>
          </cell>
          <cell r="BT34">
            <v>609.68212659169103</v>
          </cell>
          <cell r="BU34">
            <v>584.89255461435596</v>
          </cell>
          <cell r="BV34">
            <v>597.95533272561499</v>
          </cell>
          <cell r="BW34">
            <v>586.25167575297201</v>
          </cell>
          <cell r="BX34">
            <v>598.11890216102904</v>
          </cell>
          <cell r="BY34">
            <v>584.89255461435596</v>
          </cell>
          <cell r="BZ34">
            <v>585.51905739534095</v>
          </cell>
          <cell r="CA34">
            <v>595.40437505673106</v>
          </cell>
          <cell r="CB34">
            <v>620.05577086681205</v>
          </cell>
          <cell r="CC34">
            <v>602.51400753191899</v>
          </cell>
          <cell r="CE34">
            <v>540.28251379622805</v>
          </cell>
        </row>
        <row r="35">
          <cell r="BP35" t="str">
            <v>Chad</v>
          </cell>
          <cell r="BQ35">
            <v>602.51400753191899</v>
          </cell>
          <cell r="BR35">
            <v>580.23617868199904</v>
          </cell>
          <cell r="BS35">
            <v>583.59163701067598</v>
          </cell>
          <cell r="BT35">
            <v>609.68212659169103</v>
          </cell>
          <cell r="BU35">
            <v>584.89255461435596</v>
          </cell>
          <cell r="BV35">
            <v>597.95533272561499</v>
          </cell>
          <cell r="BW35">
            <v>586.25167575297201</v>
          </cell>
          <cell r="BX35">
            <v>598.11890216102904</v>
          </cell>
          <cell r="BY35">
            <v>584.89255461435596</v>
          </cell>
          <cell r="BZ35">
            <v>585.51905739534095</v>
          </cell>
          <cell r="CA35">
            <v>595.40437505673106</v>
          </cell>
          <cell r="CB35">
            <v>620.05577086681205</v>
          </cell>
          <cell r="CC35">
            <v>602.51400753191899</v>
          </cell>
          <cell r="CE35">
            <v>540.28251379622805</v>
          </cell>
        </row>
        <row r="36">
          <cell r="BP36" t="str">
            <v>Chile</v>
          </cell>
          <cell r="BQ36">
            <v>707.34</v>
          </cell>
          <cell r="BR36">
            <v>626.48</v>
          </cell>
          <cell r="BS36">
            <v>617.66999999999996</v>
          </cell>
          <cell r="BT36">
            <v>626.87</v>
          </cell>
          <cell r="BU36">
            <v>606.82000000000005</v>
          </cell>
          <cell r="BV36">
            <v>617.45000000000005</v>
          </cell>
          <cell r="BW36">
            <v>634.58000000000004</v>
          </cell>
          <cell r="BX36">
            <v>672.19</v>
          </cell>
          <cell r="BY36">
            <v>690.12</v>
          </cell>
          <cell r="BZ36">
            <v>704.68</v>
          </cell>
          <cell r="CA36">
            <v>690.34</v>
          </cell>
          <cell r="CB36">
            <v>712.63</v>
          </cell>
          <cell r="CC36">
            <v>707.34</v>
          </cell>
          <cell r="CE36">
            <v>607.38</v>
          </cell>
        </row>
        <row r="37">
          <cell r="BP37" t="str">
            <v>Hong Kong</v>
          </cell>
          <cell r="BQ37">
            <v>7.7504999999999997</v>
          </cell>
          <cell r="BR37">
            <v>7.7504999999999997</v>
          </cell>
          <cell r="BS37">
            <v>7.7534999999999998</v>
          </cell>
          <cell r="BT37">
            <v>7.7545000000000002</v>
          </cell>
          <cell r="BU37">
            <v>7.7495000000000003</v>
          </cell>
          <cell r="BV37">
            <v>7.7515000000000001</v>
          </cell>
          <cell r="BW37">
            <v>7.7515000000000001</v>
          </cell>
          <cell r="BX37">
            <v>7.7515000000000001</v>
          </cell>
          <cell r="BY37">
            <v>7.7504999999999997</v>
          </cell>
          <cell r="BZ37">
            <v>7.7495000000000003</v>
          </cell>
          <cell r="CA37">
            <v>7.7495000000000003</v>
          </cell>
          <cell r="CB37">
            <v>7.7495000000000003</v>
          </cell>
          <cell r="CC37">
            <v>7.7504999999999997</v>
          </cell>
          <cell r="CE37">
            <v>7.7554999999999996</v>
          </cell>
        </row>
        <row r="38">
          <cell r="BP38" t="str">
            <v>China, P.R.: Macao</v>
          </cell>
          <cell r="BQ38">
            <v>7.9833999999999996</v>
          </cell>
          <cell r="BR38">
            <v>7.9847999999999999</v>
          </cell>
          <cell r="BS38">
            <v>7.9882999999999997</v>
          </cell>
          <cell r="BT38">
            <v>7.9870999999999999</v>
          </cell>
          <cell r="BU38">
            <v>7.9832000000000001</v>
          </cell>
          <cell r="BV38">
            <v>7.9859999999999998</v>
          </cell>
          <cell r="BW38">
            <v>7.9848999999999997</v>
          </cell>
          <cell r="BX38">
            <v>7.9850000000000003</v>
          </cell>
          <cell r="BY38">
            <v>7.9828000000000001</v>
          </cell>
          <cell r="BZ38">
            <v>7.9825999999999997</v>
          </cell>
          <cell r="CA38">
            <v>7.9825999999999997</v>
          </cell>
          <cell r="CB38">
            <v>7.9828000000000001</v>
          </cell>
          <cell r="CC38">
            <v>7.9833999999999996</v>
          </cell>
          <cell r="CE38">
            <v>7.9898999999999996</v>
          </cell>
        </row>
        <row r="39">
          <cell r="BP39" t="str">
            <v>China</v>
          </cell>
          <cell r="BQ39">
            <v>6.4915000000000003</v>
          </cell>
          <cell r="BR39">
            <v>6.1369999999999996</v>
          </cell>
          <cell r="BS39">
            <v>6.1475</v>
          </cell>
          <cell r="BT39">
            <v>6.1421999999999999</v>
          </cell>
          <cell r="BU39">
            <v>6.1136999999999997</v>
          </cell>
          <cell r="BV39">
            <v>6.1196000000000002</v>
          </cell>
          <cell r="BW39">
            <v>6.1135999999999999</v>
          </cell>
          <cell r="BX39">
            <v>6.1172000000000004</v>
          </cell>
          <cell r="BY39">
            <v>6.3893000000000004</v>
          </cell>
          <cell r="BZ39">
            <v>6.3613</v>
          </cell>
          <cell r="CA39">
            <v>6.3494999999999999</v>
          </cell>
          <cell r="CB39">
            <v>6.3975999999999997</v>
          </cell>
          <cell r="CC39">
            <v>6.4915000000000003</v>
          </cell>
          <cell r="CE39">
            <v>6.1189999999999998</v>
          </cell>
        </row>
        <row r="40">
          <cell r="BP40" t="str">
            <v>Colombia</v>
          </cell>
          <cell r="BQ40">
            <v>3149.47</v>
          </cell>
          <cell r="BR40">
            <v>2397.35</v>
          </cell>
          <cell r="BS40">
            <v>2484.58</v>
          </cell>
          <cell r="BT40">
            <v>2576.0500000000002</v>
          </cell>
          <cell r="BU40">
            <v>2388.06</v>
          </cell>
          <cell r="BV40">
            <v>2549.9699999999998</v>
          </cell>
          <cell r="BW40">
            <v>2556.21</v>
          </cell>
          <cell r="BX40">
            <v>2866.04</v>
          </cell>
          <cell r="BY40">
            <v>3101.1</v>
          </cell>
          <cell r="BZ40">
            <v>3121.94</v>
          </cell>
          <cell r="CA40">
            <v>2921.32</v>
          </cell>
          <cell r="CB40">
            <v>3101.1</v>
          </cell>
          <cell r="CC40">
            <v>3149.47</v>
          </cell>
          <cell r="CE40">
            <v>2392.46</v>
          </cell>
        </row>
        <row r="41">
          <cell r="BP41" t="str">
            <v>Comoros</v>
          </cell>
          <cell r="BQ41">
            <v>451.88573528060999</v>
          </cell>
          <cell r="BR41">
            <v>435.17735515258698</v>
          </cell>
          <cell r="BS41">
            <v>437.69395017793602</v>
          </cell>
          <cell r="BT41">
            <v>457.26182730737099</v>
          </cell>
          <cell r="BU41">
            <v>438.66963887650502</v>
          </cell>
          <cell r="BV41">
            <v>448.46672743846898</v>
          </cell>
          <cell r="BW41">
            <v>439.68898024845799</v>
          </cell>
          <cell r="BX41">
            <v>448.58940457736901</v>
          </cell>
          <cell r="BY41">
            <v>438.66963887650502</v>
          </cell>
          <cell r="BZ41">
            <v>439.13951620101801</v>
          </cell>
          <cell r="CA41">
            <v>446.55350821457802</v>
          </cell>
          <cell r="CB41">
            <v>465.04206446734099</v>
          </cell>
          <cell r="CC41">
            <v>451.88573528060999</v>
          </cell>
          <cell r="CE41">
            <v>405.21209126101598</v>
          </cell>
        </row>
        <row r="42">
          <cell r="BP42" t="str">
            <v>Congo, Democratic Republic of</v>
          </cell>
          <cell r="BQ42">
            <v>926.76049999999998</v>
          </cell>
          <cell r="BR42">
            <v>924.08759999999995</v>
          </cell>
          <cell r="BS42">
            <v>925.62329999999997</v>
          </cell>
          <cell r="BT42">
            <v>926.14509999999996</v>
          </cell>
          <cell r="BU42">
            <v>924.41650000000004</v>
          </cell>
          <cell r="BV42">
            <v>926.51610000000005</v>
          </cell>
          <cell r="BW42">
            <v>925.20460000000003</v>
          </cell>
          <cell r="BX42">
            <v>925.87959999999998</v>
          </cell>
          <cell r="BY42">
            <v>926.47590000000002</v>
          </cell>
          <cell r="BZ42">
            <v>925.83640000000003</v>
          </cell>
          <cell r="CA42">
            <v>928.03</v>
          </cell>
          <cell r="CB42">
            <v>926.32439999999997</v>
          </cell>
          <cell r="CC42">
            <v>926.76049999999998</v>
          </cell>
          <cell r="CE42">
            <v>924.50900000000001</v>
          </cell>
        </row>
        <row r="43">
          <cell r="BP43" t="str">
            <v>Congo, Republic of</v>
          </cell>
          <cell r="BQ43">
            <v>602.51400753191899</v>
          </cell>
          <cell r="BR43">
            <v>580.23617868199904</v>
          </cell>
          <cell r="BS43">
            <v>583.59163701067598</v>
          </cell>
          <cell r="BT43">
            <v>609.68212659169103</v>
          </cell>
          <cell r="BU43">
            <v>584.89255461435596</v>
          </cell>
          <cell r="BV43">
            <v>597.95533272561499</v>
          </cell>
          <cell r="BW43">
            <v>586.25167575297201</v>
          </cell>
          <cell r="BX43">
            <v>598.11890216102904</v>
          </cell>
          <cell r="BY43">
            <v>584.89255461435596</v>
          </cell>
          <cell r="BZ43">
            <v>585.51905739534095</v>
          </cell>
          <cell r="CA43">
            <v>595.40437505673106</v>
          </cell>
          <cell r="CB43">
            <v>620.05577086681205</v>
          </cell>
          <cell r="CC43">
            <v>602.51400753191899</v>
          </cell>
          <cell r="CE43">
            <v>540.28251379622805</v>
          </cell>
        </row>
        <row r="44">
          <cell r="BP44" t="str">
            <v>Costa Rica</v>
          </cell>
          <cell r="BQ44">
            <v>538.40499999999997</v>
          </cell>
          <cell r="BR44">
            <v>536.96500000000003</v>
          </cell>
          <cell r="BS44">
            <v>534.63499999999999</v>
          </cell>
          <cell r="BT44">
            <v>533.22</v>
          </cell>
          <cell r="BU44">
            <v>532.19000000000005</v>
          </cell>
          <cell r="BV44">
            <v>536.35500000000002</v>
          </cell>
          <cell r="BW44">
            <v>534.84</v>
          </cell>
          <cell r="BX44">
            <v>534.61500000000001</v>
          </cell>
          <cell r="BY44">
            <v>535.255</v>
          </cell>
          <cell r="BZ44">
            <v>534.83000000000004</v>
          </cell>
          <cell r="CA44">
            <v>534.22</v>
          </cell>
          <cell r="CB44">
            <v>532.38</v>
          </cell>
          <cell r="CC44">
            <v>538.40499999999997</v>
          </cell>
          <cell r="CE44">
            <v>539.41999999999996</v>
          </cell>
        </row>
        <row r="45">
          <cell r="BP45" t="str">
            <v>Cote d'Ivoire</v>
          </cell>
          <cell r="BQ45">
            <v>602.51400753191899</v>
          </cell>
          <cell r="BR45">
            <v>580.23617868199904</v>
          </cell>
          <cell r="BS45">
            <v>583.59163701067598</v>
          </cell>
          <cell r="BT45">
            <v>609.68212659169103</v>
          </cell>
          <cell r="BU45">
            <v>584.89255461435596</v>
          </cell>
          <cell r="BV45">
            <v>597.95533272561499</v>
          </cell>
          <cell r="BW45">
            <v>586.25167575297201</v>
          </cell>
          <cell r="BX45">
            <v>598.11890216102904</v>
          </cell>
          <cell r="BY45">
            <v>584.89255461435596</v>
          </cell>
          <cell r="BZ45">
            <v>585.51905739534095</v>
          </cell>
          <cell r="CA45">
            <v>595.40437505673106</v>
          </cell>
          <cell r="CB45">
            <v>620.05577086681205</v>
          </cell>
          <cell r="CC45">
            <v>602.51400753191899</v>
          </cell>
          <cell r="CE45">
            <v>540.28251379622805</v>
          </cell>
        </row>
        <row r="46">
          <cell r="BP46" t="str">
            <v>Croatia</v>
          </cell>
          <cell r="BQ46">
            <v>6.9918009999999997</v>
          </cell>
          <cell r="BR46">
            <v>6.777717</v>
          </cell>
          <cell r="BS46">
            <v>6.8421240000000001</v>
          </cell>
          <cell r="BT46">
            <v>7.0502589999999996</v>
          </cell>
          <cell r="BU46">
            <v>6.8969560000000003</v>
          </cell>
          <cell r="BV46">
            <v>6.900836</v>
          </cell>
          <cell r="BW46">
            <v>6.8294230000000002</v>
          </cell>
          <cell r="BX46">
            <v>6.9172979999999997</v>
          </cell>
          <cell r="BY46">
            <v>6.6871260000000001</v>
          </cell>
          <cell r="BZ46">
            <v>6.7931270000000001</v>
          </cell>
          <cell r="CA46">
            <v>6.908226</v>
          </cell>
          <cell r="CB46">
            <v>7.1998319999999998</v>
          </cell>
          <cell r="CC46">
            <v>6.9918009999999997</v>
          </cell>
          <cell r="CE46">
            <v>6.3021070000000003</v>
          </cell>
        </row>
        <row r="47">
          <cell r="BP47" t="str">
            <v>Curacao &amp; St. Maarten</v>
          </cell>
          <cell r="BQ47">
            <v>1.79</v>
          </cell>
          <cell r="BR47">
            <v>1.79</v>
          </cell>
          <cell r="BS47">
            <v>1.79</v>
          </cell>
          <cell r="BT47">
            <v>1.79</v>
          </cell>
          <cell r="BU47">
            <v>1.79</v>
          </cell>
          <cell r="BV47">
            <v>1.79</v>
          </cell>
          <cell r="BW47">
            <v>1.79</v>
          </cell>
          <cell r="BX47">
            <v>1.79</v>
          </cell>
          <cell r="BY47">
            <v>1.79</v>
          </cell>
          <cell r="BZ47">
            <v>1.79</v>
          </cell>
          <cell r="CA47">
            <v>1.79</v>
          </cell>
          <cell r="CB47">
            <v>1.79</v>
          </cell>
          <cell r="CC47">
            <v>1.79</v>
          </cell>
          <cell r="CE47">
            <v>1.79</v>
          </cell>
        </row>
        <row r="48">
          <cell r="BP48" t="str">
            <v>Czech Republic</v>
          </cell>
          <cell r="BQ48">
            <v>24.824000000000002</v>
          </cell>
          <cell r="BR48">
            <v>24.585000000000001</v>
          </cell>
          <cell r="BS48">
            <v>24.401</v>
          </cell>
          <cell r="BT48">
            <v>25.585999999999999</v>
          </cell>
          <cell r="BU48">
            <v>24.46</v>
          </cell>
          <cell r="BV48">
            <v>24.978000000000002</v>
          </cell>
          <cell r="BW48">
            <v>24.347000000000001</v>
          </cell>
          <cell r="BX48">
            <v>24.648</v>
          </cell>
          <cell r="BY48">
            <v>24.097999999999999</v>
          </cell>
          <cell r="BZ48">
            <v>24.265999999999998</v>
          </cell>
          <cell r="CA48">
            <v>24.594000000000001</v>
          </cell>
          <cell r="CB48">
            <v>25.545000000000002</v>
          </cell>
          <cell r="CC48">
            <v>24.824000000000002</v>
          </cell>
          <cell r="CE48">
            <v>22.834</v>
          </cell>
        </row>
        <row r="49">
          <cell r="BP49" t="str">
            <v>Denmark</v>
          </cell>
          <cell r="BQ49">
            <v>6.83</v>
          </cell>
          <cell r="BR49">
            <v>6.5846999999999998</v>
          </cell>
          <cell r="BS49">
            <v>6.6422999999999996</v>
          </cell>
          <cell r="BT49">
            <v>6.9427000000000003</v>
          </cell>
          <cell r="BU49">
            <v>6.6546000000000003</v>
          </cell>
          <cell r="BV49">
            <v>6.8000999999999996</v>
          </cell>
          <cell r="BW49">
            <v>6.6676000000000002</v>
          </cell>
          <cell r="BX49">
            <v>6.8036000000000003</v>
          </cell>
          <cell r="BY49">
            <v>6.6543999999999999</v>
          </cell>
          <cell r="BZ49">
            <v>6.6588000000000003</v>
          </cell>
          <cell r="CA49">
            <v>6.7694000000000001</v>
          </cell>
          <cell r="CB49">
            <v>7.0521000000000003</v>
          </cell>
          <cell r="CC49">
            <v>6.83</v>
          </cell>
          <cell r="CE49">
            <v>6.1214000000000004</v>
          </cell>
        </row>
        <row r="50">
          <cell r="BP50" t="str">
            <v>Djibouti</v>
          </cell>
          <cell r="BQ50">
            <v>177.72</v>
          </cell>
          <cell r="BR50">
            <v>177.72</v>
          </cell>
          <cell r="BS50">
            <v>177.72</v>
          </cell>
          <cell r="BT50">
            <v>177.72</v>
          </cell>
          <cell r="BU50">
            <v>177.72</v>
          </cell>
          <cell r="BV50">
            <v>177.72</v>
          </cell>
          <cell r="BW50">
            <v>177.72</v>
          </cell>
          <cell r="BX50">
            <v>177.72</v>
          </cell>
          <cell r="BY50">
            <v>177.72</v>
          </cell>
          <cell r="BZ50">
            <v>177.72</v>
          </cell>
          <cell r="CA50">
            <v>177.72</v>
          </cell>
          <cell r="CB50">
            <v>177.72</v>
          </cell>
          <cell r="CC50">
            <v>177.72</v>
          </cell>
          <cell r="CE50">
            <v>177.72</v>
          </cell>
        </row>
        <row r="51">
          <cell r="BP51" t="str">
            <v>Dominica</v>
          </cell>
          <cell r="BQ51">
            <v>2.7</v>
          </cell>
          <cell r="BR51">
            <v>2.7</v>
          </cell>
          <cell r="BS51">
            <v>2.7</v>
          </cell>
          <cell r="BT51">
            <v>2.7</v>
          </cell>
          <cell r="BU51">
            <v>2.7</v>
          </cell>
          <cell r="BV51">
            <v>2.7</v>
          </cell>
          <cell r="BW51">
            <v>2.7</v>
          </cell>
          <cell r="BX51">
            <v>2.7</v>
          </cell>
          <cell r="BY51">
            <v>2.7</v>
          </cell>
          <cell r="BZ51">
            <v>2.7</v>
          </cell>
          <cell r="CA51">
            <v>2.7</v>
          </cell>
          <cell r="CB51">
            <v>2.7</v>
          </cell>
          <cell r="CC51">
            <v>2.7</v>
          </cell>
          <cell r="CE51">
            <v>2.7</v>
          </cell>
        </row>
        <row r="52">
          <cell r="BP52" t="str">
            <v>Dominican Republic</v>
          </cell>
          <cell r="BQ52">
            <v>45.656199999999998</v>
          </cell>
          <cell r="BR52">
            <v>44.798999999999999</v>
          </cell>
          <cell r="BS52">
            <v>44.808599999999998</v>
          </cell>
          <cell r="BT52">
            <v>44.741300000000003</v>
          </cell>
          <cell r="BU52">
            <v>44.810200000000002</v>
          </cell>
          <cell r="BV52">
            <v>44.851199999999999</v>
          </cell>
          <cell r="BW52">
            <v>44.944400000000002</v>
          </cell>
          <cell r="BX52">
            <v>45.087400000000002</v>
          </cell>
          <cell r="BY52">
            <v>45.143700000000003</v>
          </cell>
          <cell r="BZ52">
            <v>45.3354</v>
          </cell>
          <cell r="CA52">
            <v>45.4758</v>
          </cell>
          <cell r="CB52">
            <v>45.5062</v>
          </cell>
          <cell r="CC52">
            <v>45.656199999999998</v>
          </cell>
          <cell r="CE52">
            <v>44.3874</v>
          </cell>
        </row>
        <row r="53">
          <cell r="BP53" t="str">
            <v>Egypt</v>
          </cell>
          <cell r="BQ53">
            <v>7.8079999999999998</v>
          </cell>
          <cell r="BR53">
            <v>7.5606999999999998</v>
          </cell>
          <cell r="BS53">
            <v>7.6051000000000002</v>
          </cell>
          <cell r="BT53">
            <v>7.6032000000000002</v>
          </cell>
          <cell r="BU53">
            <v>7.6063999999999998</v>
          </cell>
          <cell r="BV53">
            <v>7.6060999999999996</v>
          </cell>
          <cell r="BW53">
            <v>7.6060999999999996</v>
          </cell>
          <cell r="BX53">
            <v>7.8085000000000004</v>
          </cell>
          <cell r="BY53">
            <v>7.8090000000000002</v>
          </cell>
          <cell r="BZ53">
            <v>7.8056999999999999</v>
          </cell>
          <cell r="CA53">
            <v>8.0066000000000006</v>
          </cell>
          <cell r="CB53">
            <v>7.8078000000000003</v>
          </cell>
          <cell r="CC53">
            <v>7.8079999999999998</v>
          </cell>
          <cell r="CE53">
            <v>7.1430999999999996</v>
          </cell>
        </row>
        <row r="54">
          <cell r="BP54" t="str">
            <v>El Salvador</v>
          </cell>
          <cell r="BQ54">
            <v>8.75</v>
          </cell>
          <cell r="BR54">
            <v>8.75</v>
          </cell>
          <cell r="BS54">
            <v>8.75</v>
          </cell>
          <cell r="BT54">
            <v>8.75</v>
          </cell>
          <cell r="BU54">
            <v>8.75</v>
          </cell>
          <cell r="BV54">
            <v>8.75</v>
          </cell>
          <cell r="BW54">
            <v>8.75</v>
          </cell>
          <cell r="BX54">
            <v>8.75</v>
          </cell>
          <cell r="BY54">
            <v>8.75</v>
          </cell>
          <cell r="BZ54">
            <v>8.75</v>
          </cell>
          <cell r="CA54">
            <v>8.75</v>
          </cell>
          <cell r="CB54">
            <v>8.75</v>
          </cell>
          <cell r="CC54">
            <v>8.75</v>
          </cell>
          <cell r="CE54">
            <v>8.75</v>
          </cell>
        </row>
        <row r="55">
          <cell r="BP55" t="str">
            <v>Equatorial Guinea</v>
          </cell>
          <cell r="BQ55">
            <v>602.51400753191899</v>
          </cell>
          <cell r="BR55">
            <v>580.23617868199904</v>
          </cell>
          <cell r="BS55">
            <v>583.59163701067598</v>
          </cell>
          <cell r="BT55">
            <v>609.68212659169103</v>
          </cell>
          <cell r="BU55">
            <v>584.89255461435596</v>
          </cell>
          <cell r="BV55">
            <v>597.95533272561499</v>
          </cell>
          <cell r="BW55">
            <v>586.25167575297201</v>
          </cell>
          <cell r="BX55">
            <v>598.11890216102904</v>
          </cell>
          <cell r="BY55">
            <v>584.89255461435596</v>
          </cell>
          <cell r="BZ55">
            <v>585.51905739534095</v>
          </cell>
          <cell r="CA55">
            <v>595.40437505673106</v>
          </cell>
          <cell r="CB55">
            <v>620.05577086681205</v>
          </cell>
          <cell r="CC55">
            <v>602.51400753191899</v>
          </cell>
          <cell r="CE55">
            <v>540.28251379622805</v>
          </cell>
        </row>
        <row r="56">
          <cell r="BP56" t="str">
            <v>Eritrea</v>
          </cell>
          <cell r="BR56">
            <v>15.375</v>
          </cell>
          <cell r="BS56">
            <v>15.375</v>
          </cell>
          <cell r="BT56">
            <v>15.375</v>
          </cell>
          <cell r="BU56">
            <v>15.375</v>
          </cell>
          <cell r="CE56">
            <v>15.375</v>
          </cell>
        </row>
        <row r="57">
          <cell r="BP57" t="str">
            <v>Estonia</v>
          </cell>
        </row>
        <row r="58">
          <cell r="BP58" t="str">
            <v>Ethiopia</v>
          </cell>
        </row>
        <row r="59">
          <cell r="BP59" t="str">
            <v>Euro Area</v>
          </cell>
          <cell r="BQ59">
            <v>0.91852668320014697</v>
          </cell>
          <cell r="BR59">
            <v>0.88456435205661199</v>
          </cell>
          <cell r="BS59">
            <v>0.88967971530249101</v>
          </cell>
          <cell r="BT59">
            <v>0.92945441026117703</v>
          </cell>
          <cell r="BU59">
            <v>0.89166295140436902</v>
          </cell>
          <cell r="BV59">
            <v>0.91157702825888798</v>
          </cell>
          <cell r="BW59">
            <v>0.89373491822325501</v>
          </cell>
          <cell r="BX59">
            <v>0.91182638825567597</v>
          </cell>
          <cell r="BY59">
            <v>0.89166295140436902</v>
          </cell>
          <cell r="BZ59">
            <v>0.89261804873694495</v>
          </cell>
          <cell r="CA59">
            <v>0.90768811836253105</v>
          </cell>
          <cell r="CB59">
            <v>0.94526892901030302</v>
          </cell>
          <cell r="CC59">
            <v>0.91852668320014697</v>
          </cell>
          <cell r="CE59">
            <v>0.82365538258792503</v>
          </cell>
        </row>
        <row r="60">
          <cell r="BP60" t="str">
            <v>Fiji</v>
          </cell>
          <cell r="BQ60">
            <v>2.1272000000000002</v>
          </cell>
          <cell r="BR60">
            <v>2.0579999999999998</v>
          </cell>
          <cell r="BS60">
            <v>2.0461999999999998</v>
          </cell>
          <cell r="BT60">
            <v>2.0644</v>
          </cell>
          <cell r="BU60">
            <v>2.0190000000000001</v>
          </cell>
          <cell r="BV60">
            <v>2.0802999999999998</v>
          </cell>
          <cell r="BW60">
            <v>2.0903</v>
          </cell>
          <cell r="BX60">
            <v>2.1427</v>
          </cell>
          <cell r="BY60">
            <v>2.1579999999999999</v>
          </cell>
          <cell r="BZ60">
            <v>2.1785999999999999</v>
          </cell>
          <cell r="CA60">
            <v>2.1551999999999998</v>
          </cell>
          <cell r="CB60">
            <v>2.1594000000000002</v>
          </cell>
          <cell r="CC60">
            <v>2.1272000000000002</v>
          </cell>
          <cell r="CE60">
            <v>1.9877</v>
          </cell>
        </row>
        <row r="61">
          <cell r="BP61" t="str">
            <v>French Territories: French Polynesia</v>
          </cell>
          <cell r="BQ61">
            <v>109.609350601635</v>
          </cell>
          <cell r="BR61">
            <v>105.556567890314</v>
          </cell>
          <cell r="BS61">
            <v>106.166992882562</v>
          </cell>
          <cell r="BT61">
            <v>110.913374848964</v>
          </cell>
          <cell r="BU61">
            <v>106.403655818101</v>
          </cell>
          <cell r="BV61">
            <v>108.780036463081</v>
          </cell>
          <cell r="BW61">
            <v>106.650907140942</v>
          </cell>
          <cell r="BX61">
            <v>108.80979301540999</v>
          </cell>
          <cell r="BY61">
            <v>106.403655818101</v>
          </cell>
          <cell r="BZ61">
            <v>106.517629206462</v>
          </cell>
          <cell r="CA61">
            <v>108.315966234002</v>
          </cell>
          <cell r="CB61">
            <v>112.800548255979</v>
          </cell>
          <cell r="CC61">
            <v>109.609350601635</v>
          </cell>
          <cell r="CE61">
            <v>98.288197018367498</v>
          </cell>
        </row>
        <row r="62">
          <cell r="BP62" t="str">
            <v>French Territories: New Caledonia</v>
          </cell>
          <cell r="BQ62">
            <v>109.609350601635</v>
          </cell>
          <cell r="BR62">
            <v>105.556567890314</v>
          </cell>
          <cell r="BS62">
            <v>106.166992882562</v>
          </cell>
          <cell r="BT62">
            <v>110.913374848964</v>
          </cell>
          <cell r="BU62">
            <v>106.403655818101</v>
          </cell>
          <cell r="BV62">
            <v>108.780036463081</v>
          </cell>
          <cell r="BW62">
            <v>106.650907140942</v>
          </cell>
          <cell r="BX62">
            <v>108.80979301540999</v>
          </cell>
          <cell r="BY62">
            <v>106.403655818101</v>
          </cell>
          <cell r="BZ62">
            <v>106.517629206462</v>
          </cell>
          <cell r="CA62">
            <v>108.315966234002</v>
          </cell>
          <cell r="CB62">
            <v>112.800548255979</v>
          </cell>
          <cell r="CC62">
            <v>109.609350601635</v>
          </cell>
          <cell r="CE62">
            <v>98.288197018367498</v>
          </cell>
        </row>
        <row r="63">
          <cell r="BP63" t="str">
            <v>Gabon</v>
          </cell>
          <cell r="BQ63">
            <v>602.51400753191899</v>
          </cell>
          <cell r="BR63">
            <v>580.23617868199904</v>
          </cell>
          <cell r="BS63">
            <v>583.59163701067598</v>
          </cell>
          <cell r="BT63">
            <v>609.68212659169103</v>
          </cell>
          <cell r="BU63">
            <v>584.89255461435596</v>
          </cell>
          <cell r="BV63">
            <v>597.95533272561499</v>
          </cell>
          <cell r="BW63">
            <v>586.25167575297201</v>
          </cell>
          <cell r="BX63">
            <v>598.11890216102904</v>
          </cell>
          <cell r="BY63">
            <v>584.89255461435596</v>
          </cell>
          <cell r="BZ63">
            <v>585.51905739534095</v>
          </cell>
          <cell r="CA63">
            <v>595.40437505673106</v>
          </cell>
          <cell r="CB63">
            <v>620.05577086681205</v>
          </cell>
          <cell r="CC63">
            <v>602.51400753191899</v>
          </cell>
          <cell r="CE63">
            <v>540.28251379622805</v>
          </cell>
        </row>
        <row r="64">
          <cell r="BP64" t="str">
            <v>Gambia, The</v>
          </cell>
          <cell r="BR64">
            <v>46.1400000000001</v>
          </cell>
          <cell r="BS64">
            <v>46.98</v>
          </cell>
          <cell r="BT64">
            <v>49.7100000000001</v>
          </cell>
          <cell r="BU64">
            <v>52.02</v>
          </cell>
          <cell r="CE64">
            <v>45.280000000000101</v>
          </cell>
        </row>
        <row r="65">
          <cell r="BP65" t="str">
            <v>Georgia</v>
          </cell>
          <cell r="BQ65">
            <v>2.3948999999999998</v>
          </cell>
          <cell r="BR65">
            <v>2.0556999999999999</v>
          </cell>
          <cell r="BS65">
            <v>2.1654</v>
          </cell>
          <cell r="BT65">
            <v>2.2275</v>
          </cell>
          <cell r="BU65">
            <v>2.3092999999999999</v>
          </cell>
          <cell r="BV65">
            <v>2.3111999999999999</v>
          </cell>
          <cell r="BW65">
            <v>2.2483</v>
          </cell>
          <cell r="BX65">
            <v>2.2791999999999999</v>
          </cell>
          <cell r="BY65">
            <v>2.3464999999999998</v>
          </cell>
          <cell r="BZ65">
            <v>2.3816000000000002</v>
          </cell>
          <cell r="CA65">
            <v>2.3980000000000001</v>
          </cell>
          <cell r="CB65">
            <v>2.4051</v>
          </cell>
          <cell r="CC65">
            <v>2.3948999999999998</v>
          </cell>
          <cell r="CE65">
            <v>1.8635999999999999</v>
          </cell>
        </row>
        <row r="66">
          <cell r="BP66" t="str">
            <v>Ghana</v>
          </cell>
          <cell r="BQ66">
            <v>3.7949999999999999</v>
          </cell>
          <cell r="BR66">
            <v>3.2401</v>
          </cell>
          <cell r="BS66">
            <v>3.4744999999999999</v>
          </cell>
          <cell r="BT66">
            <v>3.7471999999999999</v>
          </cell>
          <cell r="BU66">
            <v>3.8492999999999999</v>
          </cell>
          <cell r="BV66">
            <v>3.9975999999999998</v>
          </cell>
          <cell r="BW66">
            <v>4.3364000000000003</v>
          </cell>
          <cell r="BX66">
            <v>3.4647999999999999</v>
          </cell>
          <cell r="BY66">
            <v>3.9230999999999998</v>
          </cell>
          <cell r="BZ66">
            <v>3.7252999999999998</v>
          </cell>
          <cell r="CA66">
            <v>3.7896000000000001</v>
          </cell>
          <cell r="CB66">
            <v>3.7932000000000001</v>
          </cell>
          <cell r="CC66">
            <v>3.7949999999999999</v>
          </cell>
          <cell r="CE66">
            <v>3.2000500000000001</v>
          </cell>
        </row>
        <row r="67">
          <cell r="BP67" t="str">
            <v>Grenada</v>
          </cell>
          <cell r="BQ67">
            <v>2.7</v>
          </cell>
          <cell r="BR67">
            <v>2.7</v>
          </cell>
          <cell r="BS67">
            <v>2.7</v>
          </cell>
          <cell r="BT67">
            <v>2.7</v>
          </cell>
          <cell r="BU67">
            <v>2.7</v>
          </cell>
          <cell r="BV67">
            <v>2.7</v>
          </cell>
          <cell r="BW67">
            <v>2.7</v>
          </cell>
          <cell r="BX67">
            <v>2.7</v>
          </cell>
          <cell r="BY67">
            <v>2.7</v>
          </cell>
          <cell r="BZ67">
            <v>2.7</v>
          </cell>
          <cell r="CA67">
            <v>2.7</v>
          </cell>
          <cell r="CB67">
            <v>2.7</v>
          </cell>
          <cell r="CC67">
            <v>2.7</v>
          </cell>
          <cell r="CE67">
            <v>2.7</v>
          </cell>
        </row>
        <row r="68">
          <cell r="BP68" t="str">
            <v>Guatemala</v>
          </cell>
          <cell r="BQ68">
            <v>7.6527849999999997</v>
          </cell>
          <cell r="BR68">
            <v>7.6515300000000002</v>
          </cell>
          <cell r="BS68">
            <v>7.6231900000000001</v>
          </cell>
          <cell r="BT68">
            <v>7.6393300000000002</v>
          </cell>
          <cell r="BU68">
            <v>7.74383</v>
          </cell>
          <cell r="BV68">
            <v>7.6665000000000001</v>
          </cell>
          <cell r="BW68">
            <v>7.6265049999999999</v>
          </cell>
          <cell r="BX68">
            <v>7.6446750000000003</v>
          </cell>
          <cell r="BY68">
            <v>7.69245</v>
          </cell>
          <cell r="BZ68">
            <v>7.7030599999999998</v>
          </cell>
          <cell r="CA68">
            <v>7.6574</v>
          </cell>
          <cell r="CB68">
            <v>7.6012399999999998</v>
          </cell>
          <cell r="CC68">
            <v>7.6527849999999997</v>
          </cell>
          <cell r="CE68">
            <v>7.5954499999999996</v>
          </cell>
        </row>
        <row r="69">
          <cell r="BP69" t="str">
            <v>Guinea</v>
          </cell>
          <cell r="BQ69">
            <v>8003.7444999999998</v>
          </cell>
          <cell r="BR69">
            <v>7258.5565999999999</v>
          </cell>
          <cell r="BS69">
            <v>7262.4633000000003</v>
          </cell>
          <cell r="BT69">
            <v>7360.6900999999998</v>
          </cell>
          <cell r="BU69">
            <v>7270.9242000000004</v>
          </cell>
          <cell r="BV69">
            <v>7456.3049000000001</v>
          </cell>
          <cell r="BW69">
            <v>7543.4023999999999</v>
          </cell>
          <cell r="BX69">
            <v>7510.0898999999999</v>
          </cell>
          <cell r="BY69">
            <v>7668.0019000000002</v>
          </cell>
          <cell r="BZ69">
            <v>7712.3693000000003</v>
          </cell>
          <cell r="CA69">
            <v>7508.0749999999998</v>
          </cell>
          <cell r="CB69">
            <v>7765.2011000000002</v>
          </cell>
          <cell r="CC69">
            <v>8003.7444999999998</v>
          </cell>
          <cell r="CE69">
            <v>7227.6663200000003</v>
          </cell>
        </row>
        <row r="70">
          <cell r="BP70" t="str">
            <v>Guinea-Bissau</v>
          </cell>
          <cell r="BQ70">
            <v>602.51400753191899</v>
          </cell>
          <cell r="BR70">
            <v>580.23617868199904</v>
          </cell>
          <cell r="BS70">
            <v>583.59163701067598</v>
          </cell>
          <cell r="BT70">
            <v>609.68212659169103</v>
          </cell>
          <cell r="BU70">
            <v>584.89255461435596</v>
          </cell>
          <cell r="BV70">
            <v>597.95533272561499</v>
          </cell>
          <cell r="BW70">
            <v>586.25167575297201</v>
          </cell>
          <cell r="BX70">
            <v>598.11890216102904</v>
          </cell>
          <cell r="BY70">
            <v>584.89255461435596</v>
          </cell>
          <cell r="BZ70">
            <v>585.51905739534095</v>
          </cell>
          <cell r="CA70">
            <v>595.40437505673106</v>
          </cell>
          <cell r="CB70">
            <v>620.05577086681205</v>
          </cell>
          <cell r="CC70">
            <v>602.51400753191899</v>
          </cell>
          <cell r="CE70">
            <v>540.28251379622805</v>
          </cell>
        </row>
        <row r="71">
          <cell r="BP71" t="str">
            <v>Guyana</v>
          </cell>
          <cell r="BQ71">
            <v>206.5</v>
          </cell>
          <cell r="BR71">
            <v>206.5</v>
          </cell>
          <cell r="BS71">
            <v>206.5</v>
          </cell>
          <cell r="BT71">
            <v>206.5</v>
          </cell>
          <cell r="BU71">
            <v>206.5</v>
          </cell>
          <cell r="BV71">
            <v>206.5</v>
          </cell>
          <cell r="BW71">
            <v>206.5</v>
          </cell>
          <cell r="BX71">
            <v>206.5</v>
          </cell>
          <cell r="BY71">
            <v>206.5</v>
          </cell>
          <cell r="BZ71">
            <v>206.5</v>
          </cell>
          <cell r="CA71">
            <v>206.5</v>
          </cell>
          <cell r="CB71">
            <v>206.5</v>
          </cell>
          <cell r="CC71">
            <v>206.5</v>
          </cell>
          <cell r="CE71">
            <v>206.5</v>
          </cell>
        </row>
        <row r="72">
          <cell r="BP72" t="str">
            <v>Haiti</v>
          </cell>
          <cell r="BQ72">
            <v>56.696978189224303</v>
          </cell>
          <cell r="BR72">
            <v>46.9276604151923</v>
          </cell>
          <cell r="BS72">
            <v>47.144100000000002</v>
          </cell>
          <cell r="BT72">
            <v>47.178929756765903</v>
          </cell>
          <cell r="BU72">
            <v>47.380099999999999</v>
          </cell>
          <cell r="BV72">
            <v>48.111292981618597</v>
          </cell>
          <cell r="BW72">
            <v>51.5866469246835</v>
          </cell>
          <cell r="BX72">
            <v>55.217399999999998</v>
          </cell>
          <cell r="BY72">
            <v>51.667364585689199</v>
          </cell>
          <cell r="BZ72">
            <v>52.0717</v>
          </cell>
          <cell r="CA72">
            <v>53.779332009398097</v>
          </cell>
          <cell r="CB72">
            <v>56.136800000000001</v>
          </cell>
          <cell r="CC72">
            <v>56.696978189224303</v>
          </cell>
          <cell r="CE72">
            <v>46.747700000000002</v>
          </cell>
        </row>
        <row r="73">
          <cell r="BP73" t="str">
            <v>Honduras</v>
          </cell>
          <cell r="BQ73">
            <v>22.367599999999999</v>
          </cell>
          <cell r="BR73">
            <v>21.709700000000002</v>
          </cell>
          <cell r="BS73">
            <v>21.802499999999998</v>
          </cell>
          <cell r="BT73">
            <v>21.903199999999998</v>
          </cell>
          <cell r="BU73">
            <v>21.998100000000001</v>
          </cell>
          <cell r="BV73">
            <v>21.8764</v>
          </cell>
          <cell r="BW73">
            <v>21.905200000000001</v>
          </cell>
          <cell r="BX73">
            <v>21.970700000000001</v>
          </cell>
          <cell r="BY73">
            <v>21.964400000000001</v>
          </cell>
          <cell r="BZ73">
            <v>21.983000000000001</v>
          </cell>
          <cell r="CA73">
            <v>22.072399999999998</v>
          </cell>
          <cell r="CB73">
            <v>22.216200000000001</v>
          </cell>
          <cell r="CC73">
            <v>22.367599999999999</v>
          </cell>
          <cell r="CE73">
            <v>21.5124</v>
          </cell>
        </row>
        <row r="74">
          <cell r="BP74" t="str">
            <v>Hungary</v>
          </cell>
          <cell r="BQ74">
            <v>286.63</v>
          </cell>
          <cell r="BR74">
            <v>274.91000000000003</v>
          </cell>
          <cell r="BS74">
            <v>269.94</v>
          </cell>
          <cell r="BT74">
            <v>278.94</v>
          </cell>
          <cell r="BU74">
            <v>270.37</v>
          </cell>
          <cell r="BV74">
            <v>282.35000000000002</v>
          </cell>
          <cell r="BW74">
            <v>282.75</v>
          </cell>
          <cell r="BX74">
            <v>282.63</v>
          </cell>
          <cell r="BY74">
            <v>280.74</v>
          </cell>
          <cell r="BZ74">
            <v>279.05</v>
          </cell>
          <cell r="CA74">
            <v>281.48</v>
          </cell>
          <cell r="CB74">
            <v>294.35000000000002</v>
          </cell>
          <cell r="CC74">
            <v>286.63</v>
          </cell>
          <cell r="CE74">
            <v>259.13</v>
          </cell>
        </row>
        <row r="75">
          <cell r="BP75" t="str">
            <v>Iceland</v>
          </cell>
          <cell r="BQ75">
            <v>129.59</v>
          </cell>
          <cell r="BR75">
            <v>132.94</v>
          </cell>
          <cell r="BS75">
            <v>132.94</v>
          </cell>
          <cell r="BT75">
            <v>137.21</v>
          </cell>
          <cell r="BU75">
            <v>131.12</v>
          </cell>
          <cell r="BV75">
            <v>134.47999999999999</v>
          </cell>
          <cell r="BW75">
            <v>131.6</v>
          </cell>
          <cell r="BX75">
            <v>134.34</v>
          </cell>
          <cell r="BY75">
            <v>129.47999999999999</v>
          </cell>
          <cell r="BZ75">
            <v>127.35</v>
          </cell>
          <cell r="CA75">
            <v>128.43</v>
          </cell>
          <cell r="CB75">
            <v>132.77000000000001</v>
          </cell>
          <cell r="CC75">
            <v>129.59</v>
          </cell>
          <cell r="CE75">
            <v>126.9</v>
          </cell>
        </row>
        <row r="76">
          <cell r="BP76" t="str">
            <v>India</v>
          </cell>
          <cell r="BQ76">
            <v>66.325999999999993</v>
          </cell>
          <cell r="BR76">
            <v>61.7575</v>
          </cell>
          <cell r="BS76">
            <v>61.790799999999997</v>
          </cell>
          <cell r="BT76">
            <v>62.590800000000002</v>
          </cell>
          <cell r="BU76">
            <v>63.578000000000003</v>
          </cell>
          <cell r="BV76">
            <v>63.761499999999998</v>
          </cell>
          <cell r="BW76">
            <v>63.754899999999999</v>
          </cell>
          <cell r="BX76">
            <v>64.005399999999995</v>
          </cell>
          <cell r="BY76">
            <v>66.306200000000004</v>
          </cell>
          <cell r="BZ76">
            <v>65.741799999999998</v>
          </cell>
          <cell r="CA76">
            <v>65.223100000000002</v>
          </cell>
          <cell r="CB76">
            <v>66.814800000000005</v>
          </cell>
          <cell r="CC76">
            <v>66.325999999999993</v>
          </cell>
          <cell r="CE76">
            <v>63.331499999999998</v>
          </cell>
        </row>
        <row r="77">
          <cell r="BP77" t="str">
            <v>Indonesia</v>
          </cell>
          <cell r="BQ77">
            <v>13795</v>
          </cell>
          <cell r="BR77">
            <v>12625</v>
          </cell>
          <cell r="BS77">
            <v>12863</v>
          </cell>
          <cell r="BT77">
            <v>13084</v>
          </cell>
          <cell r="BU77">
            <v>12937</v>
          </cell>
          <cell r="BV77">
            <v>13211</v>
          </cell>
          <cell r="BW77">
            <v>13332</v>
          </cell>
          <cell r="BX77">
            <v>13481</v>
          </cell>
          <cell r="BY77">
            <v>14027</v>
          </cell>
          <cell r="BZ77">
            <v>14657</v>
          </cell>
          <cell r="CA77">
            <v>13639</v>
          </cell>
          <cell r="CB77">
            <v>13840</v>
          </cell>
          <cell r="CC77">
            <v>13795</v>
          </cell>
          <cell r="CE77">
            <v>12440</v>
          </cell>
        </row>
        <row r="78">
          <cell r="BP78" t="str">
            <v>Iran, Islamic Republic of</v>
          </cell>
          <cell r="BQ78">
            <v>30130</v>
          </cell>
          <cell r="BR78">
            <v>27530</v>
          </cell>
          <cell r="BS78">
            <v>27708</v>
          </cell>
          <cell r="BT78">
            <v>28085</v>
          </cell>
          <cell r="BU78">
            <v>28241</v>
          </cell>
          <cell r="BV78">
            <v>28829</v>
          </cell>
          <cell r="BW78">
            <v>29319</v>
          </cell>
          <cell r="BX78">
            <v>29600</v>
          </cell>
          <cell r="BY78">
            <v>29958</v>
          </cell>
          <cell r="BZ78">
            <v>29956</v>
          </cell>
          <cell r="CA78">
            <v>29960</v>
          </cell>
          <cell r="CB78">
            <v>30086</v>
          </cell>
          <cell r="CC78">
            <v>30130</v>
          </cell>
          <cell r="CE78">
            <v>27138</v>
          </cell>
        </row>
        <row r="79">
          <cell r="BP79" t="str">
            <v>Iraq</v>
          </cell>
          <cell r="BQ79">
            <v>1182</v>
          </cell>
          <cell r="BR79">
            <v>1166</v>
          </cell>
          <cell r="BS79">
            <v>1166</v>
          </cell>
          <cell r="BT79">
            <v>1166</v>
          </cell>
          <cell r="BU79">
            <v>1166</v>
          </cell>
          <cell r="BV79">
            <v>1166</v>
          </cell>
          <cell r="BW79">
            <v>1166</v>
          </cell>
          <cell r="BX79">
            <v>1166</v>
          </cell>
          <cell r="BY79">
            <v>1166</v>
          </cell>
          <cell r="BZ79">
            <v>1166</v>
          </cell>
          <cell r="CA79">
            <v>1166</v>
          </cell>
          <cell r="CB79">
            <v>1166</v>
          </cell>
          <cell r="CC79">
            <v>1182</v>
          </cell>
          <cell r="CE79">
            <v>1166</v>
          </cell>
        </row>
        <row r="80">
          <cell r="BP80" t="str">
            <v>Israel</v>
          </cell>
          <cell r="BQ80">
            <v>3.9020000000000001</v>
          </cell>
          <cell r="BR80">
            <v>3.9239999999999999</v>
          </cell>
          <cell r="BS80">
            <v>3.9660000000000002</v>
          </cell>
          <cell r="BT80">
            <v>3.98</v>
          </cell>
          <cell r="BU80">
            <v>3.8610000000000002</v>
          </cell>
          <cell r="BV80">
            <v>3.8759999999999999</v>
          </cell>
          <cell r="BW80">
            <v>3.7690000000000001</v>
          </cell>
          <cell r="BX80">
            <v>3.7829999999999999</v>
          </cell>
          <cell r="BY80">
            <v>3.93</v>
          </cell>
          <cell r="BZ80">
            <v>3.923</v>
          </cell>
          <cell r="CA80">
            <v>3.867</v>
          </cell>
          <cell r="CB80">
            <v>3.8769999999999998</v>
          </cell>
          <cell r="CC80">
            <v>3.9020000000000001</v>
          </cell>
          <cell r="CE80">
            <v>3.8889999999999998</v>
          </cell>
        </row>
        <row r="81">
          <cell r="BP81" t="str">
            <v>Jamaica</v>
          </cell>
          <cell r="BQ81">
            <v>120.02845000000001</v>
          </cell>
          <cell r="BR81">
            <v>115.671934340752</v>
          </cell>
          <cell r="BS81">
            <v>115.39545</v>
          </cell>
          <cell r="BT81">
            <v>114.7659</v>
          </cell>
          <cell r="BU81">
            <v>115.35495</v>
          </cell>
          <cell r="BV81">
            <v>115.35495</v>
          </cell>
          <cell r="BW81">
            <v>116.66540000000001</v>
          </cell>
          <cell r="BX81">
            <v>117.08714999999999</v>
          </cell>
          <cell r="BY81">
            <v>117.51615</v>
          </cell>
          <cell r="BZ81">
            <v>118.70065</v>
          </cell>
          <cell r="CA81">
            <v>119.57550000000001</v>
          </cell>
          <cell r="CB81">
            <v>119.58865</v>
          </cell>
          <cell r="CC81">
            <v>120.02845000000001</v>
          </cell>
          <cell r="CE81">
            <v>114.39</v>
          </cell>
        </row>
        <row r="82">
          <cell r="BP82" t="str">
            <v>Japan</v>
          </cell>
          <cell r="BQ82">
            <v>120.5</v>
          </cell>
          <cell r="BR82">
            <v>118.22</v>
          </cell>
          <cell r="BS82">
            <v>119.26</v>
          </cell>
          <cell r="BT82">
            <v>120.11</v>
          </cell>
          <cell r="BU82">
            <v>118.51</v>
          </cell>
          <cell r="BV82">
            <v>123.75</v>
          </cell>
          <cell r="BW82">
            <v>122.45</v>
          </cell>
          <cell r="BX82">
            <v>123.97</v>
          </cell>
          <cell r="BY82">
            <v>121.2</v>
          </cell>
          <cell r="BZ82">
            <v>119.95</v>
          </cell>
          <cell r="CA82">
            <v>120.87</v>
          </cell>
          <cell r="CB82">
            <v>122.8</v>
          </cell>
          <cell r="CC82">
            <v>120.5</v>
          </cell>
          <cell r="CE82">
            <v>120.64</v>
          </cell>
        </row>
        <row r="83">
          <cell r="BP83" t="str">
            <v>Jordan</v>
          </cell>
          <cell r="BQ83">
            <v>0.71000000000000096</v>
          </cell>
          <cell r="BR83">
            <v>0.71000000000000096</v>
          </cell>
          <cell r="BS83">
            <v>0.71000000000000096</v>
          </cell>
          <cell r="BT83">
            <v>0.71000000000000096</v>
          </cell>
          <cell r="BU83">
            <v>0.71000000000000096</v>
          </cell>
          <cell r="BV83">
            <v>0.71000000000000096</v>
          </cell>
          <cell r="BW83">
            <v>0.71000000000000096</v>
          </cell>
          <cell r="BX83">
            <v>0.71000000000000096</v>
          </cell>
          <cell r="BY83">
            <v>0.71000000000000096</v>
          </cell>
          <cell r="BZ83">
            <v>0.71000000000000096</v>
          </cell>
          <cell r="CA83">
            <v>0.71000000000000096</v>
          </cell>
          <cell r="CB83">
            <v>0.71000000000000096</v>
          </cell>
          <cell r="CC83">
            <v>0.71000000000000096</v>
          </cell>
          <cell r="CE83">
            <v>0.71000000000000096</v>
          </cell>
        </row>
        <row r="84">
          <cell r="BP84" t="str">
            <v>Kazakhstan</v>
          </cell>
          <cell r="BQ84">
            <v>340.01</v>
          </cell>
          <cell r="BR84">
            <v>184.45</v>
          </cell>
          <cell r="BS84">
            <v>185.05</v>
          </cell>
          <cell r="BT84">
            <v>185.65</v>
          </cell>
          <cell r="BU84">
            <v>185.8</v>
          </cell>
          <cell r="BV84">
            <v>185.95</v>
          </cell>
          <cell r="BW84">
            <v>186.2</v>
          </cell>
          <cell r="BX84">
            <v>187.45</v>
          </cell>
          <cell r="BY84">
            <v>237.66</v>
          </cell>
          <cell r="BZ84">
            <v>270.89</v>
          </cell>
          <cell r="CA84">
            <v>279.18</v>
          </cell>
          <cell r="CB84">
            <v>307.39999999999998</v>
          </cell>
          <cell r="CC84">
            <v>340.01</v>
          </cell>
          <cell r="CE84">
            <v>182.35</v>
          </cell>
        </row>
        <row r="85">
          <cell r="BP85" t="str">
            <v>Kenya</v>
          </cell>
          <cell r="BQ85">
            <v>102.31140000000001</v>
          </cell>
          <cell r="BR85">
            <v>91.673599999999993</v>
          </cell>
          <cell r="BS85">
            <v>91.423100000000005</v>
          </cell>
          <cell r="BT85">
            <v>92.334999999999994</v>
          </cell>
          <cell r="BU85">
            <v>94.6</v>
          </cell>
          <cell r="BV85">
            <v>97.781000000000006</v>
          </cell>
          <cell r="BW85">
            <v>98.639399999999995</v>
          </cell>
          <cell r="BX85">
            <v>102.52119999999999</v>
          </cell>
          <cell r="BY85">
            <v>103.8699</v>
          </cell>
          <cell r="BZ85">
            <v>105.2928</v>
          </cell>
          <cell r="CA85">
            <v>101.8</v>
          </cell>
          <cell r="CB85">
            <v>102.1143</v>
          </cell>
          <cell r="CC85">
            <v>102.31140000000001</v>
          </cell>
          <cell r="CE85">
            <v>90.501666666666694</v>
          </cell>
        </row>
        <row r="86">
          <cell r="BP86" t="str">
            <v>Kiribati</v>
          </cell>
          <cell r="BQ86">
            <v>1.3687380235422899</v>
          </cell>
          <cell r="BR86">
            <v>1.2851818532322301</v>
          </cell>
          <cell r="BS86">
            <v>1.2833675564681699</v>
          </cell>
          <cell r="BT86">
            <v>1.3099292638197499</v>
          </cell>
          <cell r="BU86">
            <v>1.2529758175667201</v>
          </cell>
          <cell r="BV86">
            <v>1.3049719431032201</v>
          </cell>
          <cell r="BW86">
            <v>1.3020833333333299</v>
          </cell>
          <cell r="BX86">
            <v>1.3709898546750801</v>
          </cell>
          <cell r="BY86">
            <v>1.39879703455029</v>
          </cell>
          <cell r="BZ86">
            <v>1.4265335235378001</v>
          </cell>
          <cell r="CA86">
            <v>1.4086491055078201</v>
          </cell>
          <cell r="CB86">
            <v>1.3910140492419001</v>
          </cell>
          <cell r="CC86">
            <v>1.3687380235422899</v>
          </cell>
          <cell r="CE86">
            <v>1.2192148256522799</v>
          </cell>
        </row>
        <row r="87">
          <cell r="BP87" t="str">
            <v>Korea</v>
          </cell>
          <cell r="BQ87">
            <v>1172.5</v>
          </cell>
          <cell r="BR87">
            <v>1093.5</v>
          </cell>
          <cell r="BS87">
            <v>1098.4000000000001</v>
          </cell>
          <cell r="BT87">
            <v>1109.5</v>
          </cell>
          <cell r="BU87">
            <v>1072.4000000000001</v>
          </cell>
          <cell r="BV87">
            <v>1108.2</v>
          </cell>
          <cell r="BW87">
            <v>1115.5</v>
          </cell>
          <cell r="BX87">
            <v>1170</v>
          </cell>
          <cell r="BY87">
            <v>1182.5</v>
          </cell>
          <cell r="BZ87">
            <v>1185.3</v>
          </cell>
          <cell r="CA87">
            <v>1140.0999999999999</v>
          </cell>
          <cell r="CB87">
            <v>1158.0999999999999</v>
          </cell>
          <cell r="CC87">
            <v>1172.5</v>
          </cell>
          <cell r="CE87">
            <v>1099.3</v>
          </cell>
        </row>
        <row r="88">
          <cell r="BP88" t="str">
            <v>Kuwait</v>
          </cell>
          <cell r="BQ88">
            <v>0.303499347476403</v>
          </cell>
          <cell r="BR88">
            <v>0.29495044832468098</v>
          </cell>
          <cell r="BS88">
            <v>0.29575298710517001</v>
          </cell>
          <cell r="BT88">
            <v>0.30024620188554602</v>
          </cell>
          <cell r="BU88">
            <v>0.301504507492387</v>
          </cell>
          <cell r="BV88">
            <v>0.302800908402725</v>
          </cell>
          <cell r="BW88">
            <v>0.30199619484794499</v>
          </cell>
          <cell r="BX88">
            <v>0.30290179923668697</v>
          </cell>
          <cell r="BY88">
            <v>0.30199619484794499</v>
          </cell>
          <cell r="BZ88">
            <v>0.30209655005739799</v>
          </cell>
          <cell r="CA88">
            <v>0.30310378273520899</v>
          </cell>
          <cell r="CB88">
            <v>0.30439547059539801</v>
          </cell>
          <cell r="CC88">
            <v>0.303499347476403</v>
          </cell>
          <cell r="CE88">
            <v>0.29280004684800798</v>
          </cell>
        </row>
        <row r="89">
          <cell r="BP89" t="str">
            <v>Kyrgyz Republic</v>
          </cell>
          <cell r="BQ89">
            <v>75.899299999999997</v>
          </cell>
          <cell r="BR89">
            <v>59.81</v>
          </cell>
          <cell r="BS89">
            <v>61.291400000000003</v>
          </cell>
          <cell r="BT89">
            <v>63.873600000000003</v>
          </cell>
          <cell r="BU89">
            <v>60.070500000000003</v>
          </cell>
          <cell r="BV89">
            <v>58.147199999999998</v>
          </cell>
          <cell r="BW89">
            <v>62.078800000000001</v>
          </cell>
          <cell r="BX89">
            <v>61.021299999999997</v>
          </cell>
          <cell r="BY89">
            <v>65.095299999999995</v>
          </cell>
          <cell r="BZ89">
            <v>68.835899999999995</v>
          </cell>
          <cell r="CA89">
            <v>69.697999999999993</v>
          </cell>
          <cell r="CB89">
            <v>75.900000000000006</v>
          </cell>
          <cell r="CC89">
            <v>75.899299999999997</v>
          </cell>
          <cell r="CE89">
            <v>58.886499999999998</v>
          </cell>
        </row>
        <row r="90">
          <cell r="BP90" t="str">
            <v>Lao People's Democratic Republic</v>
          </cell>
          <cell r="BQ90">
            <v>8172.6</v>
          </cell>
          <cell r="BR90">
            <v>8132.87</v>
          </cell>
          <cell r="BS90">
            <v>8116.51</v>
          </cell>
          <cell r="BT90">
            <v>8117.75</v>
          </cell>
          <cell r="BU90">
            <v>8091.83</v>
          </cell>
          <cell r="BV90">
            <v>8119.12</v>
          </cell>
          <cell r="BW90">
            <v>8120.34</v>
          </cell>
          <cell r="BX90">
            <v>8203.16</v>
          </cell>
          <cell r="BY90">
            <v>8214.6</v>
          </cell>
          <cell r="BZ90">
            <v>8197.58</v>
          </cell>
          <cell r="CA90">
            <v>8173.29</v>
          </cell>
          <cell r="CB90">
            <v>8187.26</v>
          </cell>
          <cell r="CC90">
            <v>8172.6</v>
          </cell>
          <cell r="CE90">
            <v>8097.77</v>
          </cell>
        </row>
        <row r="91">
          <cell r="BP91" t="str">
            <v>Latvia</v>
          </cell>
        </row>
        <row r="92">
          <cell r="BP92" t="str">
            <v>Lebanon</v>
          </cell>
          <cell r="BQ92">
            <v>1507.5</v>
          </cell>
          <cell r="BR92">
            <v>1507.5</v>
          </cell>
          <cell r="BS92">
            <v>1507.5</v>
          </cell>
          <cell r="BT92">
            <v>1507.5</v>
          </cell>
          <cell r="BU92">
            <v>1507.5</v>
          </cell>
          <cell r="BV92">
            <v>1507.5</v>
          </cell>
          <cell r="BW92">
            <v>1507.5</v>
          </cell>
          <cell r="BX92">
            <v>1507.5</v>
          </cell>
          <cell r="BY92">
            <v>1507.5</v>
          </cell>
          <cell r="BZ92">
            <v>1507.5</v>
          </cell>
          <cell r="CA92">
            <v>1507.5</v>
          </cell>
          <cell r="CB92">
            <v>1507.5</v>
          </cell>
          <cell r="CC92">
            <v>1507.5</v>
          </cell>
          <cell r="CE92">
            <v>1507.5</v>
          </cell>
        </row>
        <row r="93">
          <cell r="BP93" t="str">
            <v>Lesotho</v>
          </cell>
          <cell r="BQ93">
            <v>15.545</v>
          </cell>
          <cell r="BR93">
            <v>11.589499999999999</v>
          </cell>
          <cell r="BS93">
            <v>11.6244</v>
          </cell>
          <cell r="BT93">
            <v>12.1768</v>
          </cell>
          <cell r="BU93">
            <v>11.826599999999999</v>
          </cell>
          <cell r="BV93">
            <v>12.180999999999999</v>
          </cell>
          <cell r="BW93">
            <v>12.1983</v>
          </cell>
          <cell r="BX93">
            <v>12.6556</v>
          </cell>
          <cell r="BY93">
            <v>13.34305</v>
          </cell>
          <cell r="BZ93">
            <v>13.879</v>
          </cell>
          <cell r="CA93">
            <v>13.80265</v>
          </cell>
          <cell r="CB93">
            <v>14.441700000000001</v>
          </cell>
          <cell r="CC93">
            <v>15.545</v>
          </cell>
          <cell r="CE93">
            <v>11.58095</v>
          </cell>
        </row>
        <row r="94">
          <cell r="BP94" t="str">
            <v>Liberia</v>
          </cell>
          <cell r="BQ94">
            <v>88.5</v>
          </cell>
          <cell r="BR94">
            <v>84.5</v>
          </cell>
          <cell r="BS94">
            <v>84.5</v>
          </cell>
          <cell r="BT94">
            <v>84.5</v>
          </cell>
          <cell r="BU94">
            <v>84.5</v>
          </cell>
          <cell r="BV94">
            <v>84.5</v>
          </cell>
          <cell r="BW94">
            <v>85.5</v>
          </cell>
          <cell r="BX94">
            <v>87.5</v>
          </cell>
          <cell r="BY94">
            <v>88.5</v>
          </cell>
          <cell r="BZ94">
            <v>88.5</v>
          </cell>
          <cell r="CA94">
            <v>87.5</v>
          </cell>
          <cell r="CB94">
            <v>87.5</v>
          </cell>
          <cell r="CC94">
            <v>88.5</v>
          </cell>
          <cell r="CE94">
            <v>82.5</v>
          </cell>
        </row>
        <row r="95">
          <cell r="BP95" t="str">
            <v>Libya</v>
          </cell>
          <cell r="BQ95">
            <v>1.3944996500039699</v>
          </cell>
          <cell r="BR95">
            <v>1.3706908781387399</v>
          </cell>
          <cell r="BS95">
            <v>1.37303803494412</v>
          </cell>
          <cell r="BT95">
            <v>1.4008075448172901</v>
          </cell>
          <cell r="BU95">
            <v>1.3739850115897101</v>
          </cell>
          <cell r="BV95">
            <v>1.38971592952175</v>
          </cell>
          <cell r="BW95">
            <v>1.37401432035211</v>
          </cell>
          <cell r="BX95">
            <v>1.3855309385530901</v>
          </cell>
          <cell r="BY95">
            <v>1.37654936600655</v>
          </cell>
          <cell r="BZ95">
            <v>1.37660820379842</v>
          </cell>
          <cell r="CA95">
            <v>1.38337855348028</v>
          </cell>
          <cell r="CB95">
            <v>1.4082803151212999</v>
          </cell>
          <cell r="CC95">
            <v>1.3944996500039699</v>
          </cell>
          <cell r="CE95">
            <v>1.33378427813171</v>
          </cell>
        </row>
        <row r="96">
          <cell r="BP96" t="str">
            <v>Lithuania</v>
          </cell>
          <cell r="CE96">
            <v>2.8386999999999998</v>
          </cell>
        </row>
        <row r="97">
          <cell r="BP97" t="str">
            <v>Macedonia, FYR</v>
          </cell>
          <cell r="BQ97">
            <v>56.374400000000001</v>
          </cell>
          <cell r="BR97">
            <v>54.426699999999997</v>
          </cell>
          <cell r="BS97">
            <v>54.183100000000003</v>
          </cell>
          <cell r="BT97">
            <v>56.806399999999996</v>
          </cell>
          <cell r="BU97">
            <v>55.953800000000001</v>
          </cell>
          <cell r="BV97">
            <v>56.618899999999996</v>
          </cell>
          <cell r="BW97">
            <v>55.417000000000002</v>
          </cell>
          <cell r="BX97">
            <v>56.232500000000002</v>
          </cell>
          <cell r="BY97">
            <v>54.513399999999997</v>
          </cell>
          <cell r="BZ97">
            <v>55.064900000000002</v>
          </cell>
          <cell r="CA97">
            <v>55.967700000000001</v>
          </cell>
          <cell r="CB97">
            <v>58.230899999999998</v>
          </cell>
          <cell r="CC97">
            <v>56.374400000000001</v>
          </cell>
          <cell r="CE97">
            <v>50.560400000000001</v>
          </cell>
        </row>
        <row r="98">
          <cell r="BP98" t="str">
            <v>Madagascar</v>
          </cell>
          <cell r="BQ98">
            <v>3199.21</v>
          </cell>
          <cell r="BR98">
            <v>2609.36</v>
          </cell>
          <cell r="BS98">
            <v>2612.11</v>
          </cell>
          <cell r="BT98">
            <v>2878.94</v>
          </cell>
          <cell r="BU98">
            <v>2873.79</v>
          </cell>
          <cell r="BV98">
            <v>2875.65</v>
          </cell>
          <cell r="BW98">
            <v>2880.05</v>
          </cell>
          <cell r="BX98">
            <v>2881.17</v>
          </cell>
          <cell r="BY98">
            <v>2880.27</v>
          </cell>
          <cell r="BZ98">
            <v>3223.13</v>
          </cell>
          <cell r="CA98">
            <v>3292.24</v>
          </cell>
          <cell r="CB98">
            <v>3260.43</v>
          </cell>
          <cell r="CC98">
            <v>3199.21</v>
          </cell>
          <cell r="CE98">
            <v>2596.73</v>
          </cell>
        </row>
        <row r="99">
          <cell r="BP99" t="str">
            <v>Malawi</v>
          </cell>
          <cell r="BQ99">
            <v>664.36500000000001</v>
          </cell>
          <cell r="BR99">
            <v>454.25659999999999</v>
          </cell>
          <cell r="BS99">
            <v>437.85250000000002</v>
          </cell>
          <cell r="BT99">
            <v>437.63720000000001</v>
          </cell>
          <cell r="BU99">
            <v>440.13159999999999</v>
          </cell>
          <cell r="BV99">
            <v>438.45420000000001</v>
          </cell>
          <cell r="BW99">
            <v>441.05220000000003</v>
          </cell>
          <cell r="BX99">
            <v>512.13679999999999</v>
          </cell>
          <cell r="BY99">
            <v>557.97979999999995</v>
          </cell>
          <cell r="BZ99">
            <v>554.98009999999999</v>
          </cell>
          <cell r="CA99">
            <v>559.62549999999999</v>
          </cell>
          <cell r="CB99">
            <v>604.83759999999995</v>
          </cell>
          <cell r="CC99">
            <v>664.36500000000001</v>
          </cell>
          <cell r="CE99">
            <v>470.77980000000002</v>
          </cell>
        </row>
        <row r="100">
          <cell r="BP100" t="str">
            <v>Malaysia</v>
          </cell>
          <cell r="BQ100">
            <v>4.2919999999999998</v>
          </cell>
          <cell r="BR100">
            <v>3.6234999999999999</v>
          </cell>
          <cell r="BS100">
            <v>3.6112500000000001</v>
          </cell>
          <cell r="BT100">
            <v>3.7164999999999999</v>
          </cell>
          <cell r="BU100">
            <v>3.5705</v>
          </cell>
          <cell r="BV100">
            <v>3.6515</v>
          </cell>
          <cell r="BW100">
            <v>3.7854999999999999</v>
          </cell>
          <cell r="BX100">
            <v>3.8174999999999999</v>
          </cell>
          <cell r="BY100">
            <v>4.2140000000000004</v>
          </cell>
          <cell r="BZ100">
            <v>4.4455</v>
          </cell>
          <cell r="CA100">
            <v>4.3040000000000003</v>
          </cell>
          <cell r="CB100">
            <v>4.2614999999999998</v>
          </cell>
          <cell r="CC100">
            <v>4.2919999999999998</v>
          </cell>
          <cell r="CE100">
            <v>3.4950000000000001</v>
          </cell>
        </row>
        <row r="101">
          <cell r="BP101" t="str">
            <v>Maldives</v>
          </cell>
          <cell r="BQ101">
            <v>15.41</v>
          </cell>
          <cell r="BR101">
            <v>15.36</v>
          </cell>
          <cell r="BS101">
            <v>15.35</v>
          </cell>
          <cell r="BT101">
            <v>15.39</v>
          </cell>
          <cell r="BU101">
            <v>15.37</v>
          </cell>
          <cell r="BV101">
            <v>15.36</v>
          </cell>
          <cell r="BW101">
            <v>15.41</v>
          </cell>
          <cell r="BX101">
            <v>15.38</v>
          </cell>
          <cell r="BY101">
            <v>15.34</v>
          </cell>
          <cell r="BZ101">
            <v>15.39</v>
          </cell>
          <cell r="CA101">
            <v>15.29</v>
          </cell>
          <cell r="CB101">
            <v>15.33</v>
          </cell>
          <cell r="CC101">
            <v>15.41</v>
          </cell>
          <cell r="CE101">
            <v>15.4</v>
          </cell>
        </row>
        <row r="102">
          <cell r="BP102" t="str">
            <v>Mali</v>
          </cell>
          <cell r="BQ102">
            <v>602.51400753191899</v>
          </cell>
          <cell r="BR102">
            <v>580.23617868199904</v>
          </cell>
          <cell r="BS102">
            <v>583.59163701067598</v>
          </cell>
          <cell r="BT102">
            <v>609.68212659169103</v>
          </cell>
          <cell r="BU102">
            <v>584.89255461435596</v>
          </cell>
          <cell r="BV102">
            <v>597.95533272561499</v>
          </cell>
          <cell r="BW102">
            <v>586.25167575297201</v>
          </cell>
          <cell r="BX102">
            <v>598.11890216102904</v>
          </cell>
          <cell r="BY102">
            <v>584.89255461435596</v>
          </cell>
          <cell r="BZ102">
            <v>585.51905739534095</v>
          </cell>
          <cell r="CA102">
            <v>595.40437505673106</v>
          </cell>
          <cell r="CB102">
            <v>620.05577086681205</v>
          </cell>
          <cell r="CC102">
            <v>602.51400753191899</v>
          </cell>
          <cell r="CE102">
            <v>540.28251379622805</v>
          </cell>
        </row>
        <row r="103">
          <cell r="BP103" t="str">
            <v>Mauritania</v>
          </cell>
          <cell r="BQ103">
            <v>338.95</v>
          </cell>
          <cell r="BR103">
            <v>310.11</v>
          </cell>
          <cell r="BS103">
            <v>313.58</v>
          </cell>
          <cell r="BT103">
            <v>316.58999999999997</v>
          </cell>
          <cell r="BU103">
            <v>320.17</v>
          </cell>
          <cell r="BV103">
            <v>320.63</v>
          </cell>
          <cell r="BW103">
            <v>325.12</v>
          </cell>
          <cell r="BX103">
            <v>326.60000000000002</v>
          </cell>
          <cell r="BY103">
            <v>327.47000000000003</v>
          </cell>
          <cell r="BZ103">
            <v>329.6</v>
          </cell>
          <cell r="CA103">
            <v>333.98</v>
          </cell>
          <cell r="CB103">
            <v>334.77</v>
          </cell>
          <cell r="CC103">
            <v>338.95</v>
          </cell>
          <cell r="CE103">
            <v>312.64</v>
          </cell>
        </row>
        <row r="104">
          <cell r="BP104" t="str">
            <v>Mauritius</v>
          </cell>
          <cell r="BQ104">
            <v>35.8887</v>
          </cell>
          <cell r="BR104">
            <v>32.643300000000004</v>
          </cell>
          <cell r="BS104">
            <v>33.257800000000003</v>
          </cell>
          <cell r="BT104">
            <v>36.403599999999997</v>
          </cell>
          <cell r="BU104">
            <v>35.4054</v>
          </cell>
          <cell r="BV104">
            <v>35.363199999999999</v>
          </cell>
          <cell r="BW104">
            <v>35.153599999999997</v>
          </cell>
          <cell r="BX104">
            <v>35.402900000000002</v>
          </cell>
          <cell r="BY104">
            <v>35.136099999999999</v>
          </cell>
          <cell r="BZ104">
            <v>35.527200000000001</v>
          </cell>
          <cell r="CA104">
            <v>35.857199999999999</v>
          </cell>
          <cell r="CB104">
            <v>36.211300000000001</v>
          </cell>
          <cell r="CC104">
            <v>35.8887</v>
          </cell>
          <cell r="CE104">
            <v>31.728100000000001</v>
          </cell>
        </row>
        <row r="105">
          <cell r="BP105" t="str">
            <v>Mexico</v>
          </cell>
          <cell r="BQ105">
            <v>17.206499999999998</v>
          </cell>
          <cell r="BR105">
            <v>14.687799999999999</v>
          </cell>
          <cell r="BS105">
            <v>14.922800000000001</v>
          </cell>
          <cell r="BT105">
            <v>15.154199999999999</v>
          </cell>
          <cell r="BU105">
            <v>15.2225</v>
          </cell>
          <cell r="BV105">
            <v>15.3581</v>
          </cell>
          <cell r="BW105">
            <v>15.567600000000001</v>
          </cell>
          <cell r="BX105">
            <v>16.213999999999999</v>
          </cell>
          <cell r="BY105">
            <v>16.886299999999999</v>
          </cell>
          <cell r="BZ105">
            <v>17.007300000000001</v>
          </cell>
          <cell r="CA105">
            <v>16.450299999999999</v>
          </cell>
          <cell r="CB105">
            <v>16.549199999999999</v>
          </cell>
          <cell r="CC105">
            <v>17.206499999999998</v>
          </cell>
          <cell r="CE105">
            <v>14.718</v>
          </cell>
        </row>
        <row r="106">
          <cell r="BP106" t="str">
            <v>Micronesia, Federated States of</v>
          </cell>
          <cell r="BQ106">
            <v>1</v>
          </cell>
          <cell r="BR106">
            <v>1</v>
          </cell>
          <cell r="BS106">
            <v>1</v>
          </cell>
          <cell r="BT106">
            <v>1</v>
          </cell>
          <cell r="BU106">
            <v>1</v>
          </cell>
          <cell r="BV106">
            <v>1</v>
          </cell>
          <cell r="BW106">
            <v>1</v>
          </cell>
          <cell r="BX106">
            <v>1</v>
          </cell>
          <cell r="BY106">
            <v>1</v>
          </cell>
          <cell r="BZ106">
            <v>1</v>
          </cell>
          <cell r="CA106">
            <v>1</v>
          </cell>
          <cell r="CB106">
            <v>1</v>
          </cell>
          <cell r="CC106">
            <v>1</v>
          </cell>
          <cell r="CE106">
            <v>1</v>
          </cell>
        </row>
        <row r="107">
          <cell r="BP107" t="str">
            <v>Moldova</v>
          </cell>
          <cell r="BQ107">
            <v>19.6585</v>
          </cell>
          <cell r="BR107">
            <v>17.946200000000001</v>
          </cell>
          <cell r="BS107">
            <v>18.783100000000001</v>
          </cell>
          <cell r="BT107">
            <v>18.379200000000001</v>
          </cell>
          <cell r="BU107">
            <v>18.083100000000002</v>
          </cell>
          <cell r="BV107">
            <v>18.0624</v>
          </cell>
          <cell r="BW107">
            <v>18.6999</v>
          </cell>
          <cell r="BX107">
            <v>18.758600000000001</v>
          </cell>
          <cell r="BY107">
            <v>19.108699999999999</v>
          </cell>
          <cell r="BZ107">
            <v>20.1083</v>
          </cell>
          <cell r="CA107">
            <v>20.033899999999999</v>
          </cell>
          <cell r="CB107">
            <v>20.108799999999999</v>
          </cell>
          <cell r="CC107">
            <v>19.6585</v>
          </cell>
          <cell r="CE107">
            <v>15.6152</v>
          </cell>
        </row>
        <row r="108">
          <cell r="BP108" t="str">
            <v>Mongolia</v>
          </cell>
          <cell r="BQ108">
            <v>1995.98</v>
          </cell>
          <cell r="BR108">
            <v>1944.78</v>
          </cell>
          <cell r="BS108">
            <v>1974.52</v>
          </cell>
          <cell r="BT108">
            <v>1984.69</v>
          </cell>
          <cell r="BU108">
            <v>1962.33</v>
          </cell>
          <cell r="BV108">
            <v>1907.32</v>
          </cell>
          <cell r="BW108">
            <v>1953.19</v>
          </cell>
          <cell r="BX108">
            <v>1985.06</v>
          </cell>
          <cell r="BY108">
            <v>1991.49</v>
          </cell>
          <cell r="BZ108">
            <v>1996.99</v>
          </cell>
          <cell r="CA108">
            <v>1991.67</v>
          </cell>
          <cell r="CB108">
            <v>1994.28</v>
          </cell>
          <cell r="CC108">
            <v>1995.98</v>
          </cell>
          <cell r="CE108">
            <v>1885.6</v>
          </cell>
        </row>
        <row r="109">
          <cell r="BP109" t="str">
            <v>Montenegro</v>
          </cell>
          <cell r="BQ109">
            <v>0.91852668320014697</v>
          </cell>
          <cell r="BR109">
            <v>0.88456435205661199</v>
          </cell>
          <cell r="BS109">
            <v>0.88967971530249101</v>
          </cell>
          <cell r="BT109">
            <v>0.92945441026117703</v>
          </cell>
          <cell r="BU109">
            <v>0.89166295140436902</v>
          </cell>
          <cell r="BV109">
            <v>0.91157702825888798</v>
          </cell>
          <cell r="BW109">
            <v>0.89373491822325501</v>
          </cell>
          <cell r="BX109">
            <v>0.91182638825567597</v>
          </cell>
          <cell r="BY109">
            <v>0.89166295140436902</v>
          </cell>
          <cell r="BZ109">
            <v>0.89261804873694495</v>
          </cell>
          <cell r="CA109">
            <v>0.90768811836253105</v>
          </cell>
          <cell r="CB109">
            <v>0.94526892901030302</v>
          </cell>
          <cell r="CC109">
            <v>0.91852668320014697</v>
          </cell>
          <cell r="CE109">
            <v>0.82365538258792503</v>
          </cell>
        </row>
        <row r="110">
          <cell r="BP110" t="str">
            <v>Montserrat</v>
          </cell>
          <cell r="BQ110">
            <v>2.7</v>
          </cell>
          <cell r="BR110">
            <v>2.7</v>
          </cell>
          <cell r="BS110">
            <v>2.7</v>
          </cell>
          <cell r="BT110">
            <v>2.7</v>
          </cell>
          <cell r="BU110">
            <v>2.7</v>
          </cell>
          <cell r="BV110">
            <v>2.7</v>
          </cell>
          <cell r="BW110">
            <v>2.7</v>
          </cell>
          <cell r="BX110">
            <v>2.7</v>
          </cell>
          <cell r="BY110">
            <v>2.7</v>
          </cell>
          <cell r="BZ110">
            <v>2.7</v>
          </cell>
          <cell r="CA110">
            <v>2.7</v>
          </cell>
          <cell r="CB110">
            <v>2.7</v>
          </cell>
          <cell r="CC110">
            <v>2.7</v>
          </cell>
          <cell r="CE110">
            <v>2.7</v>
          </cell>
        </row>
        <row r="111">
          <cell r="BP111" t="str">
            <v>Morocco</v>
          </cell>
          <cell r="BQ111">
            <v>9.9056999999999995</v>
          </cell>
          <cell r="BR111">
            <v>9.5585000000000004</v>
          </cell>
          <cell r="BS111">
            <v>9.6204999999999998</v>
          </cell>
          <cell r="BT111">
            <v>9.9560999999999993</v>
          </cell>
          <cell r="BU111">
            <v>9.7525999999999993</v>
          </cell>
          <cell r="BV111">
            <v>9.8529999999999998</v>
          </cell>
          <cell r="BW111">
            <v>9.7520000000000007</v>
          </cell>
          <cell r="BX111">
            <v>9.8047000000000004</v>
          </cell>
          <cell r="BY111">
            <v>9.7200000000000006</v>
          </cell>
          <cell r="BZ111">
            <v>9.7376000000000005</v>
          </cell>
          <cell r="CA111">
            <v>9.8177000000000003</v>
          </cell>
          <cell r="CB111">
            <v>10.074</v>
          </cell>
          <cell r="CC111">
            <v>9.9056999999999995</v>
          </cell>
          <cell r="CE111">
            <v>9.0425000000000004</v>
          </cell>
        </row>
        <row r="112">
          <cell r="BP112" t="str">
            <v>Mozambique</v>
          </cell>
          <cell r="BQ112">
            <v>45.9</v>
          </cell>
          <cell r="BR112">
            <v>34.229999999999997</v>
          </cell>
          <cell r="BS112">
            <v>33.590000000000003</v>
          </cell>
          <cell r="BT112">
            <v>37.06</v>
          </cell>
          <cell r="BU112">
            <v>36.549999999999997</v>
          </cell>
          <cell r="BV112">
            <v>35.619999999999997</v>
          </cell>
          <cell r="BW112">
            <v>38.97</v>
          </cell>
          <cell r="BX112">
            <v>39.270000000000003</v>
          </cell>
          <cell r="BY112">
            <v>41.41</v>
          </cell>
          <cell r="BZ112">
            <v>42.8</v>
          </cell>
          <cell r="CA112">
            <v>45.03</v>
          </cell>
          <cell r="CB112">
            <v>55.91</v>
          </cell>
          <cell r="CC112">
            <v>45.9</v>
          </cell>
          <cell r="CE112">
            <v>33.6</v>
          </cell>
        </row>
        <row r="113">
          <cell r="BP113" t="str">
            <v>Myanmar</v>
          </cell>
          <cell r="BQ113">
            <v>1304</v>
          </cell>
          <cell r="BR113">
            <v>1028</v>
          </cell>
          <cell r="BS113">
            <v>1033</v>
          </cell>
          <cell r="BT113">
            <v>1034.5</v>
          </cell>
          <cell r="BU113">
            <v>1090.5</v>
          </cell>
          <cell r="BV113">
            <v>1098</v>
          </cell>
          <cell r="BW113">
            <v>1117.5</v>
          </cell>
          <cell r="BX113">
            <v>1236</v>
          </cell>
          <cell r="BY113">
            <v>1279</v>
          </cell>
          <cell r="BZ113">
            <v>1289</v>
          </cell>
          <cell r="CA113">
            <v>1276</v>
          </cell>
          <cell r="CB113">
            <v>1301.5</v>
          </cell>
          <cell r="CC113">
            <v>1304</v>
          </cell>
          <cell r="CE113">
            <v>1031.5</v>
          </cell>
        </row>
        <row r="114">
          <cell r="BP114" t="str">
            <v>Namibia</v>
          </cell>
          <cell r="BQ114">
            <v>15.545</v>
          </cell>
          <cell r="BR114">
            <v>11.589499999999999</v>
          </cell>
          <cell r="BS114">
            <v>11.6244</v>
          </cell>
          <cell r="BT114">
            <v>12.1768</v>
          </cell>
          <cell r="BU114">
            <v>11.826599999999999</v>
          </cell>
          <cell r="BV114">
            <v>12.180999999999999</v>
          </cell>
          <cell r="BW114">
            <v>12.1983</v>
          </cell>
          <cell r="BX114">
            <v>12.6556</v>
          </cell>
          <cell r="BY114">
            <v>13.34305</v>
          </cell>
          <cell r="BZ114">
            <v>13.879</v>
          </cell>
          <cell r="CA114">
            <v>13.80265</v>
          </cell>
          <cell r="CB114">
            <v>14.441700000000001</v>
          </cell>
          <cell r="CC114">
            <v>15.545</v>
          </cell>
          <cell r="CE114">
            <v>11.58095</v>
          </cell>
        </row>
        <row r="115">
          <cell r="BP115" t="str">
            <v>Nepal</v>
          </cell>
          <cell r="BQ115">
            <v>107</v>
          </cell>
          <cell r="BR115">
            <v>99.13</v>
          </cell>
          <cell r="BS115">
            <v>99.31</v>
          </cell>
          <cell r="BT115">
            <v>100.45</v>
          </cell>
          <cell r="BU115">
            <v>99.4</v>
          </cell>
          <cell r="BV115">
            <v>102.16</v>
          </cell>
          <cell r="BW115">
            <v>102.2</v>
          </cell>
          <cell r="BX115">
            <v>101.14</v>
          </cell>
          <cell r="BY115">
            <v>103.71</v>
          </cell>
          <cell r="BZ115">
            <v>105.92</v>
          </cell>
          <cell r="CA115">
            <v>103.49</v>
          </cell>
          <cell r="CB115">
            <v>105.46</v>
          </cell>
          <cell r="CC115">
            <v>107</v>
          </cell>
          <cell r="CE115">
            <v>99.37</v>
          </cell>
        </row>
        <row r="116">
          <cell r="BP116" t="str">
            <v>Netherlands Antilles</v>
          </cell>
        </row>
        <row r="117">
          <cell r="BP117" t="str">
            <v>New Zealand</v>
          </cell>
          <cell r="BQ117">
            <v>1.46028037383178</v>
          </cell>
          <cell r="BR117">
            <v>1.37589433131535</v>
          </cell>
          <cell r="BS117">
            <v>1.32784490771478</v>
          </cell>
          <cell r="BT117">
            <v>1.3351134846461901</v>
          </cell>
          <cell r="BU117">
            <v>1.31371518654756</v>
          </cell>
          <cell r="BV117">
            <v>1.39899272523783</v>
          </cell>
          <cell r="BW117">
            <v>1.4658457930225699</v>
          </cell>
          <cell r="BX117">
            <v>1.5204500532157501</v>
          </cell>
          <cell r="BY117">
            <v>1.55763239875389</v>
          </cell>
          <cell r="BZ117">
            <v>1.5688735487919701</v>
          </cell>
          <cell r="CA117">
            <v>1.48566334868519</v>
          </cell>
          <cell r="CB117">
            <v>1.5346838551258399</v>
          </cell>
          <cell r="CC117">
            <v>1.46028037383178</v>
          </cell>
          <cell r="CE117">
            <v>1.2773023374632799</v>
          </cell>
        </row>
        <row r="118">
          <cell r="BP118" t="str">
            <v>Nicaragua</v>
          </cell>
          <cell r="BQ118">
            <v>27.9283</v>
          </cell>
          <cell r="BR118">
            <v>26.7088</v>
          </cell>
          <cell r="BS118">
            <v>26.809000000000001</v>
          </cell>
          <cell r="BT118">
            <v>26.920300000000001</v>
          </cell>
          <cell r="BU118">
            <v>27.028500000000001</v>
          </cell>
          <cell r="BV118">
            <v>27.140699999999999</v>
          </cell>
          <cell r="BW118">
            <v>27.249700000000001</v>
          </cell>
          <cell r="BX118">
            <v>27.3629</v>
          </cell>
          <cell r="BY118">
            <v>27.476500000000001</v>
          </cell>
          <cell r="BZ118">
            <v>27.5869</v>
          </cell>
          <cell r="CA118">
            <v>27.701499999999999</v>
          </cell>
          <cell r="CB118">
            <v>27.812799999999999</v>
          </cell>
          <cell r="CC118">
            <v>27.9283</v>
          </cell>
          <cell r="CE118">
            <v>26.598400000000002</v>
          </cell>
        </row>
        <row r="119">
          <cell r="BP119" t="str">
            <v>Niger</v>
          </cell>
          <cell r="BQ119">
            <v>602.51400753191899</v>
          </cell>
          <cell r="BR119">
            <v>580.23617868199904</v>
          </cell>
          <cell r="BS119">
            <v>583.59163701067598</v>
          </cell>
          <cell r="BT119">
            <v>609.68212659169103</v>
          </cell>
          <cell r="BU119">
            <v>584.89255461435596</v>
          </cell>
          <cell r="BV119">
            <v>597.95533272561499</v>
          </cell>
          <cell r="BW119">
            <v>586.25167575297201</v>
          </cell>
          <cell r="BX119">
            <v>598.11890216102904</v>
          </cell>
          <cell r="BY119">
            <v>584.89255461435596</v>
          </cell>
          <cell r="BZ119">
            <v>585.51905739534095</v>
          </cell>
          <cell r="CA119">
            <v>595.40437505673106</v>
          </cell>
          <cell r="CB119">
            <v>620.05577086681205</v>
          </cell>
          <cell r="CC119">
            <v>602.51400753191899</v>
          </cell>
          <cell r="CE119">
            <v>540.28251379622805</v>
          </cell>
        </row>
        <row r="120">
          <cell r="BP120" t="str">
            <v>Nigeria</v>
          </cell>
          <cell r="BQ120">
            <v>197</v>
          </cell>
          <cell r="BR120">
            <v>169.68</v>
          </cell>
          <cell r="BS120">
            <v>169.68</v>
          </cell>
          <cell r="BT120">
            <v>197</v>
          </cell>
          <cell r="BU120">
            <v>197</v>
          </cell>
          <cell r="BV120">
            <v>197</v>
          </cell>
          <cell r="BW120">
            <v>196.95</v>
          </cell>
          <cell r="BX120">
            <v>197</v>
          </cell>
          <cell r="BY120">
            <v>197</v>
          </cell>
          <cell r="BZ120">
            <v>196.95</v>
          </cell>
          <cell r="CA120">
            <v>197</v>
          </cell>
          <cell r="CB120">
            <v>197</v>
          </cell>
          <cell r="CC120">
            <v>197</v>
          </cell>
          <cell r="CE120">
            <v>169.68</v>
          </cell>
        </row>
        <row r="121">
          <cell r="BP121" t="str">
            <v>Norway</v>
          </cell>
          <cell r="BQ121">
            <v>8.81</v>
          </cell>
          <cell r="BR121">
            <v>7.81</v>
          </cell>
          <cell r="BS121">
            <v>7.63</v>
          </cell>
          <cell r="BT121">
            <v>8.09</v>
          </cell>
          <cell r="BU121">
            <v>7.48</v>
          </cell>
          <cell r="BV121">
            <v>7.78</v>
          </cell>
          <cell r="BW121">
            <v>7.86</v>
          </cell>
          <cell r="BX121">
            <v>8.2100000000000009</v>
          </cell>
          <cell r="BY121">
            <v>8.2899999999999991</v>
          </cell>
          <cell r="BZ121">
            <v>8.5</v>
          </cell>
          <cell r="CA121">
            <v>8.5299999999999994</v>
          </cell>
          <cell r="CB121">
            <v>8.69</v>
          </cell>
          <cell r="CC121">
            <v>8.81</v>
          </cell>
          <cell r="CE121">
            <v>7.43</v>
          </cell>
        </row>
        <row r="122">
          <cell r="BP122" t="str">
            <v>Oman</v>
          </cell>
          <cell r="BQ122">
            <v>0.38450000000000001</v>
          </cell>
          <cell r="BR122">
            <v>0.38450000000000001</v>
          </cell>
          <cell r="BS122">
            <v>0.38450000000000001</v>
          </cell>
          <cell r="BT122">
            <v>0.38450000000000001</v>
          </cell>
          <cell r="BU122">
            <v>0.38450000000000001</v>
          </cell>
          <cell r="BV122">
            <v>0.38450000000000001</v>
          </cell>
          <cell r="BW122">
            <v>0.38450000000000001</v>
          </cell>
          <cell r="BX122">
            <v>0.38450000000000001</v>
          </cell>
          <cell r="BY122">
            <v>0.38450000000000001</v>
          </cell>
          <cell r="BZ122">
            <v>0.38450000000000001</v>
          </cell>
          <cell r="CA122">
            <v>0.38450000000000001</v>
          </cell>
          <cell r="CB122">
            <v>0.38450000000000001</v>
          </cell>
          <cell r="CC122">
            <v>0.38450000000000001</v>
          </cell>
          <cell r="CE122">
            <v>0.38450000000000001</v>
          </cell>
        </row>
        <row r="123">
          <cell r="BP123" t="str">
            <v>Pakistan</v>
          </cell>
          <cell r="BQ123">
            <v>104.8655</v>
          </cell>
          <cell r="BR123">
            <v>101.2007</v>
          </cell>
          <cell r="BS123">
            <v>101.8895</v>
          </cell>
          <cell r="BT123">
            <v>101.92230000000001</v>
          </cell>
          <cell r="BU123">
            <v>101.75005</v>
          </cell>
          <cell r="BV123">
            <v>101.98</v>
          </cell>
          <cell r="BW123">
            <v>101.7895</v>
          </cell>
          <cell r="BX123">
            <v>101.79810000000001</v>
          </cell>
          <cell r="BY123">
            <v>104.18729999999999</v>
          </cell>
          <cell r="BZ123">
            <v>104.51430000000001</v>
          </cell>
          <cell r="CA123">
            <v>105.499</v>
          </cell>
          <cell r="CB123">
            <v>105.5204</v>
          </cell>
          <cell r="CC123">
            <v>104.8655</v>
          </cell>
          <cell r="CE123">
            <v>100.4586</v>
          </cell>
        </row>
        <row r="124">
          <cell r="BP124" t="str">
            <v>Panama</v>
          </cell>
          <cell r="BQ124">
            <v>1</v>
          </cell>
          <cell r="BR124">
            <v>1</v>
          </cell>
          <cell r="BS124">
            <v>1</v>
          </cell>
          <cell r="BT124">
            <v>1</v>
          </cell>
          <cell r="BU124">
            <v>1</v>
          </cell>
          <cell r="BV124">
            <v>1</v>
          </cell>
          <cell r="BW124">
            <v>1</v>
          </cell>
          <cell r="BX124">
            <v>1</v>
          </cell>
          <cell r="BY124">
            <v>1</v>
          </cell>
          <cell r="BZ124">
            <v>1</v>
          </cell>
          <cell r="CA124">
            <v>1</v>
          </cell>
          <cell r="CB124">
            <v>1</v>
          </cell>
          <cell r="CC124">
            <v>1</v>
          </cell>
          <cell r="CE124">
            <v>1</v>
          </cell>
        </row>
        <row r="125">
          <cell r="BP125" t="str">
            <v>Papua New Guinea</v>
          </cell>
          <cell r="BQ125">
            <v>3.0074999999999998</v>
          </cell>
          <cell r="BR125">
            <v>2.6212300000000002</v>
          </cell>
          <cell r="BS125">
            <v>2.64201</v>
          </cell>
          <cell r="BT125">
            <v>2.6773799999999999</v>
          </cell>
          <cell r="BU125">
            <v>2.6918000000000002</v>
          </cell>
          <cell r="BV125">
            <v>2.7210999999999999</v>
          </cell>
          <cell r="BW125">
            <v>2.7244000000000002</v>
          </cell>
          <cell r="BX125">
            <v>2.7738999999999998</v>
          </cell>
          <cell r="BY125">
            <v>2.8050999999999999</v>
          </cell>
          <cell r="BZ125">
            <v>2.8694000000000002</v>
          </cell>
          <cell r="CA125">
            <v>2.9239799999999998</v>
          </cell>
          <cell r="CB125">
            <v>2.9630000000000001</v>
          </cell>
          <cell r="CC125">
            <v>3.0074999999999998</v>
          </cell>
          <cell r="CE125">
            <v>2.5939999999999999</v>
          </cell>
        </row>
        <row r="126">
          <cell r="BP126" t="str">
            <v>Paraguay</v>
          </cell>
          <cell r="BQ126">
            <v>5806.915</v>
          </cell>
          <cell r="BR126">
            <v>4818.7747499999996</v>
          </cell>
          <cell r="BS126">
            <v>4724.8500000000004</v>
          </cell>
          <cell r="BT126">
            <v>4798.7749999999996</v>
          </cell>
          <cell r="BU126">
            <v>5013.4650000000001</v>
          </cell>
          <cell r="BV126">
            <v>5120.1850000000004</v>
          </cell>
          <cell r="BW126">
            <v>5183.7</v>
          </cell>
          <cell r="BX126">
            <v>5171.74</v>
          </cell>
          <cell r="BY126">
            <v>5378.67</v>
          </cell>
          <cell r="BZ126">
            <v>5636.085</v>
          </cell>
          <cell r="CA126">
            <v>5634.71</v>
          </cell>
          <cell r="CB126">
            <v>5680.5</v>
          </cell>
          <cell r="CC126">
            <v>5806.915</v>
          </cell>
          <cell r="CE126">
            <v>4626.2550000000001</v>
          </cell>
        </row>
        <row r="127">
          <cell r="BP127" t="str">
            <v>Peru</v>
          </cell>
          <cell r="BQ127">
            <v>3.4104999999999999</v>
          </cell>
          <cell r="BR127">
            <v>3.0569999999999999</v>
          </cell>
          <cell r="BS127">
            <v>3.093</v>
          </cell>
          <cell r="BT127">
            <v>3.0954999999999999</v>
          </cell>
          <cell r="BU127">
            <v>3.1255500000000001</v>
          </cell>
          <cell r="BV127">
            <v>3.1564999999999999</v>
          </cell>
          <cell r="BW127">
            <v>3.1764999999999999</v>
          </cell>
          <cell r="BX127">
            <v>3.1890000000000001</v>
          </cell>
          <cell r="BY127">
            <v>3.2355</v>
          </cell>
          <cell r="BZ127">
            <v>3.2214999999999998</v>
          </cell>
          <cell r="CA127">
            <v>3.2845</v>
          </cell>
          <cell r="CB127">
            <v>3.3740000000000001</v>
          </cell>
          <cell r="CC127">
            <v>3.4104999999999999</v>
          </cell>
          <cell r="CE127">
            <v>2.9849999999999999</v>
          </cell>
        </row>
        <row r="128">
          <cell r="BP128" t="str">
            <v>Philippines</v>
          </cell>
          <cell r="BQ128">
            <v>47.165999999999997</v>
          </cell>
          <cell r="BR128">
            <v>44.131999999999998</v>
          </cell>
          <cell r="BS128">
            <v>44.087000000000003</v>
          </cell>
          <cell r="BT128">
            <v>44.795999999999999</v>
          </cell>
          <cell r="BU128">
            <v>44.25</v>
          </cell>
          <cell r="BV128">
            <v>44.65</v>
          </cell>
          <cell r="BW128">
            <v>45.2</v>
          </cell>
          <cell r="BX128">
            <v>45.618000000000002</v>
          </cell>
          <cell r="BY128">
            <v>46.704999999999998</v>
          </cell>
          <cell r="BZ128">
            <v>46.926000000000002</v>
          </cell>
          <cell r="CA128">
            <v>46.89</v>
          </cell>
          <cell r="CB128">
            <v>47.069000000000003</v>
          </cell>
          <cell r="CC128">
            <v>47.165999999999997</v>
          </cell>
          <cell r="CE128">
            <v>44.616999999999997</v>
          </cell>
        </row>
        <row r="129">
          <cell r="BP129" t="str">
            <v>Poland</v>
          </cell>
          <cell r="BQ129">
            <v>3.9011</v>
          </cell>
          <cell r="BR129">
            <v>3.7204000000000002</v>
          </cell>
          <cell r="BS129">
            <v>3.698</v>
          </cell>
          <cell r="BT129">
            <v>3.8125</v>
          </cell>
          <cell r="BU129">
            <v>3.5987</v>
          </cell>
          <cell r="BV129">
            <v>3.7671000000000001</v>
          </cell>
          <cell r="BW129">
            <v>3.7645</v>
          </cell>
          <cell r="BX129">
            <v>3.7928999999999999</v>
          </cell>
          <cell r="BY129">
            <v>3.778</v>
          </cell>
          <cell r="BZ129">
            <v>3.7753999999999999</v>
          </cell>
          <cell r="CA129">
            <v>3.8748</v>
          </cell>
          <cell r="CB129">
            <v>4.0304000000000002</v>
          </cell>
          <cell r="CC129">
            <v>3.9011</v>
          </cell>
          <cell r="CE129">
            <v>3.5072000000000001</v>
          </cell>
        </row>
        <row r="130">
          <cell r="BP130" t="str">
            <v>Qatar</v>
          </cell>
          <cell r="BQ130">
            <v>3.64</v>
          </cell>
          <cell r="BR130">
            <v>3.64</v>
          </cell>
          <cell r="BS130">
            <v>3.64</v>
          </cell>
          <cell r="BT130">
            <v>3.64</v>
          </cell>
          <cell r="BU130">
            <v>3.64</v>
          </cell>
          <cell r="BV130">
            <v>3.64</v>
          </cell>
          <cell r="BW130">
            <v>3.64</v>
          </cell>
          <cell r="BX130">
            <v>3.64</v>
          </cell>
          <cell r="BY130">
            <v>3.64</v>
          </cell>
          <cell r="BZ130">
            <v>3.64</v>
          </cell>
          <cell r="CA130">
            <v>3.64</v>
          </cell>
          <cell r="CB130">
            <v>3.64</v>
          </cell>
          <cell r="CC130">
            <v>3.64</v>
          </cell>
          <cell r="CE130">
            <v>3.64</v>
          </cell>
        </row>
        <row r="131">
          <cell r="BP131" t="str">
            <v>Romania</v>
          </cell>
          <cell r="BQ131">
            <v>4.1477000000000004</v>
          </cell>
          <cell r="BR131">
            <v>3.9157000000000002</v>
          </cell>
          <cell r="BS131">
            <v>3.9514999999999998</v>
          </cell>
          <cell r="BT131">
            <v>4.1115000000000004</v>
          </cell>
          <cell r="BU131">
            <v>3.9527999999999999</v>
          </cell>
          <cell r="BV131">
            <v>4.0408999999999997</v>
          </cell>
          <cell r="BW131">
            <v>3.9969000000000001</v>
          </cell>
          <cell r="BX131">
            <v>4.0166000000000004</v>
          </cell>
          <cell r="BY131">
            <v>3.9510999999999998</v>
          </cell>
          <cell r="BZ131">
            <v>3.9342000000000001</v>
          </cell>
          <cell r="CA131">
            <v>4.0251999999999999</v>
          </cell>
          <cell r="CB131">
            <v>4.1974999999999998</v>
          </cell>
          <cell r="CC131">
            <v>4.1477000000000004</v>
          </cell>
          <cell r="CE131">
            <v>3.6867999999999999</v>
          </cell>
        </row>
        <row r="132">
          <cell r="BP132" t="str">
            <v>Russia</v>
          </cell>
          <cell r="BQ132">
            <v>72.8827</v>
          </cell>
          <cell r="BR132">
            <v>68.929100000000005</v>
          </cell>
          <cell r="BS132">
            <v>61.271799999999999</v>
          </cell>
          <cell r="BT132">
            <v>58.464300000000001</v>
          </cell>
          <cell r="BU132">
            <v>51.7029</v>
          </cell>
          <cell r="BV132">
            <v>52.971600000000002</v>
          </cell>
          <cell r="BW132">
            <v>55.524000000000001</v>
          </cell>
          <cell r="BX132">
            <v>58.990600000000001</v>
          </cell>
          <cell r="BY132">
            <v>66.477900000000005</v>
          </cell>
          <cell r="BZ132">
            <v>66.236699999999999</v>
          </cell>
          <cell r="CA132">
            <v>64.374200000000002</v>
          </cell>
          <cell r="CB132">
            <v>66.2393</v>
          </cell>
          <cell r="CC132">
            <v>72.8827</v>
          </cell>
          <cell r="CE132">
            <v>56.258400000000002</v>
          </cell>
        </row>
        <row r="133">
          <cell r="BP133" t="str">
            <v>Rwanda</v>
          </cell>
          <cell r="BQ133">
            <v>747.40688599999999</v>
          </cell>
          <cell r="BR133">
            <v>700.29591400000004</v>
          </cell>
          <cell r="BS133">
            <v>703.90776300000005</v>
          </cell>
          <cell r="BT133">
            <v>707.924037</v>
          </cell>
          <cell r="BU133">
            <v>710.65601100000003</v>
          </cell>
          <cell r="BV133">
            <v>714.12688700000001</v>
          </cell>
          <cell r="BW133">
            <v>719.540526</v>
          </cell>
          <cell r="BX133">
            <v>723.413993</v>
          </cell>
          <cell r="BY133">
            <v>726.31570599999998</v>
          </cell>
          <cell r="BZ133">
            <v>730.53897700000005</v>
          </cell>
          <cell r="CA133">
            <v>735.99624700000004</v>
          </cell>
          <cell r="CB133">
            <v>741.77232100000003</v>
          </cell>
          <cell r="CC133">
            <v>747.40688599999999</v>
          </cell>
          <cell r="CE133">
            <v>694.37418600000001</v>
          </cell>
        </row>
        <row r="134">
          <cell r="BP134" t="str">
            <v>Samoa</v>
          </cell>
          <cell r="BQ134">
            <v>2.5967281225655698</v>
          </cell>
          <cell r="BR134">
            <v>2.51445813427206</v>
          </cell>
          <cell r="BS134">
            <v>2.4801587301587298</v>
          </cell>
          <cell r="BT134">
            <v>2.4931438544004001</v>
          </cell>
          <cell r="BU134">
            <v>2.4491795248591699</v>
          </cell>
          <cell r="BV134">
            <v>2.5310048089091399</v>
          </cell>
          <cell r="BW134">
            <v>2.5641025641025599</v>
          </cell>
          <cell r="BX134">
            <v>2.62398320650748</v>
          </cell>
          <cell r="BY134">
            <v>2.6483050847457599</v>
          </cell>
          <cell r="BZ134">
            <v>2.67665952890792</v>
          </cell>
          <cell r="CA134">
            <v>2.6288117770767601</v>
          </cell>
          <cell r="CB134">
            <v>2.6406126221283301</v>
          </cell>
          <cell r="CC134">
            <v>2.5967281225655698</v>
          </cell>
          <cell r="CE134">
            <v>2.4230676035861398</v>
          </cell>
        </row>
        <row r="135">
          <cell r="BP135" t="str">
            <v>San Marino</v>
          </cell>
          <cell r="BQ135">
            <v>0.91852668320014697</v>
          </cell>
          <cell r="BR135">
            <v>0.88456435205661199</v>
          </cell>
          <cell r="BS135">
            <v>0.88967971530249101</v>
          </cell>
          <cell r="BT135">
            <v>0.92945441026117703</v>
          </cell>
          <cell r="BU135">
            <v>0.89166295140436902</v>
          </cell>
          <cell r="BV135">
            <v>0.91157702825888798</v>
          </cell>
          <cell r="BW135">
            <v>0.89373491822325501</v>
          </cell>
          <cell r="BX135">
            <v>0.91182638825567597</v>
          </cell>
          <cell r="BY135">
            <v>0.89166295140436902</v>
          </cell>
          <cell r="BZ135">
            <v>0.89261804873694495</v>
          </cell>
          <cell r="CA135">
            <v>0.90768811836253105</v>
          </cell>
          <cell r="CB135">
            <v>0.94526892901030302</v>
          </cell>
          <cell r="CC135">
            <v>0.91852668320014697</v>
          </cell>
          <cell r="CE135">
            <v>0.82365538258792503</v>
          </cell>
        </row>
        <row r="136">
          <cell r="BP136" t="str">
            <v>Sao Tome and Principe</v>
          </cell>
          <cell r="BQ136">
            <v>22503.903738403598</v>
          </cell>
          <cell r="BR136">
            <v>21652.67</v>
          </cell>
          <cell r="BS136">
            <v>21648.85</v>
          </cell>
          <cell r="BT136">
            <v>22591.06</v>
          </cell>
          <cell r="BU136">
            <v>22268.68</v>
          </cell>
          <cell r="BV136">
            <v>22485.32</v>
          </cell>
          <cell r="BW136">
            <v>22006.65</v>
          </cell>
          <cell r="BX136">
            <v>22364.22</v>
          </cell>
          <cell r="BY136">
            <v>21742.99</v>
          </cell>
          <cell r="BZ136">
            <v>21933.75</v>
          </cell>
          <cell r="CA136">
            <v>21933.75</v>
          </cell>
          <cell r="CB136">
            <v>23159.09</v>
          </cell>
          <cell r="CC136">
            <v>22423.58</v>
          </cell>
          <cell r="CE136">
            <v>20179.556873404199</v>
          </cell>
        </row>
        <row r="137">
          <cell r="BP137" t="str">
            <v>Saudi Arabia</v>
          </cell>
          <cell r="BQ137">
            <v>3.75</v>
          </cell>
          <cell r="BR137">
            <v>3.75</v>
          </cell>
          <cell r="BS137">
            <v>3.75</v>
          </cell>
          <cell r="BT137">
            <v>3.75</v>
          </cell>
          <cell r="BU137">
            <v>3.75</v>
          </cell>
          <cell r="BV137">
            <v>3.75</v>
          </cell>
          <cell r="BW137">
            <v>3.75</v>
          </cell>
          <cell r="BX137">
            <v>3.75</v>
          </cell>
          <cell r="BY137">
            <v>3.75</v>
          </cell>
          <cell r="BZ137">
            <v>3.75</v>
          </cell>
          <cell r="CA137">
            <v>3.75</v>
          </cell>
          <cell r="CB137">
            <v>3.75</v>
          </cell>
          <cell r="CC137">
            <v>3.75</v>
          </cell>
          <cell r="CE137">
            <v>3.75</v>
          </cell>
        </row>
        <row r="138">
          <cell r="BP138" t="str">
            <v>Senegal</v>
          </cell>
          <cell r="BQ138">
            <v>602.51400753191899</v>
          </cell>
          <cell r="BR138">
            <v>580.23617868199904</v>
          </cell>
          <cell r="BS138">
            <v>583.59163701067598</v>
          </cell>
          <cell r="BT138">
            <v>609.68212659169103</v>
          </cell>
          <cell r="BU138">
            <v>584.89255461435596</v>
          </cell>
          <cell r="BV138">
            <v>597.95533272561499</v>
          </cell>
          <cell r="BW138">
            <v>586.25167575297201</v>
          </cell>
          <cell r="BX138">
            <v>598.11890216102904</v>
          </cell>
          <cell r="BY138">
            <v>584.89255461435596</v>
          </cell>
          <cell r="BZ138">
            <v>585.51905739534095</v>
          </cell>
          <cell r="CA138">
            <v>595.40437505673106</v>
          </cell>
          <cell r="CB138">
            <v>620.05577086681205</v>
          </cell>
          <cell r="CC138">
            <v>602.51400753191899</v>
          </cell>
          <cell r="CE138">
            <v>540.28251379622805</v>
          </cell>
        </row>
        <row r="139">
          <cell r="BP139" t="str">
            <v>Serbia, Republic of</v>
          </cell>
          <cell r="BQ139">
            <v>111.24679999999999</v>
          </cell>
          <cell r="BR139">
            <v>108.9121</v>
          </cell>
          <cell r="BS139">
            <v>107.2921</v>
          </cell>
          <cell r="BT139">
            <v>111.42400000000001</v>
          </cell>
          <cell r="BU139">
            <v>108.13590000000001</v>
          </cell>
          <cell r="BV139">
            <v>110.04340000000001</v>
          </cell>
          <cell r="BW139">
            <v>107.7304</v>
          </cell>
          <cell r="BX139">
            <v>109.75660000000001</v>
          </cell>
          <cell r="BY139">
            <v>106.8344</v>
          </cell>
          <cell r="BZ139">
            <v>106.491</v>
          </cell>
          <cell r="CA139">
            <v>109.9423</v>
          </cell>
          <cell r="CB139">
            <v>114.5449</v>
          </cell>
          <cell r="CC139">
            <v>111.24679999999999</v>
          </cell>
          <cell r="CE139">
            <v>99.464100000000002</v>
          </cell>
        </row>
        <row r="140">
          <cell r="BP140" t="str">
            <v>Seychelles</v>
          </cell>
          <cell r="BQ140">
            <v>13.1547</v>
          </cell>
          <cell r="BR140">
            <v>14.0441</v>
          </cell>
          <cell r="BS140">
            <v>13.7675</v>
          </cell>
          <cell r="BT140">
            <v>13.5029</v>
          </cell>
          <cell r="BU140">
            <v>13.3649</v>
          </cell>
          <cell r="BV140">
            <v>13.235799999999999</v>
          </cell>
          <cell r="BW140">
            <v>13.0733</v>
          </cell>
          <cell r="BX140">
            <v>13.0968</v>
          </cell>
          <cell r="BY140">
            <v>13.125500000000001</v>
          </cell>
          <cell r="BZ140">
            <v>13.101599999999999</v>
          </cell>
          <cell r="CA140">
            <v>13.0146</v>
          </cell>
          <cell r="CB140">
            <v>13.1181</v>
          </cell>
          <cell r="CC140">
            <v>13.1547</v>
          </cell>
          <cell r="CE140">
            <v>14.0389</v>
          </cell>
        </row>
        <row r="141">
          <cell r="BP141" t="str">
            <v>Sierra Leone</v>
          </cell>
          <cell r="BQ141">
            <v>5639.1</v>
          </cell>
          <cell r="BR141">
            <v>4924.4750000000004</v>
          </cell>
          <cell r="BS141">
            <v>4891.8100000000004</v>
          </cell>
          <cell r="BT141">
            <v>4864.4949999999999</v>
          </cell>
          <cell r="BU141">
            <v>4836.9750000000004</v>
          </cell>
          <cell r="BV141">
            <v>4845.4092857142896</v>
          </cell>
          <cell r="BW141">
            <v>4861.17</v>
          </cell>
          <cell r="BX141">
            <v>4911.4350000000004</v>
          </cell>
          <cell r="BY141">
            <v>5107.01</v>
          </cell>
          <cell r="BZ141">
            <v>5292.5950000000003</v>
          </cell>
          <cell r="CA141">
            <v>5384.2550000000001</v>
          </cell>
          <cell r="CB141">
            <v>5572.4449999999997</v>
          </cell>
          <cell r="CC141">
            <v>5639.1</v>
          </cell>
          <cell r="CE141">
            <v>4953.34</v>
          </cell>
        </row>
        <row r="142">
          <cell r="BP142" t="str">
            <v>Singapore</v>
          </cell>
          <cell r="BQ142">
            <v>1.4138999999999999</v>
          </cell>
          <cell r="BR142">
            <v>1.3512</v>
          </cell>
          <cell r="BS142">
            <v>1.3568</v>
          </cell>
          <cell r="BT142">
            <v>1.3765000000000001</v>
          </cell>
          <cell r="BU142">
            <v>1.323</v>
          </cell>
          <cell r="BV142">
            <v>1.3475999999999999</v>
          </cell>
          <cell r="BW142">
            <v>1.3473999999999999</v>
          </cell>
          <cell r="BX142">
            <v>1.3728</v>
          </cell>
          <cell r="BY142">
            <v>1.4135</v>
          </cell>
          <cell r="BZ142">
            <v>1.4253</v>
          </cell>
          <cell r="CA142">
            <v>1.4017999999999999</v>
          </cell>
          <cell r="CB142">
            <v>1.4131</v>
          </cell>
          <cell r="CC142">
            <v>1.4138999999999999</v>
          </cell>
          <cell r="CE142">
            <v>1.3212999999999999</v>
          </cell>
        </row>
        <row r="143">
          <cell r="BP143" t="str">
            <v>Solomon Islands</v>
          </cell>
          <cell r="BQ143">
            <v>8.0645161290322598</v>
          </cell>
          <cell r="BR143">
            <v>7.7881619937694699</v>
          </cell>
          <cell r="BS143">
            <v>7.7579519006982203</v>
          </cell>
          <cell r="BT143">
            <v>7.8247261345852896</v>
          </cell>
          <cell r="BU143">
            <v>7.6982294072363402</v>
          </cell>
          <cell r="BV143">
            <v>7.8492935635792804</v>
          </cell>
          <cell r="BW143">
            <v>7.8492935635792804</v>
          </cell>
          <cell r="BX143">
            <v>8.0128205128205092</v>
          </cell>
          <cell r="BY143">
            <v>8.0971659919028305</v>
          </cell>
          <cell r="BZ143">
            <v>8.1699346405228805</v>
          </cell>
          <cell r="CA143">
            <v>8.1037277147487803</v>
          </cell>
          <cell r="CB143">
            <v>8.0775444264943506</v>
          </cell>
          <cell r="CC143">
            <v>8.0645161290322598</v>
          </cell>
          <cell r="CE143">
            <v>7.3583517292126599</v>
          </cell>
        </row>
        <row r="144">
          <cell r="BP144" t="str">
            <v>South Africa</v>
          </cell>
          <cell r="BQ144">
            <v>15.545</v>
          </cell>
          <cell r="BR144">
            <v>11.589499999999999</v>
          </cell>
          <cell r="BS144">
            <v>11.6244</v>
          </cell>
          <cell r="BT144">
            <v>12.1768</v>
          </cell>
          <cell r="BU144">
            <v>11.826599999999999</v>
          </cell>
          <cell r="BV144">
            <v>12.180999999999999</v>
          </cell>
          <cell r="BW144">
            <v>12.1983</v>
          </cell>
          <cell r="BX144">
            <v>12.6556</v>
          </cell>
          <cell r="BY144">
            <v>13.34305</v>
          </cell>
          <cell r="BZ144">
            <v>13.879</v>
          </cell>
          <cell r="CA144">
            <v>13.80265</v>
          </cell>
          <cell r="CB144">
            <v>14.441700000000001</v>
          </cell>
          <cell r="CC144">
            <v>15.545</v>
          </cell>
          <cell r="CE144">
            <v>11.58095</v>
          </cell>
        </row>
        <row r="145">
          <cell r="BP145" t="str">
            <v>South Sudan</v>
          </cell>
          <cell r="BQ145">
            <v>16.621099999999998</v>
          </cell>
          <cell r="BR145">
            <v>2.95</v>
          </cell>
          <cell r="BS145">
            <v>2.95</v>
          </cell>
          <cell r="BT145">
            <v>2.95</v>
          </cell>
          <cell r="BU145">
            <v>2.95</v>
          </cell>
          <cell r="BV145">
            <v>2.95</v>
          </cell>
          <cell r="BW145">
            <v>2.95</v>
          </cell>
          <cell r="BX145">
            <v>2.95</v>
          </cell>
          <cell r="BY145">
            <v>2.95</v>
          </cell>
          <cell r="BZ145">
            <v>2.95</v>
          </cell>
          <cell r="CA145">
            <v>2.95</v>
          </cell>
          <cell r="CB145">
            <v>2.95</v>
          </cell>
          <cell r="CC145">
            <v>16.621099999999998</v>
          </cell>
          <cell r="CE145">
            <v>2.95</v>
          </cell>
        </row>
        <row r="146">
          <cell r="BP146" t="str">
            <v>Sri Lanka</v>
          </cell>
          <cell r="BQ146">
            <v>144.06229999999999</v>
          </cell>
          <cell r="BR146">
            <v>132.19999999999999</v>
          </cell>
          <cell r="BS146">
            <v>132.9</v>
          </cell>
          <cell r="BT146">
            <v>132.9</v>
          </cell>
          <cell r="BU146">
            <v>132.9</v>
          </cell>
          <cell r="BV146">
            <v>133.9</v>
          </cell>
          <cell r="BW146">
            <v>133.69999999999999</v>
          </cell>
          <cell r="BX146">
            <v>133.6</v>
          </cell>
          <cell r="BY146">
            <v>134.30000000000001</v>
          </cell>
          <cell r="BZ146">
            <v>141.23349999999999</v>
          </cell>
          <cell r="CA146">
            <v>140.85429999999999</v>
          </cell>
          <cell r="CB146">
            <v>143.20740000000001</v>
          </cell>
          <cell r="CC146">
            <v>144.06229999999999</v>
          </cell>
          <cell r="CE146">
            <v>131.04859999999999</v>
          </cell>
        </row>
        <row r="147">
          <cell r="BP147" t="str">
            <v>St. Kitts and Nevis</v>
          </cell>
          <cell r="BQ147">
            <v>2.7</v>
          </cell>
          <cell r="BR147">
            <v>2.7</v>
          </cell>
          <cell r="BS147">
            <v>2.7</v>
          </cell>
          <cell r="BT147">
            <v>2.7</v>
          </cell>
          <cell r="BU147">
            <v>2.7</v>
          </cell>
          <cell r="BV147">
            <v>2.7</v>
          </cell>
          <cell r="BW147">
            <v>2.7</v>
          </cell>
          <cell r="BX147">
            <v>2.7</v>
          </cell>
          <cell r="BY147">
            <v>2.7</v>
          </cell>
          <cell r="BZ147">
            <v>2.7</v>
          </cell>
          <cell r="CA147">
            <v>2.7</v>
          </cell>
          <cell r="CB147">
            <v>2.7</v>
          </cell>
          <cell r="CC147">
            <v>2.7</v>
          </cell>
          <cell r="CE147">
            <v>2.7</v>
          </cell>
        </row>
        <row r="148">
          <cell r="BP148" t="str">
            <v>St. Lucia</v>
          </cell>
          <cell r="BQ148">
            <v>2.7</v>
          </cell>
          <cell r="BR148">
            <v>2.7</v>
          </cell>
          <cell r="BS148">
            <v>2.7</v>
          </cell>
          <cell r="BT148">
            <v>2.7</v>
          </cell>
          <cell r="BU148">
            <v>2.7</v>
          </cell>
          <cell r="BV148">
            <v>2.7</v>
          </cell>
          <cell r="BW148">
            <v>2.7</v>
          </cell>
          <cell r="BX148">
            <v>2.7</v>
          </cell>
          <cell r="BY148">
            <v>2.7</v>
          </cell>
          <cell r="BZ148">
            <v>2.7</v>
          </cell>
          <cell r="CA148">
            <v>2.7</v>
          </cell>
          <cell r="CB148">
            <v>2.7</v>
          </cell>
          <cell r="CC148">
            <v>2.7</v>
          </cell>
          <cell r="CE148">
            <v>2.7</v>
          </cell>
        </row>
        <row r="149">
          <cell r="BP149" t="str">
            <v>St. Vincent and the Grenadines</v>
          </cell>
          <cell r="BQ149">
            <v>2.7</v>
          </cell>
          <cell r="BR149">
            <v>2.7</v>
          </cell>
          <cell r="BS149">
            <v>2.7</v>
          </cell>
          <cell r="BT149">
            <v>2.7</v>
          </cell>
          <cell r="BU149">
            <v>2.7</v>
          </cell>
          <cell r="BV149">
            <v>2.7</v>
          </cell>
          <cell r="BW149">
            <v>2.7</v>
          </cell>
          <cell r="BX149">
            <v>2.7</v>
          </cell>
          <cell r="BY149">
            <v>2.7</v>
          </cell>
          <cell r="BZ149">
            <v>2.7</v>
          </cell>
          <cell r="CA149">
            <v>2.7</v>
          </cell>
          <cell r="CB149">
            <v>2.7</v>
          </cell>
          <cell r="CC149">
            <v>2.7</v>
          </cell>
          <cell r="CE149">
            <v>2.7</v>
          </cell>
        </row>
        <row r="150">
          <cell r="BP150" t="str">
            <v>Sudan</v>
          </cell>
          <cell r="BQ150">
            <v>6.0922927500000004</v>
          </cell>
          <cell r="BR150">
            <v>5.9722</v>
          </cell>
          <cell r="BS150">
            <v>5.9722</v>
          </cell>
          <cell r="BT150">
            <v>5.9722</v>
          </cell>
          <cell r="BU150">
            <v>5.9722</v>
          </cell>
          <cell r="BV150">
            <v>5.9722</v>
          </cell>
          <cell r="BW150">
            <v>5.9722</v>
          </cell>
          <cell r="BX150">
            <v>6.0922927500000004</v>
          </cell>
          <cell r="BY150">
            <v>6.0922927500000004</v>
          </cell>
          <cell r="BZ150">
            <v>6.0922927500000004</v>
          </cell>
          <cell r="CA150">
            <v>6.0922927500000004</v>
          </cell>
          <cell r="CB150">
            <v>6.0922927500000004</v>
          </cell>
          <cell r="CC150">
            <v>6.0922927500000004</v>
          </cell>
          <cell r="CE150">
            <v>5.9722</v>
          </cell>
        </row>
        <row r="151">
          <cell r="BP151" t="str">
            <v>Suriname</v>
          </cell>
          <cell r="BQ151">
            <v>4</v>
          </cell>
          <cell r="BR151">
            <v>3.3</v>
          </cell>
          <cell r="BS151">
            <v>3.3</v>
          </cell>
          <cell r="BT151">
            <v>3.3</v>
          </cell>
          <cell r="BU151">
            <v>3.3</v>
          </cell>
          <cell r="BV151">
            <v>3.3</v>
          </cell>
          <cell r="BW151">
            <v>3.3</v>
          </cell>
          <cell r="BX151">
            <v>3.3</v>
          </cell>
          <cell r="BY151">
            <v>3.3</v>
          </cell>
          <cell r="BZ151">
            <v>3.3</v>
          </cell>
          <cell r="CA151">
            <v>3.3</v>
          </cell>
          <cell r="CB151">
            <v>4</v>
          </cell>
          <cell r="CC151">
            <v>4</v>
          </cell>
          <cell r="CE151">
            <v>3.3</v>
          </cell>
        </row>
        <row r="152">
          <cell r="BP152" t="str">
            <v>Swaziland</v>
          </cell>
          <cell r="BQ152">
            <v>15.545</v>
          </cell>
          <cell r="BR152">
            <v>11.589499999999999</v>
          </cell>
          <cell r="BS152">
            <v>11.6244</v>
          </cell>
          <cell r="BT152">
            <v>12.1768</v>
          </cell>
          <cell r="BU152">
            <v>11.826599999999999</v>
          </cell>
          <cell r="BV152">
            <v>12.180999999999999</v>
          </cell>
          <cell r="BW152">
            <v>12.1983</v>
          </cell>
          <cell r="BX152">
            <v>12.6556</v>
          </cell>
          <cell r="BY152">
            <v>13.34305</v>
          </cell>
          <cell r="BZ152">
            <v>13.879</v>
          </cell>
          <cell r="CA152">
            <v>13.80265</v>
          </cell>
          <cell r="CB152">
            <v>14.441700000000001</v>
          </cell>
          <cell r="CC152">
            <v>15.545</v>
          </cell>
          <cell r="CE152">
            <v>11.58095</v>
          </cell>
        </row>
        <row r="153">
          <cell r="BP153" t="str">
            <v>Sweden</v>
          </cell>
          <cell r="BQ153">
            <v>8.4407999999999994</v>
          </cell>
          <cell r="BR153">
            <v>8.2805999999999997</v>
          </cell>
          <cell r="BS153">
            <v>8.3356999999999992</v>
          </cell>
          <cell r="BT153">
            <v>8.6347000000000005</v>
          </cell>
          <cell r="BU153">
            <v>8.3156999999999996</v>
          </cell>
          <cell r="BV153">
            <v>8.5024999999999995</v>
          </cell>
          <cell r="BW153">
            <v>8.2357999999999993</v>
          </cell>
          <cell r="BX153">
            <v>8.6279000000000003</v>
          </cell>
          <cell r="BY153">
            <v>8.4736999999999991</v>
          </cell>
          <cell r="BZ153">
            <v>8.3979999999999997</v>
          </cell>
          <cell r="CA153">
            <v>8.5200999999999993</v>
          </cell>
          <cell r="CB153">
            <v>8.7030999999999992</v>
          </cell>
          <cell r="CC153">
            <v>8.4407999999999994</v>
          </cell>
          <cell r="CE153">
            <v>7.7366000000000001</v>
          </cell>
        </row>
        <row r="154">
          <cell r="BP154" t="str">
            <v>Switzerland</v>
          </cell>
          <cell r="BQ154">
            <v>0.99209999999999998</v>
          </cell>
          <cell r="BR154">
            <v>0.92369999999999997</v>
          </cell>
          <cell r="BS154">
            <v>0.94879999999999998</v>
          </cell>
          <cell r="BT154">
            <v>0.9728</v>
          </cell>
          <cell r="BU154">
            <v>0.93569999999999998</v>
          </cell>
          <cell r="BV154">
            <v>0.94169999999999998</v>
          </cell>
          <cell r="BW154">
            <v>0.93020000000000003</v>
          </cell>
          <cell r="BX154">
            <v>0.96230000000000004</v>
          </cell>
          <cell r="BY154">
            <v>0.96440000000000003</v>
          </cell>
          <cell r="BZ154">
            <v>0.97340000000000004</v>
          </cell>
          <cell r="CA154">
            <v>0.9889</v>
          </cell>
          <cell r="CB154">
            <v>1.0310999999999999</v>
          </cell>
          <cell r="CC154">
            <v>0.99209999999999998</v>
          </cell>
          <cell r="CE154">
            <v>0.98909999999999998</v>
          </cell>
        </row>
        <row r="155">
          <cell r="BP155" t="str">
            <v>Tajikistan</v>
          </cell>
          <cell r="BQ155">
            <v>6.9901999999999997</v>
          </cell>
          <cell r="BR155">
            <v>5.3754</v>
          </cell>
          <cell r="BS155">
            <v>5.4431000000000003</v>
          </cell>
          <cell r="BT155">
            <v>5.8014000000000001</v>
          </cell>
          <cell r="BU155">
            <v>6.258</v>
          </cell>
          <cell r="BV155">
            <v>6.2685000000000004</v>
          </cell>
          <cell r="BW155">
            <v>6.2602000000000002</v>
          </cell>
          <cell r="BX155">
            <v>6.2602000000000002</v>
          </cell>
          <cell r="BY155">
            <v>6.3247999999999998</v>
          </cell>
          <cell r="BZ155">
            <v>6.4565000000000001</v>
          </cell>
          <cell r="CA155">
            <v>6.6207000000000003</v>
          </cell>
          <cell r="CB155">
            <v>6.7241999999999997</v>
          </cell>
          <cell r="CC155">
            <v>6.9901999999999997</v>
          </cell>
          <cell r="CE155">
            <v>5.3079000000000001</v>
          </cell>
        </row>
        <row r="156">
          <cell r="BP156" t="str">
            <v>Tanzania</v>
          </cell>
          <cell r="BQ156">
            <v>2148.52</v>
          </cell>
          <cell r="BR156">
            <v>1781.9943564356399</v>
          </cell>
          <cell r="BS156">
            <v>1781.45702970297</v>
          </cell>
          <cell r="BT156">
            <v>1788.06415841584</v>
          </cell>
          <cell r="BU156">
            <v>1829.0004950494999</v>
          </cell>
          <cell r="BV156">
            <v>1997.1539108910899</v>
          </cell>
          <cell r="BW156">
            <v>2020.3485148514901</v>
          </cell>
          <cell r="BX156">
            <v>2086.4397029703</v>
          </cell>
          <cell r="BY156">
            <v>2133.7642574257402</v>
          </cell>
          <cell r="BZ156">
            <v>2149.0283168316801</v>
          </cell>
          <cell r="CA156">
            <v>2166.3322277227699</v>
          </cell>
          <cell r="CB156">
            <v>2149.1079207920802</v>
          </cell>
          <cell r="CC156">
            <v>2148.52</v>
          </cell>
          <cell r="CE156">
            <v>1725.78400990099</v>
          </cell>
        </row>
        <row r="157">
          <cell r="BP157" t="str">
            <v>Thailand</v>
          </cell>
          <cell r="BQ157">
            <v>36.0886</v>
          </cell>
          <cell r="BR157">
            <v>32.719499999999996</v>
          </cell>
          <cell r="BS157">
            <v>32.377099999999999</v>
          </cell>
          <cell r="BT157">
            <v>32.555100000000003</v>
          </cell>
          <cell r="BU157">
            <v>32.863399999999999</v>
          </cell>
          <cell r="BV157">
            <v>33.735900000000001</v>
          </cell>
          <cell r="BW157">
            <v>33.776800000000001</v>
          </cell>
          <cell r="BX157">
            <v>35.171500000000002</v>
          </cell>
          <cell r="BY157">
            <v>35.869599999999998</v>
          </cell>
          <cell r="BZ157">
            <v>36.369599999999998</v>
          </cell>
          <cell r="CA157">
            <v>35.6023</v>
          </cell>
          <cell r="CB157">
            <v>35.894399999999997</v>
          </cell>
          <cell r="CC157">
            <v>36.0886</v>
          </cell>
          <cell r="CE157">
            <v>32.963000000000001</v>
          </cell>
        </row>
        <row r="158">
          <cell r="BP158" t="str">
            <v>Togo</v>
          </cell>
          <cell r="BQ158">
            <v>602.51400753191899</v>
          </cell>
          <cell r="BR158">
            <v>580.23617868199904</v>
          </cell>
          <cell r="BS158">
            <v>583.59163701067598</v>
          </cell>
          <cell r="BT158">
            <v>609.68212659169103</v>
          </cell>
          <cell r="BU158">
            <v>584.89255461435596</v>
          </cell>
          <cell r="BV158">
            <v>597.95533272561499</v>
          </cell>
          <cell r="BW158">
            <v>586.25167575297201</v>
          </cell>
          <cell r="BX158">
            <v>598.11890216102904</v>
          </cell>
          <cell r="BY158">
            <v>584.89255461435596</v>
          </cell>
          <cell r="BZ158">
            <v>585.51905739534095</v>
          </cell>
          <cell r="CA158">
            <v>595.40437505673106</v>
          </cell>
          <cell r="CB158">
            <v>620.05577086681205</v>
          </cell>
          <cell r="CC158">
            <v>602.51400753191899</v>
          </cell>
          <cell r="CE158">
            <v>540.28251379622805</v>
          </cell>
        </row>
        <row r="159">
          <cell r="BP159" t="str">
            <v>Tonga</v>
          </cell>
          <cell r="BQ159">
            <v>2.2079929344226099</v>
          </cell>
          <cell r="BR159">
            <v>2.01085863663784</v>
          </cell>
          <cell r="BS159">
            <v>1.98965380023876</v>
          </cell>
          <cell r="BT159">
            <v>2.0072260136491402</v>
          </cell>
          <cell r="BU159">
            <v>1.9786307874950499</v>
          </cell>
          <cell r="BV159">
            <v>2.06058108386565</v>
          </cell>
          <cell r="BW159">
            <v>2.1043771043770998</v>
          </cell>
          <cell r="BX159">
            <v>2.16309755569976</v>
          </cell>
          <cell r="BY159">
            <v>2.1997360316762</v>
          </cell>
          <cell r="BZ159">
            <v>2.2411474675033598</v>
          </cell>
          <cell r="CA159">
            <v>2.2079929344226099</v>
          </cell>
          <cell r="CB159">
            <v>2.2371364653243799</v>
          </cell>
          <cell r="CC159">
            <v>2.2079929344226099</v>
          </cell>
          <cell r="CE159">
            <v>1.9535065442469199</v>
          </cell>
        </row>
        <row r="160">
          <cell r="BP160" t="str">
            <v>Trinidad and Tobago</v>
          </cell>
          <cell r="BQ160">
            <v>6.4493</v>
          </cell>
          <cell r="BR160">
            <v>6.3471000000000002</v>
          </cell>
          <cell r="BS160">
            <v>6.35</v>
          </cell>
          <cell r="BT160">
            <v>6.3872999999999998</v>
          </cell>
          <cell r="BU160">
            <v>6.3516000000000004</v>
          </cell>
          <cell r="BV160">
            <v>6.3531000000000004</v>
          </cell>
          <cell r="BW160">
            <v>6.3720999999999997</v>
          </cell>
          <cell r="BX160">
            <v>6.3512000000000004</v>
          </cell>
          <cell r="BY160">
            <v>6.3529999999999998</v>
          </cell>
          <cell r="BZ160">
            <v>6.3724999999999996</v>
          </cell>
          <cell r="CA160">
            <v>6.399</v>
          </cell>
          <cell r="CB160">
            <v>6.3933</v>
          </cell>
          <cell r="CC160">
            <v>6.4493</v>
          </cell>
          <cell r="CE160">
            <v>6.3926999999999996</v>
          </cell>
        </row>
        <row r="161">
          <cell r="BP161" t="str">
            <v>Tunisia</v>
          </cell>
          <cell r="BQ161">
            <v>2.0320999999999998</v>
          </cell>
          <cell r="BR161">
            <v>1.9334</v>
          </cell>
          <cell r="BS161">
            <v>1.9500999999999999</v>
          </cell>
          <cell r="BT161">
            <v>1.96</v>
          </cell>
          <cell r="BU161">
            <v>1.9137999999999999</v>
          </cell>
          <cell r="BV161">
            <v>1.9630000000000001</v>
          </cell>
          <cell r="BW161">
            <v>1.9406000000000001</v>
          </cell>
          <cell r="BX161">
            <v>1.9715</v>
          </cell>
          <cell r="BY161">
            <v>1.9536</v>
          </cell>
          <cell r="BZ161">
            <v>1.9661</v>
          </cell>
          <cell r="CA161">
            <v>1.9924999999999999</v>
          </cell>
          <cell r="CB161">
            <v>2.0674999999999999</v>
          </cell>
          <cell r="CC161">
            <v>2.0320999999999998</v>
          </cell>
          <cell r="CE161">
            <v>1.8612</v>
          </cell>
        </row>
        <row r="162">
          <cell r="BP162" t="str">
            <v>Turkey</v>
          </cell>
          <cell r="BQ162">
            <v>2.9102000000000001</v>
          </cell>
          <cell r="BR162">
            <v>2.4197500000000001</v>
          </cell>
          <cell r="BS162">
            <v>2.5099999999999998</v>
          </cell>
          <cell r="BT162">
            <v>2.6125500000000001</v>
          </cell>
          <cell r="BU162">
            <v>2.6667999999999998</v>
          </cell>
          <cell r="BV162">
            <v>2.6610999999999998</v>
          </cell>
          <cell r="BW162">
            <v>2.6886999999999999</v>
          </cell>
          <cell r="BX162">
            <v>2.7770000000000001</v>
          </cell>
          <cell r="BY162">
            <v>2.9172500000000001</v>
          </cell>
          <cell r="BZ162">
            <v>3.0460500000000001</v>
          </cell>
          <cell r="CA162">
            <v>2.9175499999999999</v>
          </cell>
          <cell r="CB162">
            <v>2.9221499999999998</v>
          </cell>
          <cell r="CC162">
            <v>2.9102000000000001</v>
          </cell>
          <cell r="CE162">
            <v>2.3209499999999998</v>
          </cell>
        </row>
        <row r="163">
          <cell r="BP163" t="str">
            <v>Uganda</v>
          </cell>
          <cell r="BQ163">
            <v>3377.01</v>
          </cell>
          <cell r="BR163">
            <v>2866.77</v>
          </cell>
          <cell r="BS163">
            <v>2894.18</v>
          </cell>
          <cell r="BT163">
            <v>2970.63</v>
          </cell>
          <cell r="BU163">
            <v>2987.47</v>
          </cell>
          <cell r="BV163">
            <v>3054.29</v>
          </cell>
          <cell r="BW163">
            <v>3301.77</v>
          </cell>
          <cell r="BX163">
            <v>3425.81</v>
          </cell>
          <cell r="BY163">
            <v>3658.39</v>
          </cell>
          <cell r="BZ163">
            <v>3695.25</v>
          </cell>
          <cell r="CA163">
            <v>3560.19</v>
          </cell>
          <cell r="CB163">
            <v>3357.12</v>
          </cell>
          <cell r="CC163">
            <v>3377.01</v>
          </cell>
          <cell r="CE163">
            <v>2773.0650000000001</v>
          </cell>
        </row>
        <row r="164">
          <cell r="BP164" t="str">
            <v>Ukraine</v>
          </cell>
          <cell r="BQ164">
            <v>24.000667</v>
          </cell>
          <cell r="BR164">
            <v>16.157817000000001</v>
          </cell>
          <cell r="BS164">
            <v>27.763120000000001</v>
          </cell>
          <cell r="BT164">
            <v>23.442625</v>
          </cell>
          <cell r="BU164">
            <v>21.046831999999998</v>
          </cell>
          <cell r="BV164">
            <v>21.048227000000001</v>
          </cell>
          <cell r="BW164">
            <v>21.015357999999999</v>
          </cell>
          <cell r="BX164">
            <v>21.611775000000002</v>
          </cell>
          <cell r="BY164">
            <v>21.185441000000001</v>
          </cell>
          <cell r="BZ164">
            <v>21.527543999999999</v>
          </cell>
          <cell r="CA164">
            <v>22.903984999999999</v>
          </cell>
          <cell r="CB164">
            <v>23.884656</v>
          </cell>
          <cell r="CC164">
            <v>24.000667</v>
          </cell>
          <cell r="CE164">
            <v>15.768556</v>
          </cell>
        </row>
        <row r="165">
          <cell r="BP165" t="str">
            <v>United Arab Emirates</v>
          </cell>
          <cell r="BQ165">
            <v>3.6724999999999999</v>
          </cell>
          <cell r="BR165">
            <v>3.6724999999999999</v>
          </cell>
          <cell r="BS165">
            <v>3.6724999999999999</v>
          </cell>
          <cell r="BT165">
            <v>3.6724999999999999</v>
          </cell>
          <cell r="BU165">
            <v>3.6724999999999999</v>
          </cell>
          <cell r="BV165">
            <v>3.6724999999999999</v>
          </cell>
          <cell r="BW165">
            <v>3.6724999999999999</v>
          </cell>
          <cell r="BX165">
            <v>3.6724999999999999</v>
          </cell>
          <cell r="BY165">
            <v>3.6724999999999999</v>
          </cell>
          <cell r="BZ165">
            <v>3.6724999999999999</v>
          </cell>
          <cell r="CA165">
            <v>3.6724999999999999</v>
          </cell>
          <cell r="CB165">
            <v>3.6724999999999999</v>
          </cell>
          <cell r="CC165">
            <v>3.6724999999999999</v>
          </cell>
          <cell r="CE165">
            <v>3.6724999999999999</v>
          </cell>
        </row>
        <row r="166">
          <cell r="BP166" t="str">
            <v>United Kingdom</v>
          </cell>
          <cell r="BQ166">
            <v>0.67480936635400501</v>
          </cell>
          <cell r="BR166">
            <v>0.66304203686513696</v>
          </cell>
          <cell r="BS166">
            <v>0.64813014453302198</v>
          </cell>
          <cell r="BT166">
            <v>0.67567567567567599</v>
          </cell>
          <cell r="BU166">
            <v>0.648256190846623</v>
          </cell>
          <cell r="BV166">
            <v>0.65582371458551902</v>
          </cell>
          <cell r="BW166">
            <v>0.636213258684311</v>
          </cell>
          <cell r="BX166">
            <v>0.64279182018190895</v>
          </cell>
          <cell r="BY166">
            <v>0.64981480278120696</v>
          </cell>
          <cell r="BZ166">
            <v>0.657938022238305</v>
          </cell>
          <cell r="CA166">
            <v>0.65150824157925602</v>
          </cell>
          <cell r="CB166">
            <v>0.66640010662401705</v>
          </cell>
          <cell r="CC166">
            <v>0.67480936635400501</v>
          </cell>
          <cell r="CE166">
            <v>0.64069707842132195</v>
          </cell>
        </row>
        <row r="167">
          <cell r="BP167" t="str">
            <v>United States</v>
          </cell>
          <cell r="BQ167">
            <v>1</v>
          </cell>
          <cell r="BR167">
            <v>1</v>
          </cell>
          <cell r="BS167">
            <v>1</v>
          </cell>
          <cell r="BT167">
            <v>1</v>
          </cell>
          <cell r="BU167">
            <v>1</v>
          </cell>
          <cell r="BV167">
            <v>1</v>
          </cell>
          <cell r="BW167">
            <v>1</v>
          </cell>
          <cell r="BX167">
            <v>1</v>
          </cell>
          <cell r="BY167">
            <v>1</v>
          </cell>
          <cell r="BZ167">
            <v>1</v>
          </cell>
          <cell r="CA167">
            <v>1</v>
          </cell>
          <cell r="CB167">
            <v>1</v>
          </cell>
          <cell r="CC167">
            <v>1</v>
          </cell>
          <cell r="CE167">
            <v>1</v>
          </cell>
        </row>
        <row r="168">
          <cell r="BP168" t="str">
            <v>Uruguay</v>
          </cell>
          <cell r="BQ168">
            <v>29.873000000000001</v>
          </cell>
          <cell r="BR168">
            <v>24.449000000000002</v>
          </cell>
          <cell r="BS168">
            <v>24.64</v>
          </cell>
          <cell r="BT168">
            <v>25.677</v>
          </cell>
          <cell r="BU168">
            <v>26.381</v>
          </cell>
          <cell r="BV168">
            <v>26.776</v>
          </cell>
          <cell r="BW168">
            <v>27.021000000000001</v>
          </cell>
          <cell r="BX168">
            <v>28.478000000000002</v>
          </cell>
          <cell r="BY168">
            <v>28.544</v>
          </cell>
          <cell r="BZ168">
            <v>29.097000000000001</v>
          </cell>
          <cell r="CA168">
            <v>29.364999999999998</v>
          </cell>
          <cell r="CB168">
            <v>29.581</v>
          </cell>
          <cell r="CC168">
            <v>29.873000000000001</v>
          </cell>
          <cell r="CE168">
            <v>24.332999999999998</v>
          </cell>
        </row>
        <row r="169">
          <cell r="BP169" t="str">
            <v>Vanuatu</v>
          </cell>
          <cell r="BQ169">
            <v>110.52</v>
          </cell>
          <cell r="BR169">
            <v>106.6</v>
          </cell>
          <cell r="BS169">
            <v>106.1</v>
          </cell>
          <cell r="BT169">
            <v>107.3</v>
          </cell>
          <cell r="BU169">
            <v>108.3</v>
          </cell>
          <cell r="BV169">
            <v>107.2</v>
          </cell>
          <cell r="BW169">
            <v>108</v>
          </cell>
          <cell r="BX169">
            <v>110.97</v>
          </cell>
          <cell r="BY169">
            <v>111.8</v>
          </cell>
          <cell r="BZ169">
            <v>113.02</v>
          </cell>
          <cell r="CA169">
            <v>112.04</v>
          </cell>
          <cell r="CB169">
            <v>111.75</v>
          </cell>
          <cell r="CC169">
            <v>110.52</v>
          </cell>
          <cell r="CE169">
            <v>102.72</v>
          </cell>
        </row>
        <row r="170">
          <cell r="BP170" t="str">
            <v>Venezuela, Republica Bolivariana de</v>
          </cell>
          <cell r="BQ170">
            <v>6.2842000000000002</v>
          </cell>
          <cell r="BR170">
            <v>6.2842000000000002</v>
          </cell>
          <cell r="BS170">
            <v>6.2842000000000002</v>
          </cell>
          <cell r="BT170">
            <v>6.2842000000000002</v>
          </cell>
          <cell r="BU170">
            <v>6.2842000000000002</v>
          </cell>
          <cell r="BV170">
            <v>6.2842000000000002</v>
          </cell>
          <cell r="BW170">
            <v>6.2842000000000002</v>
          </cell>
          <cell r="BX170">
            <v>6.2842000000000002</v>
          </cell>
          <cell r="BY170">
            <v>6.2842000000000002</v>
          </cell>
          <cell r="BZ170">
            <v>6.2842000000000002</v>
          </cell>
          <cell r="CA170">
            <v>6.2842000000000002</v>
          </cell>
          <cell r="CB170">
            <v>6.2842000000000002</v>
          </cell>
          <cell r="CC170">
            <v>6.2842000000000002</v>
          </cell>
          <cell r="CE170">
            <v>6.2842000000000002</v>
          </cell>
        </row>
        <row r="171">
          <cell r="BP171" t="str">
            <v>Vietnam</v>
          </cell>
          <cell r="BQ171">
            <v>21890</v>
          </cell>
          <cell r="BR171">
            <v>21485</v>
          </cell>
          <cell r="BS171">
            <v>21485</v>
          </cell>
          <cell r="BT171">
            <v>21485</v>
          </cell>
          <cell r="BU171">
            <v>21485</v>
          </cell>
          <cell r="BV171">
            <v>21673</v>
          </cell>
          <cell r="BW171">
            <v>21673</v>
          </cell>
          <cell r="BX171">
            <v>21890</v>
          </cell>
          <cell r="BY171">
            <v>21890</v>
          </cell>
          <cell r="BZ171">
            <v>21890</v>
          </cell>
          <cell r="CA171">
            <v>21890</v>
          </cell>
          <cell r="CB171">
            <v>21890</v>
          </cell>
          <cell r="CC171">
            <v>21890</v>
          </cell>
          <cell r="CE171">
            <v>21246</v>
          </cell>
        </row>
        <row r="172">
          <cell r="BP172" t="str">
            <v>Yemen, Republic of</v>
          </cell>
          <cell r="BQ172">
            <v>214.89</v>
          </cell>
          <cell r="BR172">
            <v>214.89</v>
          </cell>
          <cell r="BS172">
            <v>214.89</v>
          </cell>
          <cell r="BT172">
            <v>214.89</v>
          </cell>
          <cell r="BU172">
            <v>214.89</v>
          </cell>
          <cell r="BV172">
            <v>214.89</v>
          </cell>
          <cell r="BW172">
            <v>214.89</v>
          </cell>
          <cell r="BX172">
            <v>214.89</v>
          </cell>
          <cell r="BY172">
            <v>214.89</v>
          </cell>
          <cell r="BZ172">
            <v>214.89</v>
          </cell>
          <cell r="CA172">
            <v>214.89</v>
          </cell>
          <cell r="CB172">
            <v>214.89</v>
          </cell>
          <cell r="CC172">
            <v>214.89</v>
          </cell>
          <cell r="CE172">
            <v>214.89</v>
          </cell>
        </row>
        <row r="173">
          <cell r="BP173" t="str">
            <v>Zambia</v>
          </cell>
          <cell r="BQ173">
            <v>10.9819444444444</v>
          </cell>
          <cell r="BR173">
            <v>6.48027777777778</v>
          </cell>
          <cell r="BS173">
            <v>6.8888888888888902</v>
          </cell>
          <cell r="BT173">
            <v>7.5811111111111096</v>
          </cell>
          <cell r="BU173">
            <v>7.4461111111111098</v>
          </cell>
          <cell r="BV173">
            <v>7.2725</v>
          </cell>
          <cell r="BW173">
            <v>7.5016999999999996</v>
          </cell>
          <cell r="BX173">
            <v>7.6658333333333299</v>
          </cell>
          <cell r="BY173">
            <v>8.8447222222222202</v>
          </cell>
          <cell r="BZ173">
            <v>11.9783333333333</v>
          </cell>
          <cell r="CA173">
            <v>12.546666666666701</v>
          </cell>
          <cell r="CB173">
            <v>10.3394444444444</v>
          </cell>
          <cell r="CC173">
            <v>10.9819444444444</v>
          </cell>
          <cell r="CE173">
            <v>6.3927777777777797</v>
          </cell>
        </row>
        <row r="174">
          <cell r="BP174" t="str">
            <v>Central African Economic and Monetary Community</v>
          </cell>
          <cell r="BQ174">
            <v>602.51400753191899</v>
          </cell>
          <cell r="BR174">
            <v>580.23617868199904</v>
          </cell>
          <cell r="BS174">
            <v>583.59163701067598</v>
          </cell>
          <cell r="BT174">
            <v>609.68212659169103</v>
          </cell>
          <cell r="BU174">
            <v>584.89255461435596</v>
          </cell>
          <cell r="BV174">
            <v>597.95533272561499</v>
          </cell>
          <cell r="BW174">
            <v>586.25167575297201</v>
          </cell>
          <cell r="BX174">
            <v>598.11890216102904</v>
          </cell>
          <cell r="BY174">
            <v>584.89255461435596</v>
          </cell>
          <cell r="BZ174">
            <v>585.51905739534095</v>
          </cell>
          <cell r="CA174">
            <v>595.40437505673106</v>
          </cell>
          <cell r="CB174">
            <v>620.05577086681205</v>
          </cell>
          <cell r="CC174">
            <v>602.51400753191899</v>
          </cell>
          <cell r="CE174">
            <v>540.28251379622805</v>
          </cell>
        </row>
        <row r="175">
          <cell r="BP175" t="str">
            <v>Eastern Caribbean Currency Union (ECCU)</v>
          </cell>
          <cell r="BQ175">
            <v>2.7</v>
          </cell>
          <cell r="BR175">
            <v>2.7</v>
          </cell>
          <cell r="BS175">
            <v>2.7</v>
          </cell>
          <cell r="BT175">
            <v>2.7</v>
          </cell>
          <cell r="BU175">
            <v>2.7</v>
          </cell>
          <cell r="BV175">
            <v>2.7</v>
          </cell>
          <cell r="BW175">
            <v>2.7</v>
          </cell>
          <cell r="BX175">
            <v>2.7</v>
          </cell>
          <cell r="BY175">
            <v>2.7</v>
          </cell>
          <cell r="BZ175">
            <v>2.7</v>
          </cell>
          <cell r="CA175">
            <v>2.7</v>
          </cell>
          <cell r="CB175">
            <v>2.7</v>
          </cell>
          <cell r="CC175">
            <v>2.7</v>
          </cell>
          <cell r="CE175">
            <v>2.7</v>
          </cell>
        </row>
        <row r="176">
          <cell r="BP176" t="str">
            <v>West African Economic and Monetary Union (WAEMU)</v>
          </cell>
          <cell r="BQ176">
            <v>602.51400753191899</v>
          </cell>
          <cell r="BR176">
            <v>580.23617868199904</v>
          </cell>
          <cell r="BS176">
            <v>583.59163701067598</v>
          </cell>
          <cell r="BT176">
            <v>609.68212659169103</v>
          </cell>
          <cell r="BU176">
            <v>584.89255461435596</v>
          </cell>
          <cell r="BV176">
            <v>597.95533272561499</v>
          </cell>
          <cell r="BW176">
            <v>586.25167575297201</v>
          </cell>
          <cell r="BX176">
            <v>598.11890216102904</v>
          </cell>
          <cell r="BY176">
            <v>584.89255461435596</v>
          </cell>
          <cell r="BZ176">
            <v>585.51905739534095</v>
          </cell>
          <cell r="CA176">
            <v>595.40437505673106</v>
          </cell>
          <cell r="CB176">
            <v>620.05577086681205</v>
          </cell>
          <cell r="CC176">
            <v>602.51400753191899</v>
          </cell>
          <cell r="CE176">
            <v>540.28251379622805</v>
          </cell>
        </row>
        <row r="177">
          <cell r="BP177" t="str">
            <v>United Nations</v>
          </cell>
          <cell r="BQ177">
            <v>1</v>
          </cell>
          <cell r="BR177">
            <v>1</v>
          </cell>
          <cell r="BS177">
            <v>1</v>
          </cell>
          <cell r="BT177">
            <v>1</v>
          </cell>
          <cell r="BU177">
            <v>1</v>
          </cell>
          <cell r="BV177">
            <v>1</v>
          </cell>
          <cell r="BW177">
            <v>1</v>
          </cell>
          <cell r="BX177">
            <v>1</v>
          </cell>
          <cell r="BY177">
            <v>1</v>
          </cell>
          <cell r="BZ177">
            <v>1</v>
          </cell>
          <cell r="CA177">
            <v>1</v>
          </cell>
          <cell r="CB177">
            <v>1</v>
          </cell>
          <cell r="CC177">
            <v>1</v>
          </cell>
          <cell r="CE177">
            <v>0.82365538258792503</v>
          </cell>
        </row>
        <row r="178">
          <cell r="BP178" t="str">
            <v>Austria</v>
          </cell>
          <cell r="BQ178">
            <v>0.91852668320014697</v>
          </cell>
          <cell r="BR178">
            <v>0.88456435205661199</v>
          </cell>
          <cell r="BS178">
            <v>0.88967971530249101</v>
          </cell>
          <cell r="BT178">
            <v>0.92945441026117703</v>
          </cell>
          <cell r="BU178">
            <v>0.89166295140436902</v>
          </cell>
          <cell r="BV178">
            <v>0.91157702825888798</v>
          </cell>
          <cell r="BW178">
            <v>0.89373491822325501</v>
          </cell>
          <cell r="BX178">
            <v>0.91182638825567597</v>
          </cell>
          <cell r="BY178">
            <v>0.89166295140436902</v>
          </cell>
          <cell r="BZ178">
            <v>0.89261804873694495</v>
          </cell>
          <cell r="CA178">
            <v>0.90768811836253105</v>
          </cell>
          <cell r="CB178">
            <v>0.94526892901030302</v>
          </cell>
          <cell r="CC178">
            <v>0.91852668320014697</v>
          </cell>
          <cell r="CE178">
            <v>0.82365538258792503</v>
          </cell>
        </row>
        <row r="179">
          <cell r="BP179" t="str">
            <v>Belgium</v>
          </cell>
          <cell r="BQ179">
            <v>0.91852668320014697</v>
          </cell>
          <cell r="BR179">
            <v>0.88456435205661199</v>
          </cell>
          <cell r="BS179">
            <v>0.88967971530249101</v>
          </cell>
          <cell r="BT179">
            <v>0.92945441026117703</v>
          </cell>
          <cell r="BU179">
            <v>0.89166295140436902</v>
          </cell>
          <cell r="BV179">
            <v>0.91157702825888798</v>
          </cell>
          <cell r="BW179">
            <v>0.89373491822325501</v>
          </cell>
          <cell r="BX179">
            <v>0.91182638825567597</v>
          </cell>
          <cell r="BY179">
            <v>0.89166295140436902</v>
          </cell>
          <cell r="BZ179">
            <v>0.89261804873694495</v>
          </cell>
          <cell r="CA179">
            <v>0.90768811836253105</v>
          </cell>
          <cell r="CB179">
            <v>0.94526892901030302</v>
          </cell>
          <cell r="CC179">
            <v>0.91852668320014697</v>
          </cell>
          <cell r="CE179">
            <v>0.82365538258792503</v>
          </cell>
        </row>
        <row r="180">
          <cell r="BP180" t="str">
            <v>Cyprus</v>
          </cell>
          <cell r="BQ180">
            <v>0.91852668320014697</v>
          </cell>
          <cell r="BR180">
            <v>0.88456435205661199</v>
          </cell>
          <cell r="BS180">
            <v>0.88967971530249101</v>
          </cell>
          <cell r="BT180">
            <v>0.92945441026117703</v>
          </cell>
          <cell r="BU180">
            <v>0.89166295140436902</v>
          </cell>
          <cell r="BV180">
            <v>0.91157702825888798</v>
          </cell>
          <cell r="BW180">
            <v>0.89373491822325501</v>
          </cell>
          <cell r="BX180">
            <v>0.91182638825567597</v>
          </cell>
          <cell r="BY180">
            <v>0.89166295140436902</v>
          </cell>
          <cell r="BZ180">
            <v>0.89261804873694495</v>
          </cell>
          <cell r="CA180">
            <v>0.90768811836253105</v>
          </cell>
          <cell r="CB180">
            <v>0.94526892901030302</v>
          </cell>
          <cell r="CC180">
            <v>0.91852668320014697</v>
          </cell>
          <cell r="CE180">
            <v>0.82365538258792503</v>
          </cell>
        </row>
        <row r="181">
          <cell r="BP181" t="str">
            <v>Estonia</v>
          </cell>
          <cell r="BQ181">
            <v>0.91852668320014697</v>
          </cell>
          <cell r="BR181">
            <v>0.88456435205661199</v>
          </cell>
          <cell r="BS181">
            <v>0.88967971530249101</v>
          </cell>
          <cell r="BT181">
            <v>0.92945441026117703</v>
          </cell>
          <cell r="BU181">
            <v>0.89166295140436902</v>
          </cell>
          <cell r="BV181">
            <v>0.91157702825888798</v>
          </cell>
          <cell r="BW181">
            <v>0.89373491822325501</v>
          </cell>
          <cell r="BX181">
            <v>0.91182638825567597</v>
          </cell>
          <cell r="BY181">
            <v>0.89166295140436902</v>
          </cell>
          <cell r="BZ181">
            <v>0.89261804873694495</v>
          </cell>
          <cell r="CA181">
            <v>0.90768811836253105</v>
          </cell>
          <cell r="CB181">
            <v>0.94526892901030302</v>
          </cell>
          <cell r="CC181">
            <v>0.91852668320014697</v>
          </cell>
          <cell r="CE181">
            <v>0.82365538258792503</v>
          </cell>
        </row>
        <row r="182">
          <cell r="BP182" t="str">
            <v>Finland</v>
          </cell>
          <cell r="BQ182">
            <v>0.91852668320014697</v>
          </cell>
          <cell r="BR182">
            <v>0.88456435205661199</v>
          </cell>
          <cell r="BS182">
            <v>0.88967971530249101</v>
          </cell>
          <cell r="BT182">
            <v>0.92945441026117703</v>
          </cell>
          <cell r="BU182">
            <v>0.89166295140436902</v>
          </cell>
          <cell r="BV182">
            <v>0.91157702825888798</v>
          </cell>
          <cell r="BW182">
            <v>0.89373491822325501</v>
          </cell>
          <cell r="BX182">
            <v>0.91182638825567597</v>
          </cell>
          <cell r="BY182">
            <v>0.89166295140436902</v>
          </cell>
          <cell r="BZ182">
            <v>0.89261804873694495</v>
          </cell>
          <cell r="CA182">
            <v>0.90768811836253105</v>
          </cell>
          <cell r="CB182">
            <v>0.94526892901030302</v>
          </cell>
          <cell r="CC182">
            <v>0.91852668320014697</v>
          </cell>
          <cell r="CE182">
            <v>0.82365538258792503</v>
          </cell>
        </row>
        <row r="183">
          <cell r="BP183" t="str">
            <v>France</v>
          </cell>
          <cell r="BQ183">
            <v>0.91852668320014697</v>
          </cell>
          <cell r="BR183">
            <v>0.88456435205661199</v>
          </cell>
          <cell r="BS183">
            <v>0.88967971530249101</v>
          </cell>
          <cell r="BT183">
            <v>0.92945441026117703</v>
          </cell>
          <cell r="BU183">
            <v>0.89166295140436902</v>
          </cell>
          <cell r="BV183">
            <v>0.91157702825888798</v>
          </cell>
          <cell r="BW183">
            <v>0.89373491822325501</v>
          </cell>
          <cell r="BX183">
            <v>0.91182638825567597</v>
          </cell>
          <cell r="BY183">
            <v>0.89166295140436902</v>
          </cell>
          <cell r="BZ183">
            <v>0.89261804873694495</v>
          </cell>
          <cell r="CA183">
            <v>0.90768811836253105</v>
          </cell>
          <cell r="CB183">
            <v>0.94526892901030302</v>
          </cell>
          <cell r="CC183">
            <v>0.91852668320014697</v>
          </cell>
          <cell r="CE183">
            <v>0.82365538258792503</v>
          </cell>
        </row>
        <row r="184">
          <cell r="BP184" t="str">
            <v>Germany</v>
          </cell>
          <cell r="BQ184">
            <v>0.91852668320014697</v>
          </cell>
          <cell r="BR184">
            <v>0.88456435205661199</v>
          </cell>
          <cell r="BS184">
            <v>0.88967971530249101</v>
          </cell>
          <cell r="BT184">
            <v>0.92945441026117703</v>
          </cell>
          <cell r="BU184">
            <v>0.89166295140436902</v>
          </cell>
          <cell r="BV184">
            <v>0.91157702825888798</v>
          </cell>
          <cell r="BW184">
            <v>0.89373491822325501</v>
          </cell>
          <cell r="BX184">
            <v>0.91182638825567597</v>
          </cell>
          <cell r="BY184">
            <v>0.89166295140436902</v>
          </cell>
          <cell r="BZ184">
            <v>0.89261804873694495</v>
          </cell>
          <cell r="CA184">
            <v>0.90768811836253105</v>
          </cell>
          <cell r="CB184">
            <v>0.94526892901030302</v>
          </cell>
          <cell r="CC184">
            <v>0.91852668320014697</v>
          </cell>
          <cell r="CE184">
            <v>0.82365538258792503</v>
          </cell>
        </row>
        <row r="185">
          <cell r="BP185" t="str">
            <v>Greece</v>
          </cell>
          <cell r="BQ185">
            <v>0.91852668320014697</v>
          </cell>
          <cell r="BR185">
            <v>0.88456435205661199</v>
          </cell>
          <cell r="BS185">
            <v>0.88967971530249101</v>
          </cell>
          <cell r="BT185">
            <v>0.92945441026117703</v>
          </cell>
          <cell r="BU185">
            <v>0.89166295140436902</v>
          </cell>
          <cell r="BV185">
            <v>0.91157702825888798</v>
          </cell>
          <cell r="BW185">
            <v>0.89373491822325501</v>
          </cell>
          <cell r="BX185">
            <v>0.91182638825567597</v>
          </cell>
          <cell r="BY185">
            <v>0.89166295140436902</v>
          </cell>
          <cell r="BZ185">
            <v>0.89261804873694495</v>
          </cell>
          <cell r="CA185">
            <v>0.90768811836253105</v>
          </cell>
          <cell r="CB185">
            <v>0.94526892901030302</v>
          </cell>
          <cell r="CC185">
            <v>0.91852668320014697</v>
          </cell>
          <cell r="CE185">
            <v>0.82365538258792503</v>
          </cell>
        </row>
        <row r="186">
          <cell r="BP186" t="str">
            <v>Ireland</v>
          </cell>
          <cell r="BQ186">
            <v>0.91852668320014697</v>
          </cell>
          <cell r="BR186">
            <v>0.88456435205661199</v>
          </cell>
          <cell r="BS186">
            <v>0.88967971530249101</v>
          </cell>
          <cell r="BT186">
            <v>0.92945441026117703</v>
          </cell>
          <cell r="BU186">
            <v>0.89166295140436902</v>
          </cell>
          <cell r="BV186">
            <v>0.91157702825888798</v>
          </cell>
          <cell r="BW186">
            <v>0.89373491822325501</v>
          </cell>
          <cell r="BX186">
            <v>0.91182638825567597</v>
          </cell>
          <cell r="BY186">
            <v>0.89166295140436902</v>
          </cell>
          <cell r="BZ186">
            <v>0.89261804873694495</v>
          </cell>
          <cell r="CA186">
            <v>0.90768811836253105</v>
          </cell>
          <cell r="CB186">
            <v>0.94526892901030302</v>
          </cell>
          <cell r="CC186">
            <v>0.91852668320014697</v>
          </cell>
          <cell r="CE186">
            <v>0.82365538258792503</v>
          </cell>
        </row>
        <row r="187">
          <cell r="BP187" t="str">
            <v>Italy</v>
          </cell>
          <cell r="BQ187">
            <v>0.91852668320014697</v>
          </cell>
          <cell r="BR187">
            <v>0.88456435205661199</v>
          </cell>
          <cell r="BS187">
            <v>0.88967971530249101</v>
          </cell>
          <cell r="BT187">
            <v>0.92945441026117703</v>
          </cell>
          <cell r="BU187">
            <v>0.89166295140436902</v>
          </cell>
          <cell r="BV187">
            <v>0.91157702825888798</v>
          </cell>
          <cell r="BW187">
            <v>0.89373491822325501</v>
          </cell>
          <cell r="BX187">
            <v>0.91182638825567597</v>
          </cell>
          <cell r="BY187">
            <v>0.89166295140436902</v>
          </cell>
          <cell r="BZ187">
            <v>0.89261804873694495</v>
          </cell>
          <cell r="CA187">
            <v>0.90768811836253105</v>
          </cell>
          <cell r="CB187">
            <v>0.94526892901030302</v>
          </cell>
          <cell r="CC187">
            <v>0.91852668320014697</v>
          </cell>
          <cell r="CE187">
            <v>0.82365538258792503</v>
          </cell>
        </row>
        <row r="188">
          <cell r="BP188" t="str">
            <v>Latvia</v>
          </cell>
          <cell r="BQ188">
            <v>0.91852668320014697</v>
          </cell>
          <cell r="BR188">
            <v>0.88456435205661199</v>
          </cell>
          <cell r="BS188">
            <v>0.88967971530249101</v>
          </cell>
          <cell r="BT188">
            <v>0.92945441026117703</v>
          </cell>
          <cell r="BU188">
            <v>0.89166295140436902</v>
          </cell>
          <cell r="BV188">
            <v>0.91157702825888798</v>
          </cell>
          <cell r="BW188">
            <v>0.89373491822325501</v>
          </cell>
          <cell r="BX188">
            <v>0.91182638825567597</v>
          </cell>
          <cell r="BY188">
            <v>0.89166295140436902</v>
          </cell>
          <cell r="BZ188">
            <v>0.89261804873694495</v>
          </cell>
          <cell r="CA188">
            <v>0.90768811836253105</v>
          </cell>
          <cell r="CB188">
            <v>0.94526892901030302</v>
          </cell>
          <cell r="CC188">
            <v>0.91852668320014697</v>
          </cell>
          <cell r="CE188">
            <v>0.82365538258792503</v>
          </cell>
        </row>
        <row r="189">
          <cell r="BP189" t="str">
            <v>Lithuania</v>
          </cell>
          <cell r="BQ189">
            <v>0.91852668320014697</v>
          </cell>
          <cell r="BR189">
            <v>0.88456435205661199</v>
          </cell>
          <cell r="BS189">
            <v>0.88967971530249101</v>
          </cell>
          <cell r="BT189">
            <v>0.92945441026117703</v>
          </cell>
          <cell r="BU189">
            <v>0.89166295140436902</v>
          </cell>
          <cell r="BV189">
            <v>0.91157702825888798</v>
          </cell>
          <cell r="BW189">
            <v>0.89373491822325501</v>
          </cell>
          <cell r="BX189">
            <v>0.91182638825567597</v>
          </cell>
          <cell r="BY189">
            <v>0.89166295140436902</v>
          </cell>
          <cell r="BZ189">
            <v>0.89261804873694495</v>
          </cell>
          <cell r="CA189">
            <v>0.90768811836253105</v>
          </cell>
          <cell r="CB189">
            <v>0.94526892901030302</v>
          </cell>
          <cell r="CC189">
            <v>0.91852668320014697</v>
          </cell>
          <cell r="CE189">
            <v>0.82365538258792503</v>
          </cell>
        </row>
        <row r="190">
          <cell r="BP190" t="str">
            <v>Luxembourg</v>
          </cell>
          <cell r="BQ190">
            <v>0.91852668320014697</v>
          </cell>
          <cell r="BR190">
            <v>0.88456435205661199</v>
          </cell>
          <cell r="BS190">
            <v>0.88967971530249101</v>
          </cell>
          <cell r="BT190">
            <v>0.92945441026117703</v>
          </cell>
          <cell r="BU190">
            <v>0.89166295140436902</v>
          </cell>
          <cell r="BV190">
            <v>0.91157702825888798</v>
          </cell>
          <cell r="BW190">
            <v>0.89373491822325501</v>
          </cell>
          <cell r="BX190">
            <v>0.91182638825567597</v>
          </cell>
          <cell r="BY190">
            <v>0.89166295140436902</v>
          </cell>
          <cell r="BZ190">
            <v>0.89261804873694495</v>
          </cell>
          <cell r="CA190">
            <v>0.90768811836253105</v>
          </cell>
          <cell r="CB190">
            <v>0.94526892901030302</v>
          </cell>
          <cell r="CC190">
            <v>0.91852668320014697</v>
          </cell>
          <cell r="CE190">
            <v>0.82365538258792503</v>
          </cell>
        </row>
        <row r="191">
          <cell r="BP191" t="str">
            <v>Malta</v>
          </cell>
          <cell r="BQ191">
            <v>0.91852668320014697</v>
          </cell>
          <cell r="BR191">
            <v>0.88456435205661199</v>
          </cell>
          <cell r="BS191">
            <v>0.88967971530249101</v>
          </cell>
          <cell r="BT191">
            <v>0.92945441026117703</v>
          </cell>
          <cell r="BU191">
            <v>0.89166295140436902</v>
          </cell>
          <cell r="BV191">
            <v>0.91157702825888798</v>
          </cell>
          <cell r="BW191">
            <v>0.89373491822325501</v>
          </cell>
          <cell r="BX191">
            <v>0.91182638825567597</v>
          </cell>
          <cell r="BY191">
            <v>0.89166295140436902</v>
          </cell>
          <cell r="BZ191">
            <v>0.89261804873694495</v>
          </cell>
          <cell r="CA191">
            <v>0.90768811836253105</v>
          </cell>
          <cell r="CB191">
            <v>0.94526892901030302</v>
          </cell>
          <cell r="CC191">
            <v>0.91852668320014697</v>
          </cell>
          <cell r="CE191">
            <v>0.82365538258792503</v>
          </cell>
        </row>
        <row r="192">
          <cell r="BP192" t="str">
            <v>Netherlands</v>
          </cell>
          <cell r="BQ192">
            <v>0.91852668320014697</v>
          </cell>
          <cell r="BR192">
            <v>0.88456435205661199</v>
          </cell>
          <cell r="BS192">
            <v>0.88967971530249101</v>
          </cell>
          <cell r="BT192">
            <v>0.92945441026117703</v>
          </cell>
          <cell r="BU192">
            <v>0.89166295140436902</v>
          </cell>
          <cell r="BV192">
            <v>0.91157702825888798</v>
          </cell>
          <cell r="BW192">
            <v>0.89373491822325501</v>
          </cell>
          <cell r="BX192">
            <v>0.91182638825567597</v>
          </cell>
          <cell r="BY192">
            <v>0.89166295140436902</v>
          </cell>
          <cell r="BZ192">
            <v>0.89261804873694495</v>
          </cell>
          <cell r="CA192">
            <v>0.90768811836253105</v>
          </cell>
          <cell r="CB192">
            <v>0.94526892901030302</v>
          </cell>
          <cell r="CC192">
            <v>0.91852668320014697</v>
          </cell>
          <cell r="CE192">
            <v>0.82365538258792503</v>
          </cell>
        </row>
        <row r="193">
          <cell r="BP193" t="str">
            <v>Portugal</v>
          </cell>
          <cell r="BQ193">
            <v>0.91852668320014697</v>
          </cell>
          <cell r="BR193">
            <v>0.88456435205661199</v>
          </cell>
          <cell r="BS193">
            <v>0.88967971530249101</v>
          </cell>
          <cell r="BT193">
            <v>0.92945441026117703</v>
          </cell>
          <cell r="BU193">
            <v>0.89166295140436902</v>
          </cell>
          <cell r="BV193">
            <v>0.91157702825888798</v>
          </cell>
          <cell r="BW193">
            <v>0.89373491822325501</v>
          </cell>
          <cell r="BX193">
            <v>0.91182638825567597</v>
          </cell>
          <cell r="BY193">
            <v>0.89166295140436902</v>
          </cell>
          <cell r="BZ193">
            <v>0.89261804873694495</v>
          </cell>
          <cell r="CA193">
            <v>0.90768811836253105</v>
          </cell>
          <cell r="CB193">
            <v>0.94526892901030302</v>
          </cell>
          <cell r="CC193">
            <v>0.91852668320014697</v>
          </cell>
          <cell r="CE193">
            <v>0.82365538258792503</v>
          </cell>
        </row>
        <row r="194">
          <cell r="BP194" t="str">
            <v>Slovakia</v>
          </cell>
          <cell r="BQ194">
            <v>0.91852668320014697</v>
          </cell>
          <cell r="BR194">
            <v>0.88456435205661199</v>
          </cell>
          <cell r="BS194">
            <v>0.88967971530249101</v>
          </cell>
          <cell r="BT194">
            <v>0.92945441026117703</v>
          </cell>
          <cell r="BU194">
            <v>0.89166295140436902</v>
          </cell>
          <cell r="BV194">
            <v>0.91157702825888798</v>
          </cell>
          <cell r="BW194">
            <v>0.89373491822325501</v>
          </cell>
          <cell r="BX194">
            <v>0.91182638825567597</v>
          </cell>
          <cell r="BY194">
            <v>0.89166295140436902</v>
          </cell>
          <cell r="BZ194">
            <v>0.89261804873694495</v>
          </cell>
          <cell r="CA194">
            <v>0.90768811836253105</v>
          </cell>
          <cell r="CB194">
            <v>0.94526892901030302</v>
          </cell>
          <cell r="CC194">
            <v>0.91852668320014697</v>
          </cell>
          <cell r="CE194">
            <v>0.82365538258792503</v>
          </cell>
        </row>
        <row r="195">
          <cell r="BP195" t="str">
            <v>Slovenia</v>
          </cell>
          <cell r="BQ195">
            <v>0.91852668320014697</v>
          </cell>
          <cell r="BR195">
            <v>0.88456435205661199</v>
          </cell>
          <cell r="BS195">
            <v>0.88967971530249101</v>
          </cell>
          <cell r="BT195">
            <v>0.92945441026117703</v>
          </cell>
          <cell r="BU195">
            <v>0.89166295140436902</v>
          </cell>
          <cell r="BV195">
            <v>0.91157702825888798</v>
          </cell>
          <cell r="BW195">
            <v>0.89373491822325501</v>
          </cell>
          <cell r="BX195">
            <v>0.91182638825567597</v>
          </cell>
          <cell r="BY195">
            <v>0.89166295140436902</v>
          </cell>
          <cell r="BZ195">
            <v>0.89261804873694495</v>
          </cell>
          <cell r="CA195">
            <v>0.90768811836253105</v>
          </cell>
          <cell r="CB195">
            <v>0.94526892901030302</v>
          </cell>
          <cell r="CC195">
            <v>0.91852668320014697</v>
          </cell>
          <cell r="CE195">
            <v>0.82365538258792503</v>
          </cell>
        </row>
        <row r="196">
          <cell r="BP196" t="str">
            <v>Spain</v>
          </cell>
          <cell r="BQ196">
            <v>0.91852668320014697</v>
          </cell>
          <cell r="BR196">
            <v>0.88456435205661199</v>
          </cell>
          <cell r="BS196">
            <v>0.88967971530249101</v>
          </cell>
          <cell r="BT196">
            <v>0.92945441026117703</v>
          </cell>
          <cell r="BU196">
            <v>0.89166295140436902</v>
          </cell>
          <cell r="BV196">
            <v>0.91157702825888798</v>
          </cell>
          <cell r="BW196">
            <v>0.89373491822325501</v>
          </cell>
          <cell r="BX196">
            <v>0.91182638825567597</v>
          </cell>
          <cell r="BY196">
            <v>0.89166295140436902</v>
          </cell>
          <cell r="BZ196">
            <v>0.89261804873694495</v>
          </cell>
          <cell r="CA196">
            <v>0.90768811836253105</v>
          </cell>
          <cell r="CB196">
            <v>0.94526892901030302</v>
          </cell>
          <cell r="CC196">
            <v>0.91852668320014697</v>
          </cell>
          <cell r="CE196">
            <v>0.82365538258792503</v>
          </cell>
        </row>
      </sheetData>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pensions/gps" TargetMode="External"/><Relationship Id="rId1" Type="http://schemas.openxmlformats.org/officeDocument/2006/relationships/hyperlink" Target="http://www.oecd.org/daf/pensions/pensionmarke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F3C37-92C4-48A6-B8CC-3D6D87F5ED9E}">
  <sheetPr>
    <pageSetUpPr fitToPage="1"/>
  </sheetPr>
  <dimension ref="A1:B51"/>
  <sheetViews>
    <sheetView tabSelected="1" zoomScale="85" zoomScaleNormal="85" workbookViewId="0"/>
  </sheetViews>
  <sheetFormatPr defaultColWidth="9.1796875" defaultRowHeight="12.5" x14ac:dyDescent="0.25"/>
  <cols>
    <col min="1" max="1" width="10.08984375" style="17" customWidth="1"/>
    <col min="2" max="5" width="9.1796875" style="17"/>
    <col min="6" max="6" width="17.54296875" style="17" customWidth="1"/>
    <col min="7" max="16384" width="9.1796875" style="17"/>
  </cols>
  <sheetData>
    <row r="1" spans="1:1" ht="74.25" customHeight="1" x14ac:dyDescent="0.25"/>
    <row r="2" spans="1:1" s="19" customFormat="1" ht="25" x14ac:dyDescent="0.5">
      <c r="A2" s="18" t="s">
        <v>94</v>
      </c>
    </row>
    <row r="3" spans="1:1" ht="17.5" x14ac:dyDescent="0.35">
      <c r="A3" s="20" t="s">
        <v>101</v>
      </c>
    </row>
    <row r="4" spans="1:1" x14ac:dyDescent="0.25">
      <c r="A4" s="21"/>
    </row>
    <row r="5" spans="1:1" ht="13.5" customHeight="1" x14ac:dyDescent="0.25">
      <c r="A5" s="22" t="s">
        <v>127</v>
      </c>
    </row>
    <row r="6" spans="1:1" s="23" customFormat="1" ht="13.5" customHeight="1" x14ac:dyDescent="0.35">
      <c r="A6" s="22" t="s">
        <v>130</v>
      </c>
    </row>
    <row r="7" spans="1:1" ht="13.5" customHeight="1" x14ac:dyDescent="0.25">
      <c r="A7" s="22" t="s">
        <v>132</v>
      </c>
    </row>
    <row r="8" spans="1:1" s="23" customFormat="1" ht="13.5" customHeight="1" x14ac:dyDescent="0.35">
      <c r="A8" s="22" t="s">
        <v>134</v>
      </c>
    </row>
    <row r="9" spans="1:1" s="23" customFormat="1" ht="12.75" customHeight="1" x14ac:dyDescent="0.35">
      <c r="A9" s="17"/>
    </row>
    <row r="10" spans="1:1" x14ac:dyDescent="0.25">
      <c r="A10" s="24"/>
    </row>
    <row r="11" spans="1:1" ht="13" x14ac:dyDescent="0.3">
      <c r="A11" s="37" t="s">
        <v>95</v>
      </c>
    </row>
    <row r="12" spans="1:1" x14ac:dyDescent="0.25">
      <c r="A12" s="24" t="s">
        <v>95</v>
      </c>
    </row>
    <row r="13" spans="1:1" x14ac:dyDescent="0.25">
      <c r="A13" s="24"/>
    </row>
    <row r="15" spans="1:1" x14ac:dyDescent="0.25">
      <c r="A15" s="36" t="s">
        <v>96</v>
      </c>
    </row>
    <row r="16" spans="1:1" x14ac:dyDescent="0.25">
      <c r="A16" s="24" t="s">
        <v>97</v>
      </c>
    </row>
    <row r="17" spans="1:2" x14ac:dyDescent="0.25">
      <c r="A17" s="38" t="s">
        <v>98</v>
      </c>
    </row>
    <row r="19" spans="1:2" ht="12" customHeight="1" x14ac:dyDescent="0.25"/>
    <row r="20" spans="1:2" ht="12" customHeight="1" x14ac:dyDescent="0.25"/>
    <row r="21" spans="1:2" ht="12" customHeight="1" x14ac:dyDescent="0.25"/>
    <row r="22" spans="1:2" ht="12" customHeight="1" x14ac:dyDescent="0.25"/>
    <row r="23" spans="1:2" ht="12" customHeight="1" x14ac:dyDescent="0.35">
      <c r="A23" s="25"/>
    </row>
    <row r="24" spans="1:2" ht="12" customHeight="1" x14ac:dyDescent="0.25"/>
    <row r="25" spans="1:2" ht="12" customHeight="1" x14ac:dyDescent="0.35">
      <c r="A25" s="26"/>
    </row>
    <row r="26" spans="1:2" ht="12" customHeight="1" x14ac:dyDescent="0.35">
      <c r="A26" s="27"/>
      <c r="B26" s="23"/>
    </row>
    <row r="27" spans="1:2" ht="12" customHeight="1" x14ac:dyDescent="0.35">
      <c r="A27" s="27"/>
      <c r="B27" s="23"/>
    </row>
    <row r="28" spans="1:2" ht="12" customHeight="1" x14ac:dyDescent="0.35">
      <c r="A28" s="27"/>
      <c r="B28" s="23"/>
    </row>
    <row r="29" spans="1:2" ht="12" customHeight="1" x14ac:dyDescent="0.35">
      <c r="A29" s="27"/>
      <c r="B29" s="23"/>
    </row>
    <row r="30" spans="1:2" ht="12" customHeight="1" x14ac:dyDescent="0.35">
      <c r="A30" s="27"/>
      <c r="B30" s="23"/>
    </row>
    <row r="31" spans="1:2" ht="12" customHeight="1" x14ac:dyDescent="0.35">
      <c r="A31" s="27"/>
      <c r="B31" s="23"/>
    </row>
    <row r="32" spans="1:2" ht="12" customHeight="1" x14ac:dyDescent="0.35">
      <c r="A32" s="27"/>
      <c r="B32" s="23"/>
    </row>
    <row r="33" spans="1:2" ht="12" customHeight="1" x14ac:dyDescent="0.35">
      <c r="A33" s="27"/>
      <c r="B33" s="23"/>
    </row>
    <row r="34" spans="1:2" ht="12" customHeight="1" x14ac:dyDescent="0.35">
      <c r="A34" s="28"/>
    </row>
    <row r="35" spans="1:2" ht="12" customHeight="1" x14ac:dyDescent="0.25"/>
    <row r="36" spans="1:2" ht="12" customHeight="1" x14ac:dyDescent="0.25"/>
    <row r="37" spans="1:2" ht="12" customHeight="1" x14ac:dyDescent="0.25">
      <c r="A37" s="21"/>
    </row>
    <row r="38" spans="1:2" ht="12" customHeight="1" x14ac:dyDescent="0.25"/>
    <row r="39" spans="1:2" ht="12" customHeight="1" x14ac:dyDescent="0.25"/>
    <row r="40" spans="1:2" ht="12" customHeight="1" x14ac:dyDescent="0.25"/>
    <row r="41" spans="1:2" ht="12" customHeight="1" x14ac:dyDescent="0.25"/>
    <row r="42" spans="1:2" ht="12" customHeight="1" x14ac:dyDescent="0.25"/>
    <row r="43" spans="1:2" ht="12" customHeight="1" x14ac:dyDescent="0.25"/>
    <row r="44" spans="1:2" ht="12" customHeight="1" x14ac:dyDescent="0.25"/>
    <row r="45" spans="1:2" ht="12" customHeight="1" x14ac:dyDescent="0.25"/>
    <row r="46" spans="1:2" ht="12" customHeight="1" x14ac:dyDescent="0.25"/>
    <row r="47" spans="1:2" ht="12" customHeight="1" x14ac:dyDescent="0.25"/>
    <row r="48" spans="1:2" ht="12" customHeight="1" x14ac:dyDescent="0.25"/>
    <row r="49" ht="12" customHeight="1" x14ac:dyDescent="0.25"/>
    <row r="50" ht="12" customHeight="1" x14ac:dyDescent="0.25"/>
    <row r="51" ht="12" customHeight="1" x14ac:dyDescent="0.25"/>
  </sheetData>
  <hyperlinks>
    <hyperlink ref="A17" r:id="rId1" display="http://www.oecd.org/daf/pensions/pensionmarkets" xr:uid="{6961B8A8-F124-4FD5-8C6C-6ABFCF8284C1}"/>
    <hyperlink ref="A16" r:id="rId2" display="http://www.oecd.org/daf/pensions/gps" xr:uid="{2BCDC8A7-FDEC-47FE-880E-C384E1247D7A}"/>
    <hyperlink ref="A8" location="'Figure 2'!A1" display="Figure 2. Asset allocation of pension funds in selected investment categories at end-2021 (preliminary)" xr:uid="{2A3D1342-2E78-4776-8F59-5F72C4973491}"/>
    <hyperlink ref="A5" location="'Table 1'!A1" display="Table 1. Assets in pension funds and all retirement savings vehicles at end-2021 (preliminary)" xr:uid="{89457235-CC30-414E-B183-4720BE37F250}"/>
    <hyperlink ref="A6" location="'Figure 1'!A1" display="Figure 1. Nominal and real investment rates of return of pension funds, Dec 2020 - Dec 2021 (preliminary)" xr:uid="{4FA2EEA2-664D-49D9-8776-12A5E090C0BE}"/>
    <hyperlink ref="A12" location="'Methodological notes'!A1" display="General notes" xr:uid="{D715B7AE-0436-4047-A608-C8C6BDB137F5}"/>
    <hyperlink ref="A7" location="'Table 2'!A1" display="Table 1. Assets in asset-backed pension arrangements at end-2023 (preliminary)" xr:uid="{89D9C8E1-CDAC-4829-9BDB-E4452EC5BF87}"/>
  </hyperlinks>
  <pageMargins left="0.7" right="0.7" top="0.75" bottom="0.75" header="0.3" footer="0.3"/>
  <pageSetup paperSize="9" scale="73" orientation="portrait" r:id="rId3"/>
  <headerFooter>
    <oddFooter>&amp;C_x000D_&amp;1#&amp;"Arial Narrow"&amp;10&amp;K0000FF Unclassified - Non classifié</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0CC24-48A8-4AF3-BCE6-B26EA2D66AA0}">
  <sheetPr>
    <pageSetUpPr fitToPage="1"/>
  </sheetPr>
  <dimension ref="A1:M68"/>
  <sheetViews>
    <sheetView zoomScale="85" zoomScaleNormal="85" workbookViewId="0">
      <pane xSplit="1" ySplit="7" topLeftCell="B8" activePane="bottomRight" state="frozen"/>
      <selection activeCell="U90" sqref="U90"/>
      <selection pane="topRight" activeCell="U90" sqref="U90"/>
      <selection pane="bottomLeft" activeCell="U90" sqref="U90"/>
      <selection pane="bottomRight"/>
    </sheetView>
  </sheetViews>
  <sheetFormatPr defaultColWidth="9.1796875" defaultRowHeight="12.5" x14ac:dyDescent="0.25"/>
  <cols>
    <col min="1" max="1" width="16" style="39" customWidth="1"/>
    <col min="2" max="3" width="11.54296875" style="39" customWidth="1"/>
    <col min="4" max="4" width="12.453125" style="39" customWidth="1"/>
    <col min="5" max="5" width="9.1796875" style="39"/>
    <col min="6" max="6" width="20.26953125" style="39" customWidth="1"/>
    <col min="7" max="7" width="8.7265625" style="39" customWidth="1"/>
    <col min="8" max="8" width="16" style="39" customWidth="1"/>
    <col min="9" max="9" width="10.54296875" style="39" customWidth="1"/>
    <col min="10" max="10" width="9.1796875" style="39"/>
    <col min="11" max="11" width="12.453125" style="39" customWidth="1"/>
    <col min="12" max="12" width="9.1796875" style="39"/>
    <col min="13" max="13" width="21" style="39" customWidth="1"/>
    <col min="14" max="16384" width="9.1796875" style="39"/>
  </cols>
  <sheetData>
    <row r="1" spans="1:13" x14ac:dyDescent="0.25">
      <c r="A1" s="65" t="s">
        <v>99</v>
      </c>
      <c r="B1" s="66"/>
      <c r="C1" s="66"/>
      <c r="D1" s="67"/>
      <c r="E1" s="66"/>
    </row>
    <row r="2" spans="1:13" x14ac:dyDescent="0.25">
      <c r="A2" s="65"/>
      <c r="B2" s="66"/>
      <c r="C2" s="66"/>
      <c r="D2" s="67"/>
      <c r="E2" s="66"/>
    </row>
    <row r="3" spans="1:13" ht="13" x14ac:dyDescent="0.3">
      <c r="A3" s="68" t="s">
        <v>127</v>
      </c>
      <c r="B3" s="66"/>
      <c r="C3" s="66"/>
      <c r="D3" s="67"/>
      <c r="E3" s="66"/>
    </row>
    <row r="4" spans="1:13" ht="13.5" thickBot="1" x14ac:dyDescent="0.35">
      <c r="B4" s="1"/>
    </row>
    <row r="5" spans="1:13" ht="12.65" customHeight="1" x14ac:dyDescent="0.25">
      <c r="A5" s="41"/>
      <c r="B5" s="42" t="s">
        <v>102</v>
      </c>
      <c r="C5" s="42" t="s">
        <v>103</v>
      </c>
      <c r="D5" s="42" t="s">
        <v>83</v>
      </c>
      <c r="E5" s="42" t="s">
        <v>84</v>
      </c>
      <c r="F5" s="42" t="s">
        <v>85</v>
      </c>
      <c r="H5" s="41"/>
      <c r="I5" s="42" t="s">
        <v>102</v>
      </c>
      <c r="J5" s="42" t="s">
        <v>103</v>
      </c>
      <c r="K5" s="42" t="s">
        <v>83</v>
      </c>
      <c r="L5" s="42" t="s">
        <v>84</v>
      </c>
      <c r="M5" s="42" t="s">
        <v>85</v>
      </c>
    </row>
    <row r="6" spans="1:13" ht="12.75" customHeight="1" x14ac:dyDescent="0.25">
      <c r="A6" s="44"/>
      <c r="B6" s="45"/>
      <c r="C6" s="45"/>
      <c r="D6" s="45"/>
      <c r="E6" s="45"/>
      <c r="F6" s="45"/>
      <c r="H6" s="44"/>
      <c r="I6" s="45"/>
      <c r="J6" s="45"/>
      <c r="K6" s="45"/>
      <c r="L6" s="45"/>
      <c r="M6" s="45"/>
    </row>
    <row r="7" spans="1:13" x14ac:dyDescent="0.25">
      <c r="A7" s="44"/>
      <c r="B7" s="45"/>
      <c r="C7" s="45"/>
      <c r="D7" s="45"/>
      <c r="E7" s="45"/>
      <c r="F7" s="45"/>
      <c r="H7" s="44"/>
      <c r="I7" s="45"/>
      <c r="J7" s="45"/>
      <c r="K7" s="45"/>
      <c r="L7" s="45"/>
      <c r="M7" s="45"/>
    </row>
    <row r="8" spans="1:13" x14ac:dyDescent="0.25">
      <c r="A8" s="50" t="s">
        <v>0</v>
      </c>
      <c r="B8" s="51">
        <v>6.1373245569365773</v>
      </c>
      <c r="C8" s="51">
        <v>8.9198628082228506</v>
      </c>
      <c r="D8" s="52">
        <v>2168861.9550000066</v>
      </c>
      <c r="E8" s="53">
        <v>127.59318054168747</v>
      </c>
      <c r="F8" s="54" t="s">
        <v>86</v>
      </c>
      <c r="H8" s="50" t="s">
        <v>34</v>
      </c>
      <c r="I8" s="51">
        <v>46.882134734223683</v>
      </c>
      <c r="J8" s="51">
        <v>18.162780858744952</v>
      </c>
      <c r="K8" s="52">
        <v>71.908452203534168</v>
      </c>
      <c r="L8" s="53">
        <v>0.2931162114993921</v>
      </c>
      <c r="M8" s="54" t="s">
        <v>87</v>
      </c>
    </row>
    <row r="9" spans="1:13" x14ac:dyDescent="0.25">
      <c r="A9" s="39" t="s">
        <v>1</v>
      </c>
      <c r="B9" s="48">
        <v>-5.2015204487110873</v>
      </c>
      <c r="C9" s="48">
        <v>6.9196324039827264</v>
      </c>
      <c r="D9" s="46">
        <v>36542.127909325878</v>
      </c>
      <c r="E9" s="49">
        <v>6.9292578013586166</v>
      </c>
      <c r="F9" s="47" t="s">
        <v>86</v>
      </c>
      <c r="H9" s="39" t="s">
        <v>104</v>
      </c>
      <c r="I9" s="48">
        <v>51.634343005137218</v>
      </c>
      <c r="J9" s="48">
        <v>27.50196306372488</v>
      </c>
      <c r="K9" s="46">
        <v>1132.4567941113396</v>
      </c>
      <c r="L9" s="49">
        <v>1.4511620866448605</v>
      </c>
      <c r="M9" s="47" t="s">
        <v>86</v>
      </c>
    </row>
    <row r="10" spans="1:13" x14ac:dyDescent="0.25">
      <c r="A10" s="50" t="s">
        <v>2</v>
      </c>
      <c r="B10" s="51" t="s">
        <v>80</v>
      </c>
      <c r="C10" s="51">
        <v>13.442664632595983</v>
      </c>
      <c r="D10" s="52">
        <v>49301.784999999996</v>
      </c>
      <c r="E10" s="53">
        <v>7.6307651681916964</v>
      </c>
      <c r="F10" s="54" t="s">
        <v>105</v>
      </c>
      <c r="H10" s="50" t="s">
        <v>35</v>
      </c>
      <c r="I10" s="51">
        <v>65.508256714861076</v>
      </c>
      <c r="J10" s="51">
        <v>42.243201482895742</v>
      </c>
      <c r="K10" s="52">
        <v>1975.2228149342127</v>
      </c>
      <c r="L10" s="53">
        <v>8.4138591801116274</v>
      </c>
      <c r="M10" s="54" t="s">
        <v>86</v>
      </c>
    </row>
    <row r="11" spans="1:13" x14ac:dyDescent="0.25">
      <c r="A11" s="39" t="s">
        <v>3</v>
      </c>
      <c r="B11" s="48">
        <v>-4.8432990823671629</v>
      </c>
      <c r="C11" s="48">
        <v>0.56085064593289213</v>
      </c>
      <c r="D11" s="46">
        <v>1601106.5088757395</v>
      </c>
      <c r="E11" s="49">
        <v>75.716919564047146</v>
      </c>
      <c r="F11" s="47" t="s">
        <v>106</v>
      </c>
      <c r="H11" s="39" t="s">
        <v>107</v>
      </c>
      <c r="I11" s="48">
        <v>15.727905269508764</v>
      </c>
      <c r="J11" s="48">
        <v>17.874764738796479</v>
      </c>
      <c r="K11" s="46">
        <v>10360.1207108528</v>
      </c>
      <c r="L11" s="49">
        <v>50.017447361131595</v>
      </c>
      <c r="M11" s="47" t="s">
        <v>87</v>
      </c>
    </row>
    <row r="12" spans="1:13" x14ac:dyDescent="0.25">
      <c r="A12" s="50" t="s">
        <v>4</v>
      </c>
      <c r="B12" s="51">
        <v>14.939047569407752</v>
      </c>
      <c r="C12" s="51">
        <v>10.084268758388355</v>
      </c>
      <c r="D12" s="52">
        <v>191109.07649922671</v>
      </c>
      <c r="E12" s="53">
        <v>59.186319424588532</v>
      </c>
      <c r="F12" s="54" t="s">
        <v>86</v>
      </c>
      <c r="H12" s="50" t="s">
        <v>36</v>
      </c>
      <c r="I12" s="51">
        <v>29.222296379442636</v>
      </c>
      <c r="J12" s="51">
        <v>14.617713037900973</v>
      </c>
      <c r="K12" s="52">
        <v>301458.73200214637</v>
      </c>
      <c r="L12" s="53">
        <v>13.441932839333179</v>
      </c>
      <c r="M12" s="54" t="s">
        <v>108</v>
      </c>
    </row>
    <row r="13" spans="1:13" x14ac:dyDescent="0.25">
      <c r="A13" s="39" t="s">
        <v>38</v>
      </c>
      <c r="B13" s="48">
        <v>11.766122567075513</v>
      </c>
      <c r="C13" s="48">
        <v>15.779398350691118</v>
      </c>
      <c r="D13" s="46">
        <v>104600.2289938412</v>
      </c>
      <c r="E13" s="49">
        <v>25.421115305517766</v>
      </c>
      <c r="F13" s="47" t="s">
        <v>87</v>
      </c>
      <c r="H13" s="39" t="s">
        <v>37</v>
      </c>
      <c r="I13" s="48">
        <v>17.380207121932443</v>
      </c>
      <c r="J13" s="48">
        <v>19.3717277486911</v>
      </c>
      <c r="K13" s="46">
        <v>13010.169491525423</v>
      </c>
      <c r="L13" s="49">
        <v>12.532722335000518</v>
      </c>
      <c r="M13" s="47" t="s">
        <v>87</v>
      </c>
    </row>
    <row r="14" spans="1:13" x14ac:dyDescent="0.25">
      <c r="A14" s="50" t="s">
        <v>39</v>
      </c>
      <c r="B14" s="51">
        <v>14.460833294957492</v>
      </c>
      <c r="C14" s="51">
        <v>14.708448941712394</v>
      </c>
      <c r="D14" s="52">
        <v>34999.825409746962</v>
      </c>
      <c r="E14" s="53">
        <v>38.900906963502599</v>
      </c>
      <c r="F14" s="54" t="s">
        <v>87</v>
      </c>
      <c r="H14" s="50" t="s">
        <v>40</v>
      </c>
      <c r="I14" s="51">
        <v>15.312262753308373</v>
      </c>
      <c r="J14" s="51">
        <v>15.640952778889593</v>
      </c>
      <c r="K14" s="52">
        <v>24262.770453942805</v>
      </c>
      <c r="L14" s="53">
        <v>28.945974384834429</v>
      </c>
      <c r="M14" s="54" t="s">
        <v>87</v>
      </c>
    </row>
    <row r="15" spans="1:13" x14ac:dyDescent="0.25">
      <c r="A15" s="39" t="s">
        <v>109</v>
      </c>
      <c r="B15" s="48">
        <v>7.5359707653545165</v>
      </c>
      <c r="C15" s="48">
        <v>3.0218425019497097</v>
      </c>
      <c r="D15" s="46">
        <v>27621.21170003575</v>
      </c>
      <c r="E15" s="49">
        <v>8.4152615025745394</v>
      </c>
      <c r="F15" s="47" t="s">
        <v>87</v>
      </c>
      <c r="H15" s="39" t="s">
        <v>41</v>
      </c>
      <c r="I15" s="48">
        <v>25.959908551005704</v>
      </c>
      <c r="J15" s="48">
        <v>13.88098323129385</v>
      </c>
      <c r="K15" s="46">
        <v>17360.571532430888</v>
      </c>
      <c r="L15" s="49">
        <v>15.05413261951661</v>
      </c>
      <c r="M15" s="47" t="s">
        <v>87</v>
      </c>
    </row>
    <row r="16" spans="1:13" x14ac:dyDescent="0.25">
      <c r="A16" s="50" t="s">
        <v>6</v>
      </c>
      <c r="B16" s="51">
        <v>-4.6327807659084916</v>
      </c>
      <c r="C16" s="51">
        <v>4.1710976187133522</v>
      </c>
      <c r="D16" s="52">
        <v>825624.91867688706</v>
      </c>
      <c r="E16" s="53">
        <v>199.96315507034421</v>
      </c>
      <c r="F16" s="54" t="s">
        <v>87</v>
      </c>
      <c r="H16" s="50" t="s">
        <v>55</v>
      </c>
      <c r="I16" s="51">
        <v>22.732322474103007</v>
      </c>
      <c r="J16" s="51">
        <v>10.000000000000018</v>
      </c>
      <c r="K16" s="52">
        <v>4506.2286407231841</v>
      </c>
      <c r="L16" s="53">
        <v>1.3682208395684021</v>
      </c>
      <c r="M16" s="54" t="s">
        <v>87</v>
      </c>
    </row>
    <row r="17" spans="1:13" x14ac:dyDescent="0.25">
      <c r="A17" s="39" t="s">
        <v>7</v>
      </c>
      <c r="B17" s="48">
        <v>13.051340576756612</v>
      </c>
      <c r="C17" s="48">
        <v>23.472471211409157</v>
      </c>
      <c r="D17" s="46">
        <v>6436.2923949999995</v>
      </c>
      <c r="E17" s="49">
        <v>15.45732644545811</v>
      </c>
      <c r="F17" s="47" t="s">
        <v>87</v>
      </c>
      <c r="H17" s="39" t="s">
        <v>69</v>
      </c>
      <c r="I17" s="48">
        <v>122.19076493087661</v>
      </c>
      <c r="J17" s="48">
        <v>47.566378137571512</v>
      </c>
      <c r="K17" s="46">
        <v>1636.0606450694045</v>
      </c>
      <c r="L17" s="49">
        <v>5.483166137688678</v>
      </c>
      <c r="M17" s="47" t="s">
        <v>87</v>
      </c>
    </row>
    <row r="18" spans="1:13" x14ac:dyDescent="0.25">
      <c r="A18" s="50" t="s">
        <v>8</v>
      </c>
      <c r="B18" s="51">
        <v>-1.4995192498410974</v>
      </c>
      <c r="C18" s="51">
        <v>5.2661377743715088</v>
      </c>
      <c r="D18" s="52">
        <v>168466.08999999997</v>
      </c>
      <c r="E18" s="53">
        <v>54.9150832958127</v>
      </c>
      <c r="F18" s="54" t="s">
        <v>92</v>
      </c>
      <c r="H18" s="50" t="s">
        <v>81</v>
      </c>
      <c r="I18" s="51">
        <v>80.972945978403061</v>
      </c>
      <c r="J18" s="51">
        <v>43.527835301337291</v>
      </c>
      <c r="K18" s="52">
        <v>4268.2037037036998</v>
      </c>
      <c r="L18" s="53">
        <v>5.9608419854794414</v>
      </c>
      <c r="M18" s="54" t="s">
        <v>87</v>
      </c>
    </row>
    <row r="19" spans="1:13" x14ac:dyDescent="0.25">
      <c r="A19" s="39" t="s">
        <v>110</v>
      </c>
      <c r="B19" s="48">
        <v>-12.081734147791773</v>
      </c>
      <c r="C19" s="48">
        <v>7.376760563380282</v>
      </c>
      <c r="D19" s="46">
        <v>269575.8</v>
      </c>
      <c r="E19" s="49">
        <v>8.7032214334130078</v>
      </c>
      <c r="F19" s="47" t="s">
        <v>111</v>
      </c>
      <c r="H19" s="39" t="s">
        <v>43</v>
      </c>
      <c r="I19" s="48">
        <v>21.731106661457158</v>
      </c>
      <c r="J19" s="48">
        <v>-2.2497421887720948</v>
      </c>
      <c r="K19" s="46">
        <v>518.2685851318945</v>
      </c>
      <c r="L19" s="49">
        <v>3.0397685636187028</v>
      </c>
      <c r="M19" s="47" t="s">
        <v>87</v>
      </c>
    </row>
    <row r="20" spans="1:13" x14ac:dyDescent="0.25">
      <c r="A20" s="50" t="s">
        <v>9</v>
      </c>
      <c r="B20" s="51">
        <v>-8.3616910433427396</v>
      </c>
      <c r="C20" s="51">
        <v>4.6612951357803638</v>
      </c>
      <c r="D20" s="52">
        <v>290659.19999999995</v>
      </c>
      <c r="E20" s="53">
        <v>6.3826689572838715</v>
      </c>
      <c r="F20" s="54" t="s">
        <v>86</v>
      </c>
      <c r="H20" s="50" t="s">
        <v>76</v>
      </c>
      <c r="I20" s="51">
        <v>-7.4165422682720692</v>
      </c>
      <c r="J20" s="51">
        <v>2.2181064784027771</v>
      </c>
      <c r="K20" s="52">
        <v>183202.34925105621</v>
      </c>
      <c r="L20" s="53">
        <v>48.483373278934131</v>
      </c>
      <c r="M20" s="54" t="s">
        <v>87</v>
      </c>
    </row>
    <row r="21" spans="1:13" x14ac:dyDescent="0.25">
      <c r="A21" s="39" t="s">
        <v>10</v>
      </c>
      <c r="B21" s="48">
        <v>21.326264274061995</v>
      </c>
      <c r="C21" s="48">
        <v>22.351515417390978</v>
      </c>
      <c r="D21" s="46">
        <v>2465.4649499999996</v>
      </c>
      <c r="E21" s="49">
        <v>1.0127841375069251</v>
      </c>
      <c r="F21" s="47" t="s">
        <v>86</v>
      </c>
      <c r="H21" s="39" t="s">
        <v>74</v>
      </c>
      <c r="I21" s="48">
        <v>56.164903700415294</v>
      </c>
      <c r="J21" s="48">
        <v>27.932847018025878</v>
      </c>
      <c r="K21" s="46">
        <v>131365.40306518503</v>
      </c>
      <c r="L21" s="49">
        <v>3.6916154709739302</v>
      </c>
      <c r="M21" s="47" t="s">
        <v>112</v>
      </c>
    </row>
    <row r="22" spans="1:13" x14ac:dyDescent="0.25">
      <c r="A22" s="50" t="s">
        <v>11</v>
      </c>
      <c r="B22" s="51">
        <v>16.547501371675537</v>
      </c>
      <c r="C22" s="51">
        <v>19.656030417852417</v>
      </c>
      <c r="D22" s="52">
        <v>9690.4168109918028</v>
      </c>
      <c r="E22" s="53">
        <v>4.4766721590270011</v>
      </c>
      <c r="F22" s="54" t="s">
        <v>86</v>
      </c>
      <c r="H22" s="50" t="s">
        <v>45</v>
      </c>
      <c r="I22" s="51">
        <v>4.5480066096338208</v>
      </c>
      <c r="J22" s="51">
        <v>6.0572390917052612</v>
      </c>
      <c r="K22" s="52">
        <v>4834.3947388405268</v>
      </c>
      <c r="L22" s="53">
        <v>25.474401331704268</v>
      </c>
      <c r="M22" s="54" t="s">
        <v>87</v>
      </c>
    </row>
    <row r="23" spans="1:13" x14ac:dyDescent="0.25">
      <c r="A23" s="39" t="s">
        <v>12</v>
      </c>
      <c r="B23" s="48">
        <v>9.2155770925734899</v>
      </c>
      <c r="C23" s="48">
        <v>9.6365918773979455</v>
      </c>
      <c r="D23" s="46">
        <v>56672.973568281945</v>
      </c>
      <c r="E23" s="49">
        <v>180.38953582024141</v>
      </c>
      <c r="F23" s="47" t="s">
        <v>87</v>
      </c>
      <c r="H23" s="39" t="s">
        <v>70</v>
      </c>
      <c r="I23" s="48">
        <v>32.270532728289083</v>
      </c>
      <c r="J23" s="48">
        <v>21.839842913935218</v>
      </c>
      <c r="K23" s="46">
        <v>39316.84772338425</v>
      </c>
      <c r="L23" s="49">
        <v>14.986742940250855</v>
      </c>
      <c r="M23" s="47" t="s">
        <v>87</v>
      </c>
    </row>
    <row r="24" spans="1:13" x14ac:dyDescent="0.25">
      <c r="A24" s="50" t="s">
        <v>113</v>
      </c>
      <c r="B24" s="51" t="s">
        <v>80</v>
      </c>
      <c r="C24" s="51" t="s">
        <v>80</v>
      </c>
      <c r="D24" s="52">
        <v>129467.32499999998</v>
      </c>
      <c r="E24" s="53">
        <v>23.218475220051854</v>
      </c>
      <c r="F24" s="54" t="s">
        <v>86</v>
      </c>
      <c r="H24" s="50" t="s">
        <v>62</v>
      </c>
      <c r="I24" s="51">
        <v>11.503407237982545</v>
      </c>
      <c r="J24" s="51">
        <v>9.4675455681666723</v>
      </c>
      <c r="K24" s="52">
        <v>11027.859766528212</v>
      </c>
      <c r="L24" s="53">
        <v>11.39866440275142</v>
      </c>
      <c r="M24" s="54" t="s">
        <v>87</v>
      </c>
    </row>
    <row r="25" spans="1:13" x14ac:dyDescent="0.25">
      <c r="A25" s="39" t="s">
        <v>14</v>
      </c>
      <c r="B25" s="48">
        <v>6.8111505373124981</v>
      </c>
      <c r="C25" s="48">
        <v>10.749143530175585</v>
      </c>
      <c r="D25" s="46">
        <v>330230.56664598844</v>
      </c>
      <c r="E25" s="49">
        <v>64.050607453443476</v>
      </c>
      <c r="F25" s="47" t="s">
        <v>86</v>
      </c>
      <c r="H25" s="39" t="s">
        <v>114</v>
      </c>
      <c r="I25" s="48">
        <v>14.787206581213576</v>
      </c>
      <c r="J25" s="48">
        <v>12.082715248480438</v>
      </c>
      <c r="K25" s="46">
        <v>2997.3401249999997</v>
      </c>
      <c r="L25" s="49">
        <v>27.97859721505931</v>
      </c>
      <c r="M25" s="47" t="s">
        <v>87</v>
      </c>
    </row>
    <row r="26" spans="1:13" x14ac:dyDescent="0.25">
      <c r="A26" s="50" t="s">
        <v>15</v>
      </c>
      <c r="B26" s="51">
        <v>4.7479792045009432</v>
      </c>
      <c r="C26" s="51">
        <v>8.9596258912862297</v>
      </c>
      <c r="D26" s="52">
        <v>260040.75499999998</v>
      </c>
      <c r="E26" s="53">
        <v>11.284825620861776</v>
      </c>
      <c r="F26" s="54" t="s">
        <v>87</v>
      </c>
      <c r="H26" s="50" t="s">
        <v>115</v>
      </c>
      <c r="I26" s="51" t="s">
        <v>80</v>
      </c>
      <c r="J26" s="51">
        <v>21.011535289064799</v>
      </c>
      <c r="K26" s="52">
        <v>868.67261870466984</v>
      </c>
      <c r="L26" s="53">
        <v>37.835581034160171</v>
      </c>
      <c r="M26" s="54" t="s">
        <v>86</v>
      </c>
    </row>
    <row r="27" spans="1:13" x14ac:dyDescent="0.25">
      <c r="A27" s="39" t="s">
        <v>16</v>
      </c>
      <c r="B27" s="48">
        <v>1.5463587352988275</v>
      </c>
      <c r="C27" s="48">
        <v>2.6340634724056344</v>
      </c>
      <c r="D27" s="46">
        <v>1206513.2830667326</v>
      </c>
      <c r="E27" s="49">
        <v>28.927472450979614</v>
      </c>
      <c r="F27" s="47" t="s">
        <v>86</v>
      </c>
      <c r="G27" s="47"/>
      <c r="H27" s="39" t="s">
        <v>75</v>
      </c>
      <c r="I27" s="48">
        <v>7.5455803604277509</v>
      </c>
      <c r="J27" s="48">
        <v>9.4358864896026642</v>
      </c>
      <c r="K27" s="46">
        <v>5272.4667642543045</v>
      </c>
      <c r="L27" s="49">
        <v>11.184976150227815</v>
      </c>
      <c r="M27" s="47" t="s">
        <v>87</v>
      </c>
    </row>
    <row r="28" spans="1:13" x14ac:dyDescent="0.25">
      <c r="A28" s="50" t="s">
        <v>17</v>
      </c>
      <c r="B28" s="51">
        <v>13.78405882380965</v>
      </c>
      <c r="C28" s="51">
        <v>8.7055307273413209</v>
      </c>
      <c r="D28" s="52">
        <v>577043.35066188395</v>
      </c>
      <c r="E28" s="53">
        <v>33.270575572313156</v>
      </c>
      <c r="F28" s="54" t="s">
        <v>87</v>
      </c>
      <c r="H28" s="50" t="s">
        <v>48</v>
      </c>
      <c r="I28" s="51">
        <v>92.18886807431906</v>
      </c>
      <c r="J28" s="51">
        <v>48.143264425173335</v>
      </c>
      <c r="K28" s="52">
        <v>1445.3728308287118</v>
      </c>
      <c r="L28" s="53">
        <v>15.95175892750817</v>
      </c>
      <c r="M28" s="54" t="s">
        <v>86</v>
      </c>
    </row>
    <row r="29" spans="1:13" x14ac:dyDescent="0.25">
      <c r="A29" s="39" t="s">
        <v>18</v>
      </c>
      <c r="B29" s="48">
        <v>16.902498337411487</v>
      </c>
      <c r="C29" s="48">
        <v>23.753010277949809</v>
      </c>
      <c r="D29" s="46">
        <v>8711.0823158898493</v>
      </c>
      <c r="E29" s="49">
        <v>19.538324165198773</v>
      </c>
      <c r="F29" s="47" t="s">
        <v>87</v>
      </c>
      <c r="H29" s="39" t="s">
        <v>73</v>
      </c>
      <c r="I29" s="48">
        <v>24.668162493216297</v>
      </c>
      <c r="J29" s="48">
        <v>12.051825047100007</v>
      </c>
      <c r="K29" s="46">
        <v>1423.7589876838913</v>
      </c>
      <c r="L29" s="49">
        <v>21.284997146258092</v>
      </c>
      <c r="M29" s="47" t="s">
        <v>87</v>
      </c>
    </row>
    <row r="30" spans="1:13" x14ac:dyDescent="0.25">
      <c r="A30" s="50" t="s">
        <v>47</v>
      </c>
      <c r="B30" s="51">
        <v>21.010517261918526</v>
      </c>
      <c r="C30" s="51">
        <v>26.998824127250472</v>
      </c>
      <c r="D30" s="52">
        <v>8198.6791996841221</v>
      </c>
      <c r="E30" s="53">
        <v>10.307005161691524</v>
      </c>
      <c r="F30" s="54" t="s">
        <v>87</v>
      </c>
      <c r="H30" s="50" t="s">
        <v>77</v>
      </c>
      <c r="I30" s="51">
        <v>15.81892095991825</v>
      </c>
      <c r="J30" s="51">
        <v>10.321645170945391</v>
      </c>
      <c r="K30" s="52">
        <v>8196.759175772524</v>
      </c>
      <c r="L30" s="53">
        <v>5.5755677245774127</v>
      </c>
      <c r="M30" s="54" t="s">
        <v>87</v>
      </c>
    </row>
    <row r="31" spans="1:13" x14ac:dyDescent="0.25">
      <c r="A31" s="39" t="s">
        <v>19</v>
      </c>
      <c r="B31" s="48">
        <v>-30.120737790254992</v>
      </c>
      <c r="C31" s="48">
        <v>-15.658485352404993</v>
      </c>
      <c r="D31" s="46">
        <v>1490.7665500000001</v>
      </c>
      <c r="E31" s="49">
        <v>1.701067242509364</v>
      </c>
      <c r="F31" s="47" t="s">
        <v>86</v>
      </c>
      <c r="G31" s="47"/>
      <c r="H31" s="39" t="s">
        <v>71</v>
      </c>
      <c r="I31" s="48">
        <v>11.439306221791631</v>
      </c>
      <c r="J31" s="48">
        <v>15.252083384246927</v>
      </c>
      <c r="K31" s="46">
        <v>12703.714678231825</v>
      </c>
      <c r="L31" s="49">
        <v>103.64607371266565</v>
      </c>
      <c r="M31" s="47" t="s">
        <v>87</v>
      </c>
    </row>
    <row r="32" spans="1:13" x14ac:dyDescent="0.25">
      <c r="A32" s="50" t="s">
        <v>20</v>
      </c>
      <c r="B32" s="51">
        <v>13.561819185041481</v>
      </c>
      <c r="C32" s="51">
        <v>13.813942038523619</v>
      </c>
      <c r="D32" s="52">
        <v>351375.38167351077</v>
      </c>
      <c r="E32" s="53">
        <v>18.716669314520733</v>
      </c>
      <c r="F32" s="54" t="s">
        <v>116</v>
      </c>
      <c r="H32" s="50" t="s">
        <v>49</v>
      </c>
      <c r="I32" s="51">
        <v>36.729295304600477</v>
      </c>
      <c r="J32" s="51">
        <v>22.431119149492506</v>
      </c>
      <c r="K32" s="52">
        <v>20397.589612300057</v>
      </c>
      <c r="L32" s="53">
        <v>7.8300422156746343</v>
      </c>
      <c r="M32" s="54" t="s">
        <v>87</v>
      </c>
    </row>
    <row r="33" spans="1:13" x14ac:dyDescent="0.25">
      <c r="A33" s="39" t="s">
        <v>21</v>
      </c>
      <c r="B33" s="48">
        <v>-14.172149510927751</v>
      </c>
      <c r="C33" s="48">
        <v>8.9460117635917591</v>
      </c>
      <c r="D33" s="46">
        <v>1741575.0299999998</v>
      </c>
      <c r="E33" s="49">
        <v>152.41343563301311</v>
      </c>
      <c r="F33" s="47" t="s">
        <v>86</v>
      </c>
      <c r="H33" s="39" t="s">
        <v>82</v>
      </c>
      <c r="I33" s="48">
        <v>27.781343268166559</v>
      </c>
      <c r="J33" s="48">
        <v>18.732909459795483</v>
      </c>
      <c r="K33" s="46">
        <v>2495.2921399801626</v>
      </c>
      <c r="L33" s="49">
        <v>16.519769555397207</v>
      </c>
      <c r="M33" s="47" t="s">
        <v>87</v>
      </c>
    </row>
    <row r="34" spans="1:13" x14ac:dyDescent="0.25">
      <c r="A34" s="50" t="s">
        <v>22</v>
      </c>
      <c r="B34" s="51">
        <v>3.5848541805614502</v>
      </c>
      <c r="C34" s="51">
        <v>10.407948945795299</v>
      </c>
      <c r="D34" s="52">
        <v>86650.605465035187</v>
      </c>
      <c r="E34" s="53">
        <v>33.112861960693103</v>
      </c>
      <c r="F34" s="54" t="s">
        <v>87</v>
      </c>
      <c r="H34" s="50" t="s">
        <v>117</v>
      </c>
      <c r="I34" s="51" t="s">
        <v>80</v>
      </c>
      <c r="J34" s="51">
        <v>11.65986760659167</v>
      </c>
      <c r="K34" s="52">
        <v>4827.6421187087999</v>
      </c>
      <c r="L34" s="53">
        <v>16.443740622115481</v>
      </c>
      <c r="M34" s="54" t="s">
        <v>87</v>
      </c>
    </row>
    <row r="35" spans="1:13" x14ac:dyDescent="0.25">
      <c r="A35" s="39" t="s">
        <v>23</v>
      </c>
      <c r="B35" s="48">
        <v>4.1102941478763269</v>
      </c>
      <c r="C35" s="48">
        <v>9.4357168016907451</v>
      </c>
      <c r="D35" s="46">
        <v>46759.376316898444</v>
      </c>
      <c r="E35" s="49">
        <v>9.2723012312400463</v>
      </c>
      <c r="F35" s="47" t="s">
        <v>86</v>
      </c>
      <c r="G35" s="47"/>
      <c r="H35" s="39" t="s">
        <v>50</v>
      </c>
      <c r="I35" s="48">
        <v>-7.8793771212277113</v>
      </c>
      <c r="J35" s="48">
        <v>16.005125302568555</v>
      </c>
      <c r="K35" s="46">
        <v>33110.333378517491</v>
      </c>
      <c r="L35" s="49">
        <v>12.259609679102157</v>
      </c>
      <c r="M35" s="47" t="s">
        <v>87</v>
      </c>
    </row>
    <row r="36" spans="1:13" x14ac:dyDescent="0.25">
      <c r="A36" s="50" t="s">
        <v>24</v>
      </c>
      <c r="B36" s="51">
        <v>9.3600815952314704</v>
      </c>
      <c r="C36" s="51">
        <v>32.558365591758992</v>
      </c>
      <c r="D36" s="52">
        <v>53082.778163036848</v>
      </c>
      <c r="E36" s="53">
        <v>6.1252885755484314</v>
      </c>
      <c r="F36" s="54" t="s">
        <v>118</v>
      </c>
      <c r="H36" s="50" t="s">
        <v>51</v>
      </c>
      <c r="I36" s="51">
        <v>42.115088396903545</v>
      </c>
      <c r="J36" s="51">
        <v>31.375859284211813</v>
      </c>
      <c r="K36" s="52">
        <v>29245.667329952419</v>
      </c>
      <c r="L36" s="53">
        <v>8.3080113801267714</v>
      </c>
      <c r="M36" s="54" t="s">
        <v>87</v>
      </c>
    </row>
    <row r="37" spans="1:13" x14ac:dyDescent="0.25">
      <c r="A37" s="39" t="s">
        <v>25</v>
      </c>
      <c r="B37" s="48">
        <v>-22.216459241004834</v>
      </c>
      <c r="C37" s="48">
        <v>-9.3293852604412475</v>
      </c>
      <c r="D37" s="46">
        <v>36172.965751073003</v>
      </c>
      <c r="E37" s="49">
        <v>12.329699252659831</v>
      </c>
      <c r="F37" s="47" t="s">
        <v>92</v>
      </c>
      <c r="H37" s="39" t="s">
        <v>52</v>
      </c>
      <c r="I37" s="48">
        <v>9.5129691791272482</v>
      </c>
      <c r="J37" s="48">
        <v>11.530524719366497</v>
      </c>
      <c r="K37" s="46">
        <v>508.47808242598506</v>
      </c>
      <c r="L37" s="49">
        <v>0.66046482866606626</v>
      </c>
      <c r="M37" s="47" t="s">
        <v>87</v>
      </c>
    </row>
    <row r="38" spans="1:13" x14ac:dyDescent="0.25">
      <c r="A38" s="50" t="s">
        <v>26</v>
      </c>
      <c r="B38" s="51">
        <v>14.678423236514522</v>
      </c>
      <c r="C38" s="51">
        <v>17.348902010216943</v>
      </c>
      <c r="D38" s="52">
        <v>19545.239999999998</v>
      </c>
      <c r="E38" s="53">
        <v>14.402408152994157</v>
      </c>
      <c r="F38" s="54" t="s">
        <v>87</v>
      </c>
      <c r="H38" s="50" t="s">
        <v>72</v>
      </c>
      <c r="I38" s="51">
        <v>65.731769666518588</v>
      </c>
      <c r="J38" s="51">
        <v>-15.717004686639752</v>
      </c>
      <c r="K38" s="52">
        <v>308.09588074512209</v>
      </c>
      <c r="L38" s="53">
        <v>8.1826729687542095</v>
      </c>
      <c r="M38" s="54" t="s">
        <v>86</v>
      </c>
    </row>
    <row r="39" spans="1:13" x14ac:dyDescent="0.25">
      <c r="A39" s="39" t="s">
        <v>27</v>
      </c>
      <c r="B39" s="48">
        <v>8.8023995442851568</v>
      </c>
      <c r="C39" s="48">
        <v>11.941717276141393</v>
      </c>
      <c r="D39" s="46">
        <v>4908.4522245030994</v>
      </c>
      <c r="E39" s="49">
        <v>7.0408431202694048</v>
      </c>
      <c r="F39" s="47" t="s">
        <v>87</v>
      </c>
      <c r="G39" s="47"/>
      <c r="H39" s="39" t="s">
        <v>54</v>
      </c>
      <c r="I39" s="48">
        <v>13.991644586424247</v>
      </c>
      <c r="J39" s="48">
        <v>12.912375149433258</v>
      </c>
      <c r="K39" s="46">
        <v>22654.590250096098</v>
      </c>
      <c r="L39" s="49">
        <v>29.481407471412421</v>
      </c>
      <c r="M39" s="47" t="s">
        <v>87</v>
      </c>
    </row>
    <row r="40" spans="1:13" x14ac:dyDescent="0.25">
      <c r="A40" s="50" t="s">
        <v>28</v>
      </c>
      <c r="B40" s="51">
        <v>-5.4869440043720754</v>
      </c>
      <c r="C40" s="51">
        <v>4.6518291773276497</v>
      </c>
      <c r="D40" s="52">
        <v>179354.90258076886</v>
      </c>
      <c r="E40" s="53">
        <v>11.102903779450426</v>
      </c>
      <c r="F40" s="54" t="s">
        <v>87</v>
      </c>
      <c r="H40" s="50" t="s">
        <v>78</v>
      </c>
      <c r="I40" s="51">
        <v>33.125144807667553</v>
      </c>
      <c r="J40" s="51">
        <v>25.335867876993742</v>
      </c>
      <c r="K40" s="52">
        <v>642.57429001280491</v>
      </c>
      <c r="L40" s="53">
        <v>2.9108692514709489</v>
      </c>
      <c r="M40" s="54" t="s">
        <v>86</v>
      </c>
    </row>
    <row r="41" spans="1:13" ht="13" x14ac:dyDescent="0.3">
      <c r="A41" s="39" t="s">
        <v>29</v>
      </c>
      <c r="B41" s="48">
        <v>25.808119626843681</v>
      </c>
      <c r="C41" s="48">
        <v>17.067793703844895</v>
      </c>
      <c r="D41" s="46">
        <v>27236.376673040151</v>
      </c>
      <c r="E41" s="49">
        <v>4.3448977276951632</v>
      </c>
      <c r="F41" s="47" t="s">
        <v>119</v>
      </c>
      <c r="H41" s="10" t="s">
        <v>93</v>
      </c>
      <c r="I41" s="14">
        <v>18.261538298070022</v>
      </c>
      <c r="J41" s="14">
        <v>14.311905898944346</v>
      </c>
      <c r="K41" s="11">
        <v>897405.9166349849</v>
      </c>
      <c r="L41" s="14">
        <v>10.201804592777998</v>
      </c>
      <c r="M41" s="15" t="s">
        <v>120</v>
      </c>
    </row>
    <row r="42" spans="1:13" x14ac:dyDescent="0.25">
      <c r="A42" s="50" t="s">
        <v>30</v>
      </c>
      <c r="B42" s="51">
        <v>-2.1294880836096524</v>
      </c>
      <c r="C42" s="51">
        <v>5.3795907202248729</v>
      </c>
      <c r="D42" s="52">
        <v>1329905.3627760252</v>
      </c>
      <c r="E42" s="53">
        <v>140.50720739050553</v>
      </c>
      <c r="F42" s="54" t="s">
        <v>121</v>
      </c>
      <c r="H42" s="12"/>
      <c r="I42" s="13"/>
      <c r="J42" s="12"/>
      <c r="K42" s="13"/>
      <c r="L42" s="12"/>
      <c r="M42" s="12"/>
    </row>
    <row r="43" spans="1:13" x14ac:dyDescent="0.25">
      <c r="A43" s="39" t="s">
        <v>79</v>
      </c>
      <c r="B43" s="48">
        <v>210.45204085773213</v>
      </c>
      <c r="C43" s="48">
        <v>73.298734704610069</v>
      </c>
      <c r="D43" s="46">
        <v>25729.243955938946</v>
      </c>
      <c r="E43" s="49">
        <v>2.8284212034197154</v>
      </c>
      <c r="F43" s="47" t="s">
        <v>86</v>
      </c>
      <c r="H43" s="12"/>
      <c r="J43" s="12"/>
      <c r="K43" s="13"/>
      <c r="L43" s="12"/>
      <c r="M43" s="12"/>
    </row>
    <row r="44" spans="1:13" x14ac:dyDescent="0.25">
      <c r="A44" s="50" t="s">
        <v>122</v>
      </c>
      <c r="B44" s="51">
        <v>-29.055545551915188</v>
      </c>
      <c r="C44" s="51">
        <v>-3.0111604920835977</v>
      </c>
      <c r="D44" s="52">
        <v>2426317.6735000005</v>
      </c>
      <c r="E44" s="53">
        <v>74.540079611245076</v>
      </c>
      <c r="F44" s="54" t="s">
        <v>86</v>
      </c>
      <c r="H44" s="12"/>
      <c r="I44" s="12"/>
      <c r="J44" s="12"/>
      <c r="K44" s="13"/>
      <c r="L44" s="12"/>
      <c r="M44" s="12"/>
    </row>
    <row r="45" spans="1:13" x14ac:dyDescent="0.25">
      <c r="A45" s="55" t="s">
        <v>33</v>
      </c>
      <c r="B45" s="56">
        <v>-4.3955064004653304</v>
      </c>
      <c r="C45" s="56">
        <v>9.5378583403810833</v>
      </c>
      <c r="D45" s="57">
        <v>38380279</v>
      </c>
      <c r="E45" s="58">
        <v>140.34035029983912</v>
      </c>
      <c r="F45" s="59" t="s">
        <v>87</v>
      </c>
      <c r="G45" s="47"/>
      <c r="H45" s="12"/>
      <c r="I45" s="12"/>
      <c r="J45" s="12"/>
      <c r="K45" s="13"/>
      <c r="L45" s="12"/>
      <c r="M45" s="12"/>
    </row>
    <row r="46" spans="1:13" ht="13" x14ac:dyDescent="0.3">
      <c r="A46" s="10" t="s">
        <v>93</v>
      </c>
      <c r="B46" s="14">
        <v>-6.9377173734878763</v>
      </c>
      <c r="C46" s="14">
        <v>8.583625539196003</v>
      </c>
      <c r="D46" s="11">
        <v>53074322.073309094</v>
      </c>
      <c r="E46" s="14">
        <v>82.424121062880346</v>
      </c>
      <c r="F46" s="15" t="s">
        <v>123</v>
      </c>
      <c r="G46" s="47"/>
      <c r="H46" s="12"/>
      <c r="I46" s="12"/>
      <c r="J46" s="12"/>
      <c r="K46" s="13"/>
      <c r="L46" s="12"/>
      <c r="M46" s="12"/>
    </row>
    <row r="47" spans="1:13" x14ac:dyDescent="0.25">
      <c r="A47" s="12"/>
      <c r="B47" s="12"/>
      <c r="D47" s="13"/>
      <c r="H47" s="12"/>
      <c r="I47" s="12"/>
      <c r="J47" s="12"/>
      <c r="K47" s="13"/>
      <c r="L47" s="12"/>
      <c r="M47" s="12"/>
    </row>
    <row r="48" spans="1:13" x14ac:dyDescent="0.25">
      <c r="A48" s="12"/>
      <c r="B48" s="12"/>
      <c r="D48" s="40"/>
      <c r="H48" s="12"/>
      <c r="I48" s="12"/>
      <c r="J48" s="12"/>
      <c r="K48" s="13"/>
      <c r="L48" s="12"/>
      <c r="M48" s="12"/>
    </row>
    <row r="49" spans="1:13" ht="12.65" customHeight="1" x14ac:dyDescent="0.25">
      <c r="A49" s="43" t="s">
        <v>128</v>
      </c>
      <c r="B49" s="43"/>
      <c r="C49" s="43"/>
      <c r="D49" s="43"/>
      <c r="E49" s="43"/>
      <c r="F49" s="43"/>
      <c r="G49" s="43"/>
      <c r="H49" s="43"/>
      <c r="I49" s="43"/>
      <c r="J49" s="43"/>
      <c r="K49" s="43"/>
      <c r="L49" s="43"/>
      <c r="M49" s="43"/>
    </row>
    <row r="50" spans="1:13" x14ac:dyDescent="0.25">
      <c r="A50" s="43"/>
      <c r="B50" s="43"/>
      <c r="C50" s="43"/>
      <c r="D50" s="43"/>
      <c r="E50" s="43"/>
      <c r="F50" s="43"/>
      <c r="G50" s="43"/>
      <c r="H50" s="43"/>
      <c r="I50" s="43"/>
      <c r="J50" s="43"/>
      <c r="K50" s="43"/>
      <c r="L50" s="43"/>
      <c r="M50" s="43"/>
    </row>
    <row r="51" spans="1:13" x14ac:dyDescent="0.25">
      <c r="A51" s="43"/>
      <c r="B51" s="43"/>
      <c r="C51" s="43"/>
      <c r="D51" s="43"/>
      <c r="E51" s="43"/>
      <c r="F51" s="43"/>
      <c r="G51" s="43"/>
      <c r="H51" s="43"/>
      <c r="I51" s="43"/>
      <c r="J51" s="43"/>
      <c r="K51" s="43"/>
      <c r="L51" s="43"/>
      <c r="M51" s="43"/>
    </row>
    <row r="52" spans="1:13" x14ac:dyDescent="0.25">
      <c r="A52" s="43"/>
      <c r="B52" s="43"/>
      <c r="C52" s="43"/>
      <c r="D52" s="43"/>
      <c r="E52" s="43"/>
      <c r="F52" s="43"/>
      <c r="G52" s="43"/>
      <c r="H52" s="43"/>
      <c r="I52" s="43"/>
      <c r="J52" s="43"/>
      <c r="K52" s="43"/>
      <c r="L52" s="43"/>
      <c r="M52" s="43"/>
    </row>
    <row r="53" spans="1:13" x14ac:dyDescent="0.25">
      <c r="A53" s="43"/>
      <c r="B53" s="43"/>
      <c r="C53" s="43"/>
      <c r="D53" s="43"/>
      <c r="E53" s="43"/>
      <c r="F53" s="43"/>
      <c r="G53" s="43"/>
      <c r="H53" s="43"/>
      <c r="I53" s="43"/>
      <c r="J53" s="43"/>
      <c r="K53" s="43"/>
      <c r="L53" s="43"/>
      <c r="M53" s="43"/>
    </row>
    <row r="54" spans="1:13" x14ac:dyDescent="0.25">
      <c r="A54" s="43"/>
      <c r="B54" s="43"/>
      <c r="C54" s="43"/>
      <c r="D54" s="43"/>
      <c r="E54" s="43"/>
      <c r="F54" s="43"/>
      <c r="G54" s="43"/>
      <c r="H54" s="43"/>
      <c r="I54" s="43"/>
      <c r="J54" s="43"/>
      <c r="K54" s="43"/>
      <c r="L54" s="43"/>
      <c r="M54" s="43"/>
    </row>
    <row r="55" spans="1:13" x14ac:dyDescent="0.25">
      <c r="A55" s="43"/>
      <c r="B55" s="43"/>
      <c r="C55" s="43"/>
      <c r="D55" s="43"/>
      <c r="E55" s="43"/>
      <c r="F55" s="43"/>
      <c r="G55" s="43"/>
      <c r="H55" s="43"/>
      <c r="I55" s="43"/>
      <c r="J55" s="43"/>
      <c r="K55" s="43"/>
      <c r="L55" s="43"/>
      <c r="M55" s="43"/>
    </row>
    <row r="56" spans="1:13" x14ac:dyDescent="0.25">
      <c r="A56" s="43"/>
      <c r="B56" s="43"/>
      <c r="C56" s="43"/>
      <c r="D56" s="43"/>
      <c r="E56" s="43"/>
      <c r="F56" s="43"/>
      <c r="G56" s="43"/>
      <c r="H56" s="43"/>
      <c r="I56" s="43"/>
      <c r="J56" s="43"/>
      <c r="K56" s="43"/>
      <c r="L56" s="43"/>
      <c r="M56" s="43"/>
    </row>
    <row r="57" spans="1:13" x14ac:dyDescent="0.25">
      <c r="A57" s="43"/>
      <c r="B57" s="43"/>
      <c r="C57" s="43"/>
      <c r="D57" s="43"/>
      <c r="E57" s="43"/>
      <c r="F57" s="43"/>
      <c r="G57" s="43"/>
      <c r="H57" s="43"/>
      <c r="I57" s="43"/>
      <c r="J57" s="43"/>
      <c r="K57" s="43"/>
      <c r="L57" s="43"/>
      <c r="M57" s="43"/>
    </row>
    <row r="58" spans="1:13" x14ac:dyDescent="0.25">
      <c r="A58" s="43"/>
      <c r="B58" s="43"/>
      <c r="C58" s="43"/>
      <c r="D58" s="43"/>
      <c r="E58" s="43"/>
      <c r="F58" s="43"/>
      <c r="G58" s="43"/>
      <c r="H58" s="43"/>
      <c r="I58" s="43"/>
      <c r="J58" s="43"/>
      <c r="K58" s="43"/>
      <c r="L58" s="43"/>
      <c r="M58" s="43"/>
    </row>
    <row r="59" spans="1:13" x14ac:dyDescent="0.25">
      <c r="A59" s="43"/>
      <c r="B59" s="43"/>
      <c r="C59" s="43"/>
      <c r="D59" s="43"/>
      <c r="E59" s="43"/>
      <c r="F59" s="43"/>
      <c r="G59" s="43"/>
      <c r="H59" s="43"/>
      <c r="I59" s="43"/>
      <c r="J59" s="43"/>
      <c r="K59" s="43"/>
      <c r="L59" s="43"/>
      <c r="M59" s="43"/>
    </row>
    <row r="60" spans="1:13" x14ac:dyDescent="0.25">
      <c r="A60" s="43"/>
      <c r="B60" s="43"/>
      <c r="C60" s="43"/>
      <c r="D60" s="43"/>
      <c r="E60" s="43"/>
      <c r="F60" s="43"/>
      <c r="G60" s="43"/>
      <c r="H60" s="43"/>
      <c r="I60" s="43"/>
      <c r="J60" s="43"/>
      <c r="K60" s="43"/>
      <c r="L60" s="43"/>
      <c r="M60" s="43"/>
    </row>
    <row r="61" spans="1:13" x14ac:dyDescent="0.25">
      <c r="A61" s="43"/>
      <c r="B61" s="43"/>
      <c r="C61" s="43"/>
      <c r="D61" s="43"/>
      <c r="E61" s="43"/>
      <c r="F61" s="43"/>
      <c r="G61" s="43"/>
      <c r="H61" s="43"/>
      <c r="I61" s="43"/>
      <c r="J61" s="43"/>
      <c r="K61" s="43"/>
      <c r="L61" s="43"/>
      <c r="M61" s="43"/>
    </row>
    <row r="62" spans="1:13" x14ac:dyDescent="0.25">
      <c r="A62" s="43"/>
      <c r="B62" s="43"/>
      <c r="C62" s="43"/>
      <c r="D62" s="43"/>
      <c r="E62" s="43"/>
      <c r="F62" s="43"/>
      <c r="G62" s="43"/>
      <c r="H62" s="43"/>
      <c r="I62" s="43"/>
      <c r="J62" s="43"/>
      <c r="K62" s="43"/>
      <c r="L62" s="43"/>
      <c r="M62" s="43"/>
    </row>
    <row r="63" spans="1:13" x14ac:dyDescent="0.25">
      <c r="A63" s="43"/>
      <c r="B63" s="43"/>
      <c r="C63" s="43"/>
      <c r="D63" s="43"/>
      <c r="E63" s="43"/>
      <c r="F63" s="43"/>
      <c r="G63" s="43"/>
      <c r="H63" s="43"/>
      <c r="I63" s="43"/>
      <c r="J63" s="43"/>
      <c r="K63" s="43"/>
      <c r="L63" s="43"/>
      <c r="M63" s="43"/>
    </row>
    <row r="64" spans="1:13" x14ac:dyDescent="0.25">
      <c r="A64" s="43"/>
      <c r="B64" s="43"/>
      <c r="C64" s="43"/>
      <c r="D64" s="43"/>
      <c r="E64" s="43"/>
      <c r="F64" s="43"/>
      <c r="G64" s="43"/>
      <c r="H64" s="43"/>
      <c r="I64" s="43"/>
      <c r="J64" s="43"/>
      <c r="K64" s="43"/>
      <c r="L64" s="43"/>
      <c r="M64" s="43"/>
    </row>
    <row r="65" spans="1:13" x14ac:dyDescent="0.25">
      <c r="A65" s="60"/>
      <c r="B65" s="60"/>
      <c r="C65" s="60"/>
      <c r="D65" s="60"/>
      <c r="E65" s="60"/>
      <c r="F65" s="60"/>
      <c r="G65" s="60"/>
      <c r="H65" s="60"/>
      <c r="I65" s="60"/>
      <c r="J65" s="60"/>
      <c r="K65" s="60"/>
      <c r="L65" s="60"/>
      <c r="M65" s="60"/>
    </row>
    <row r="66" spans="1:13" x14ac:dyDescent="0.25">
      <c r="A66" s="60"/>
      <c r="B66" s="60"/>
      <c r="C66" s="60"/>
      <c r="D66" s="60"/>
      <c r="E66" s="60"/>
      <c r="F66" s="60"/>
      <c r="G66" s="60"/>
      <c r="H66" s="60"/>
      <c r="I66" s="60"/>
      <c r="J66" s="60"/>
      <c r="K66" s="60"/>
      <c r="L66" s="60"/>
      <c r="M66" s="60"/>
    </row>
    <row r="67" spans="1:13" x14ac:dyDescent="0.25">
      <c r="A67" s="60"/>
      <c r="B67" s="60"/>
      <c r="C67" s="60"/>
      <c r="D67" s="60"/>
      <c r="E67" s="60"/>
      <c r="F67" s="60"/>
      <c r="G67" s="60"/>
      <c r="H67" s="60"/>
      <c r="I67" s="60"/>
      <c r="J67" s="60"/>
      <c r="K67" s="60"/>
      <c r="L67" s="60"/>
      <c r="M67" s="60"/>
    </row>
    <row r="68" spans="1:13" x14ac:dyDescent="0.25">
      <c r="H68" s="60"/>
      <c r="I68" s="60"/>
      <c r="J68" s="60"/>
      <c r="K68" s="60"/>
      <c r="L68" s="60"/>
      <c r="M68" s="60"/>
    </row>
  </sheetData>
  <mergeCells count="13">
    <mergeCell ref="A49:M64"/>
    <mergeCell ref="H5:H7"/>
    <mergeCell ref="I5:I7"/>
    <mergeCell ref="J5:J7"/>
    <mergeCell ref="K5:K7"/>
    <mergeCell ref="L5:L7"/>
    <mergeCell ref="M5:M7"/>
    <mergeCell ref="A5:A7"/>
    <mergeCell ref="B5:B7"/>
    <mergeCell ref="C5:C7"/>
    <mergeCell ref="D5:D7"/>
    <mergeCell ref="E5:E7"/>
    <mergeCell ref="F5:F7"/>
  </mergeCells>
  <hyperlinks>
    <hyperlink ref="A1" location="'Home page'!A1" display="Return to the menu" xr:uid="{FCFCDB1F-9F1D-4540-A208-76CF75931871}"/>
  </hyperlink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42C1C-2AA6-409F-9FF2-87F156E9FF69}">
  <sheetPr>
    <pageSetUpPr fitToPage="1"/>
  </sheetPr>
  <dimension ref="A1:P70"/>
  <sheetViews>
    <sheetView zoomScale="85" zoomScaleNormal="85" workbookViewId="0"/>
  </sheetViews>
  <sheetFormatPr defaultColWidth="9.1796875" defaultRowHeight="12.5" x14ac:dyDescent="0.25"/>
  <cols>
    <col min="1" max="1" width="16.81640625" style="66" customWidth="1"/>
    <col min="2" max="3" width="9.1796875" style="66"/>
    <col min="4" max="4" width="9.1796875" style="71"/>
    <col min="5" max="14" width="9.1796875" style="39"/>
    <col min="15" max="15" width="4.81640625" style="39" customWidth="1"/>
    <col min="16" max="16" width="6.26953125" style="39" customWidth="1"/>
    <col min="17" max="16384" width="9.1796875" style="39"/>
  </cols>
  <sheetData>
    <row r="1" spans="1:16" x14ac:dyDescent="0.25">
      <c r="A1" s="65" t="s">
        <v>99</v>
      </c>
    </row>
    <row r="2" spans="1:16" x14ac:dyDescent="0.25">
      <c r="B2" s="69"/>
      <c r="F2" s="33" t="s">
        <v>130</v>
      </c>
      <c r="G2" s="33"/>
      <c r="H2" s="33"/>
      <c r="I2" s="33"/>
      <c r="J2" s="33"/>
      <c r="K2" s="33"/>
      <c r="L2" s="33"/>
      <c r="M2" s="33"/>
      <c r="N2" s="33"/>
      <c r="O2" s="33"/>
      <c r="P2" s="33"/>
    </row>
    <row r="3" spans="1:16" ht="13" x14ac:dyDescent="0.3">
      <c r="A3" s="68" t="s">
        <v>129</v>
      </c>
      <c r="B3" s="69"/>
      <c r="F3" s="33"/>
      <c r="G3" s="33"/>
      <c r="H3" s="33"/>
      <c r="I3" s="33"/>
      <c r="J3" s="33"/>
      <c r="K3" s="33"/>
      <c r="L3" s="33"/>
      <c r="M3" s="33"/>
      <c r="N3" s="33"/>
      <c r="O3" s="33"/>
      <c r="P3" s="33"/>
    </row>
    <row r="4" spans="1:16" ht="13" thickBot="1" x14ac:dyDescent="0.3">
      <c r="F4" s="39" t="s">
        <v>89</v>
      </c>
    </row>
    <row r="5" spans="1:16" x14ac:dyDescent="0.25">
      <c r="A5" s="30"/>
      <c r="B5" s="31" t="s">
        <v>124</v>
      </c>
      <c r="C5" s="31" t="s">
        <v>125</v>
      </c>
      <c r="D5" s="72" t="s">
        <v>88</v>
      </c>
    </row>
    <row r="6" spans="1:16" x14ac:dyDescent="0.25">
      <c r="A6" s="4" t="s">
        <v>24</v>
      </c>
      <c r="B6" s="5">
        <v>30.159915738355359</v>
      </c>
      <c r="C6" s="5">
        <v>22.558289805426512</v>
      </c>
      <c r="D6" s="71">
        <v>0.98275862068965514</v>
      </c>
    </row>
    <row r="7" spans="1:16" x14ac:dyDescent="0.25">
      <c r="A7" s="66" t="s">
        <v>11</v>
      </c>
      <c r="B7" s="70">
        <v>19.237817713299169</v>
      </c>
      <c r="C7" s="70">
        <v>13.020063490132427</v>
      </c>
      <c r="D7" s="71">
        <v>0.94827586206896552</v>
      </c>
      <c r="F7" s="61"/>
      <c r="G7" s="61"/>
      <c r="H7" s="61"/>
      <c r="I7" s="61"/>
      <c r="J7" s="61"/>
      <c r="K7" s="61"/>
      <c r="L7" s="61"/>
      <c r="M7" s="61"/>
      <c r="N7" s="61"/>
      <c r="O7" s="61"/>
      <c r="P7" s="61"/>
    </row>
    <row r="8" spans="1:16" x14ac:dyDescent="0.25">
      <c r="A8" s="66" t="s">
        <v>39</v>
      </c>
      <c r="B8" s="70">
        <v>9.9765402840066013</v>
      </c>
      <c r="C8" s="70">
        <v>11.952581410170193</v>
      </c>
      <c r="D8" s="71">
        <v>0.91379310344827591</v>
      </c>
      <c r="F8" s="61"/>
      <c r="G8" s="61"/>
      <c r="H8" s="61"/>
      <c r="I8" s="61"/>
      <c r="J8" s="61"/>
      <c r="K8" s="61"/>
      <c r="L8" s="61"/>
      <c r="M8" s="61"/>
      <c r="N8" s="61"/>
      <c r="O8" s="61"/>
      <c r="P8" s="61"/>
    </row>
    <row r="9" spans="1:16" ht="13" x14ac:dyDescent="0.3">
      <c r="A9" s="66" t="s">
        <v>47</v>
      </c>
      <c r="B9" s="70">
        <v>12.551081146840501</v>
      </c>
      <c r="C9" s="70">
        <v>11.208233480927854</v>
      </c>
      <c r="D9" s="71">
        <v>0.87931034482758619</v>
      </c>
      <c r="F9" s="6"/>
      <c r="G9" s="6"/>
      <c r="H9" s="6"/>
      <c r="I9" s="6"/>
      <c r="J9" s="6"/>
      <c r="K9" s="6"/>
      <c r="L9" s="6"/>
      <c r="M9" s="6"/>
      <c r="N9" s="6"/>
      <c r="O9" s="6"/>
      <c r="P9" s="61"/>
    </row>
    <row r="10" spans="1:16" ht="13" x14ac:dyDescent="0.3">
      <c r="A10" s="66" t="s">
        <v>18</v>
      </c>
      <c r="B10" s="70">
        <v>11.250035265175374</v>
      </c>
      <c r="C10" s="70">
        <v>10.555102674735206</v>
      </c>
      <c r="D10" s="71">
        <v>0.84482758620689657</v>
      </c>
      <c r="F10" s="6"/>
      <c r="G10" s="6"/>
      <c r="H10" s="6"/>
      <c r="I10" s="6"/>
      <c r="J10" s="6"/>
      <c r="K10" s="6"/>
      <c r="L10" s="6"/>
      <c r="M10" s="6"/>
      <c r="N10" s="6"/>
      <c r="O10" s="6"/>
      <c r="P10" s="61"/>
    </row>
    <row r="11" spans="1:16" ht="13" x14ac:dyDescent="0.3">
      <c r="A11" s="66" t="s">
        <v>2</v>
      </c>
      <c r="B11" s="70">
        <v>9.8000000000000007</v>
      </c>
      <c r="C11" s="70">
        <v>8.3326071842417129</v>
      </c>
      <c r="D11" s="71">
        <v>0.81034482758620685</v>
      </c>
      <c r="F11" s="6"/>
      <c r="G11" s="6"/>
      <c r="H11" s="6"/>
      <c r="I11" s="6"/>
      <c r="J11" s="6"/>
      <c r="K11" s="6"/>
      <c r="L11" s="6"/>
      <c r="M11" s="6"/>
      <c r="N11" s="6"/>
      <c r="O11" s="6"/>
      <c r="P11" s="61"/>
    </row>
    <row r="12" spans="1:16" x14ac:dyDescent="0.25">
      <c r="A12" s="66" t="s">
        <v>21</v>
      </c>
      <c r="B12" s="70">
        <v>8.7712049976968256</v>
      </c>
      <c r="C12" s="70">
        <v>7.4723159542288808</v>
      </c>
      <c r="D12" s="71">
        <v>0.77586206896551724</v>
      </c>
    </row>
    <row r="13" spans="1:16" x14ac:dyDescent="0.25">
      <c r="A13" s="66" t="s">
        <v>14</v>
      </c>
      <c r="B13" s="70">
        <v>9.6736870465798308</v>
      </c>
      <c r="C13" s="70">
        <v>6.5401531309630556</v>
      </c>
      <c r="D13" s="71">
        <v>0.74137931034482762</v>
      </c>
    </row>
    <row r="14" spans="1:16" x14ac:dyDescent="0.25">
      <c r="A14" s="66" t="s">
        <v>33</v>
      </c>
      <c r="B14" s="70">
        <v>10.045591534434411</v>
      </c>
      <c r="C14" s="70">
        <v>6.4763727339409494</v>
      </c>
      <c r="D14" s="71">
        <v>0.7068965517241379</v>
      </c>
    </row>
    <row r="15" spans="1:16" ht="13" x14ac:dyDescent="0.3">
      <c r="A15" s="66" t="s">
        <v>7</v>
      </c>
      <c r="B15" s="70">
        <v>10.600311130337783</v>
      </c>
      <c r="C15" s="70">
        <v>6.31435943015628</v>
      </c>
      <c r="D15" s="71">
        <v>0.67241379310344829</v>
      </c>
      <c r="F15" s="6"/>
      <c r="G15" s="6"/>
      <c r="H15" s="6"/>
      <c r="I15" s="6"/>
      <c r="J15" s="6"/>
      <c r="K15" s="6"/>
      <c r="L15" s="6"/>
      <c r="M15" s="6"/>
      <c r="N15" s="6"/>
      <c r="O15" s="6"/>
      <c r="P15" s="61"/>
    </row>
    <row r="16" spans="1:16" ht="13" x14ac:dyDescent="0.3">
      <c r="A16" s="66" t="s">
        <v>6</v>
      </c>
      <c r="B16" s="70">
        <v>7.0470204361048658</v>
      </c>
      <c r="C16" s="70">
        <v>6.313193389413474</v>
      </c>
      <c r="D16" s="71">
        <v>0.63793103448275867</v>
      </c>
      <c r="F16" s="6"/>
      <c r="G16" s="6"/>
      <c r="H16" s="6"/>
      <c r="I16" s="6"/>
      <c r="J16" s="6"/>
      <c r="K16" s="6"/>
      <c r="L16" s="6"/>
      <c r="M16" s="6"/>
      <c r="N16" s="6"/>
      <c r="O16" s="6"/>
      <c r="P16" s="61"/>
    </row>
    <row r="17" spans="1:16" ht="13" x14ac:dyDescent="0.3">
      <c r="A17" s="66" t="s">
        <v>25</v>
      </c>
      <c r="B17" s="70">
        <v>7.7911384749740362</v>
      </c>
      <c r="C17" s="70">
        <v>6.2797377238645424</v>
      </c>
      <c r="D17" s="71">
        <v>0.60344827586206895</v>
      </c>
      <c r="F17" s="6"/>
      <c r="G17" s="6"/>
      <c r="H17" s="6"/>
      <c r="I17" s="6"/>
      <c r="J17" s="6"/>
      <c r="K17" s="6"/>
      <c r="L17" s="6"/>
      <c r="M17" s="6"/>
      <c r="N17" s="6"/>
      <c r="O17" s="6"/>
      <c r="P17" s="61"/>
    </row>
    <row r="18" spans="1:16" ht="13" x14ac:dyDescent="0.3">
      <c r="A18" s="66" t="s">
        <v>15</v>
      </c>
      <c r="B18" s="70">
        <v>6.7</v>
      </c>
      <c r="C18" s="70">
        <v>6.076023391812857</v>
      </c>
      <c r="D18" s="71">
        <v>0.56896551724137934</v>
      </c>
      <c r="F18" s="6"/>
      <c r="G18" s="6"/>
      <c r="H18" s="6"/>
      <c r="I18" s="6"/>
      <c r="J18" s="6"/>
      <c r="K18" s="6"/>
      <c r="L18" s="6"/>
      <c r="M18" s="6"/>
      <c r="N18" s="6"/>
      <c r="O18" s="6"/>
      <c r="P18" s="61"/>
    </row>
    <row r="19" spans="1:16" ht="13" x14ac:dyDescent="0.3">
      <c r="A19" s="66" t="s">
        <v>28</v>
      </c>
      <c r="B19" s="70">
        <v>9.0027169321908556</v>
      </c>
      <c r="C19" s="70">
        <v>5.7232462679675189</v>
      </c>
      <c r="D19" s="71">
        <v>0.53448275862068961</v>
      </c>
      <c r="F19" s="6"/>
      <c r="G19" s="6"/>
      <c r="H19" s="6"/>
      <c r="I19" s="6"/>
      <c r="J19" s="6"/>
      <c r="K19" s="6"/>
      <c r="L19" s="6"/>
      <c r="M19" s="6"/>
      <c r="N19" s="6"/>
      <c r="O19" s="6"/>
      <c r="P19" s="61"/>
    </row>
    <row r="20" spans="1:16" ht="13" x14ac:dyDescent="0.3">
      <c r="A20" s="66" t="s">
        <v>10</v>
      </c>
      <c r="B20" s="70">
        <v>8.8478289820902738</v>
      </c>
      <c r="C20" s="70">
        <v>5.1657131400029588</v>
      </c>
      <c r="D20" s="71">
        <v>0.5</v>
      </c>
      <c r="F20" s="6"/>
      <c r="G20" s="6"/>
      <c r="H20" s="6"/>
      <c r="I20" s="6"/>
      <c r="J20" s="6"/>
      <c r="K20" s="6"/>
      <c r="L20" s="6"/>
      <c r="M20" s="6"/>
      <c r="N20" s="6"/>
      <c r="O20" s="6"/>
      <c r="P20" s="61"/>
    </row>
    <row r="21" spans="1:16" ht="13" x14ac:dyDescent="0.3">
      <c r="A21" s="66" t="s">
        <v>38</v>
      </c>
      <c r="B21" s="70">
        <v>13.564246038129021</v>
      </c>
      <c r="C21" s="70">
        <v>3.9241817992807571</v>
      </c>
      <c r="D21" s="71">
        <v>0.46551724137931033</v>
      </c>
      <c r="F21" s="6"/>
      <c r="G21" s="6"/>
      <c r="H21" s="6"/>
      <c r="I21" s="6"/>
      <c r="J21" s="6"/>
      <c r="K21" s="6"/>
      <c r="L21" s="6"/>
      <c r="M21" s="6"/>
      <c r="N21" s="6"/>
      <c r="O21" s="6"/>
      <c r="P21" s="61"/>
    </row>
    <row r="22" spans="1:16" ht="13" x14ac:dyDescent="0.3">
      <c r="A22" s="66" t="s">
        <v>20</v>
      </c>
      <c r="B22" s="70">
        <v>8.3089862877235312</v>
      </c>
      <c r="C22" s="70">
        <v>3.4856350441457185</v>
      </c>
      <c r="D22" s="71">
        <v>0.43103448275862066</v>
      </c>
      <c r="F22" s="6"/>
      <c r="G22" s="6"/>
      <c r="H22" s="6"/>
      <c r="I22" s="6"/>
      <c r="J22" s="6"/>
      <c r="K22" s="6"/>
      <c r="L22" s="6"/>
      <c r="M22" s="6"/>
      <c r="N22" s="6"/>
      <c r="O22" s="6"/>
      <c r="P22" s="61"/>
    </row>
    <row r="23" spans="1:16" ht="13" x14ac:dyDescent="0.3">
      <c r="A23" s="66" t="s">
        <v>4</v>
      </c>
      <c r="B23" s="70">
        <v>7.4694439615218755</v>
      </c>
      <c r="C23" s="70">
        <v>3.3982674117488454</v>
      </c>
      <c r="D23" s="71">
        <v>0.39655172413793105</v>
      </c>
      <c r="F23" s="6"/>
      <c r="G23" s="6"/>
      <c r="H23" s="6"/>
      <c r="I23" s="6"/>
      <c r="J23" s="6"/>
      <c r="K23" s="6"/>
      <c r="L23" s="6"/>
      <c r="M23" s="6"/>
      <c r="N23" s="6"/>
      <c r="O23" s="6"/>
      <c r="P23" s="61"/>
    </row>
    <row r="24" spans="1:16" ht="13" x14ac:dyDescent="0.3">
      <c r="A24" s="66" t="s">
        <v>26</v>
      </c>
      <c r="B24" s="70">
        <v>9.1426334237901408</v>
      </c>
      <c r="C24" s="70">
        <v>3.0394193223288735</v>
      </c>
      <c r="D24" s="71">
        <v>0.36206896551724138</v>
      </c>
      <c r="F24" s="6"/>
      <c r="G24" s="6"/>
      <c r="H24" s="6"/>
      <c r="I24" s="6"/>
      <c r="J24" s="6"/>
      <c r="K24" s="6"/>
      <c r="L24" s="6"/>
      <c r="M24" s="6"/>
      <c r="N24" s="6"/>
      <c r="O24" s="6"/>
      <c r="P24" s="61"/>
    </row>
    <row r="25" spans="1:16" ht="13" x14ac:dyDescent="0.3">
      <c r="A25" s="66" t="s">
        <v>23</v>
      </c>
      <c r="B25" s="70">
        <v>7.9472396572640669</v>
      </c>
      <c r="C25" s="70">
        <v>3.036826935932857</v>
      </c>
      <c r="D25" s="71">
        <v>0.32758620689655171</v>
      </c>
      <c r="F25" s="6"/>
      <c r="G25" s="6"/>
      <c r="H25" s="6"/>
      <c r="I25" s="6"/>
      <c r="J25" s="6"/>
      <c r="K25" s="6"/>
      <c r="L25" s="6"/>
      <c r="M25" s="6"/>
      <c r="N25" s="6"/>
      <c r="O25" s="6"/>
      <c r="P25" s="61"/>
    </row>
    <row r="26" spans="1:16" ht="13" x14ac:dyDescent="0.3">
      <c r="A26" s="66" t="s">
        <v>8</v>
      </c>
      <c r="B26" s="70">
        <v>5.9</v>
      </c>
      <c r="C26" s="70">
        <v>2.223037683067286</v>
      </c>
      <c r="D26" s="71">
        <v>0.29310344827586204</v>
      </c>
      <c r="F26" s="6"/>
      <c r="G26" s="6"/>
      <c r="H26" s="6"/>
      <c r="I26" s="6"/>
      <c r="J26" s="6"/>
      <c r="K26" s="6"/>
      <c r="L26" s="6"/>
      <c r="M26" s="6"/>
      <c r="N26" s="6"/>
      <c r="O26" s="6"/>
      <c r="P26" s="61"/>
    </row>
    <row r="27" spans="1:16" ht="13" x14ac:dyDescent="0.3">
      <c r="A27" s="66" t="s">
        <v>17</v>
      </c>
      <c r="B27" s="70">
        <v>5.3253009638191804</v>
      </c>
      <c r="C27" s="70">
        <v>2.1013431222330459</v>
      </c>
      <c r="D27" s="71">
        <v>0.25862068965517243</v>
      </c>
      <c r="F27" s="6"/>
      <c r="G27" s="6"/>
      <c r="H27" s="6"/>
      <c r="I27" s="6"/>
      <c r="J27" s="6"/>
      <c r="K27" s="6"/>
      <c r="L27" s="6"/>
      <c r="M27" s="6"/>
      <c r="N27" s="6"/>
      <c r="O27" s="6"/>
      <c r="P27" s="61"/>
    </row>
    <row r="28" spans="1:16" x14ac:dyDescent="0.25">
      <c r="A28" s="66" t="s">
        <v>0</v>
      </c>
      <c r="B28" s="70">
        <v>7.8014277080937457</v>
      </c>
      <c r="C28" s="70">
        <v>1.673597860812559</v>
      </c>
      <c r="D28" s="71">
        <v>0.22413793103448276</v>
      </c>
    </row>
    <row r="29" spans="1:16" ht="12.75" customHeight="1" x14ac:dyDescent="0.25">
      <c r="A29" s="66" t="s">
        <v>27</v>
      </c>
      <c r="B29" s="70">
        <v>5.4505618435294103</v>
      </c>
      <c r="C29" s="70">
        <v>1.2335474210446007</v>
      </c>
      <c r="D29" s="71">
        <v>0.18965517241379309</v>
      </c>
    </row>
    <row r="30" spans="1:16" x14ac:dyDescent="0.25">
      <c r="A30" s="66" t="s">
        <v>1</v>
      </c>
      <c r="B30" s="70" vm="1">
        <v>6.4134529999999996</v>
      </c>
      <c r="C30" s="70">
        <v>0.77163045106034556</v>
      </c>
      <c r="D30" s="71">
        <v>0.15517241379310345</v>
      </c>
    </row>
    <row r="31" spans="1:16" x14ac:dyDescent="0.25">
      <c r="A31" s="66" t="s">
        <v>12</v>
      </c>
      <c r="B31" s="70">
        <v>8.2421581591224271</v>
      </c>
      <c r="C31" s="70">
        <v>0.45555824936149847</v>
      </c>
      <c r="D31" s="71">
        <v>0.1206896551724138</v>
      </c>
      <c r="F31" s="62" t="s">
        <v>131</v>
      </c>
      <c r="G31" s="62"/>
      <c r="H31" s="62"/>
      <c r="I31" s="62"/>
      <c r="J31" s="62"/>
      <c r="K31" s="62"/>
      <c r="L31" s="62"/>
      <c r="M31" s="62"/>
      <c r="N31" s="62"/>
      <c r="O31" s="62"/>
      <c r="P31" s="62"/>
    </row>
    <row r="32" spans="1:16" x14ac:dyDescent="0.25">
      <c r="A32" s="66" t="s">
        <v>3</v>
      </c>
      <c r="B32" s="70">
        <v>1.9050248545451471</v>
      </c>
      <c r="C32" s="70">
        <v>-1.5668182635279915</v>
      </c>
      <c r="D32" s="71">
        <v>8.6206896551724144E-2</v>
      </c>
      <c r="F32" s="62"/>
      <c r="G32" s="62"/>
      <c r="H32" s="62"/>
      <c r="I32" s="62"/>
      <c r="J32" s="62"/>
      <c r="K32" s="62"/>
      <c r="L32" s="62"/>
      <c r="M32" s="62"/>
      <c r="N32" s="62"/>
      <c r="O32" s="62"/>
      <c r="P32" s="62"/>
    </row>
    <row r="33" spans="1:16" x14ac:dyDescent="0.25">
      <c r="A33" s="66" t="s">
        <v>109</v>
      </c>
      <c r="B33" s="70">
        <v>4.7223396093913772</v>
      </c>
      <c r="C33" s="70">
        <v>-2.0179193763079417</v>
      </c>
      <c r="D33" s="71">
        <v>5.1724137931034482E-2</v>
      </c>
      <c r="F33" s="62"/>
      <c r="G33" s="62"/>
      <c r="H33" s="62"/>
      <c r="I33" s="62"/>
      <c r="J33" s="62"/>
      <c r="K33" s="62"/>
      <c r="L33" s="62"/>
      <c r="M33" s="62"/>
      <c r="N33" s="62"/>
      <c r="O33" s="62"/>
      <c r="P33" s="62"/>
    </row>
    <row r="34" spans="1:16" x14ac:dyDescent="0.25">
      <c r="A34" s="73" t="s">
        <v>79</v>
      </c>
      <c r="B34" s="74">
        <v>46.016837782651088</v>
      </c>
      <c r="C34" s="74">
        <v>-11.382987557232704</v>
      </c>
      <c r="D34" s="71">
        <v>1.7241379310344827E-2</v>
      </c>
      <c r="F34" s="62"/>
      <c r="G34" s="62"/>
      <c r="H34" s="62"/>
      <c r="I34" s="62"/>
      <c r="J34" s="62"/>
      <c r="K34" s="62"/>
      <c r="L34" s="62"/>
      <c r="M34" s="62"/>
      <c r="N34" s="62"/>
      <c r="O34" s="62"/>
      <c r="P34" s="62"/>
    </row>
    <row r="35" spans="1:16" x14ac:dyDescent="0.25">
      <c r="B35" s="70"/>
      <c r="C35" s="70"/>
      <c r="F35" s="62"/>
      <c r="G35" s="62"/>
      <c r="H35" s="62"/>
      <c r="I35" s="62"/>
      <c r="J35" s="62"/>
      <c r="K35" s="62"/>
      <c r="L35" s="62"/>
      <c r="M35" s="62"/>
      <c r="N35" s="62"/>
      <c r="O35" s="62"/>
      <c r="P35" s="62"/>
    </row>
    <row r="36" spans="1:16" x14ac:dyDescent="0.25">
      <c r="B36" s="70"/>
      <c r="C36" s="70"/>
      <c r="F36" s="62"/>
      <c r="G36" s="62"/>
      <c r="H36" s="62"/>
      <c r="I36" s="62"/>
      <c r="J36" s="62"/>
      <c r="K36" s="62"/>
      <c r="L36" s="62"/>
      <c r="M36" s="62"/>
      <c r="N36" s="62"/>
      <c r="O36" s="62"/>
      <c r="P36" s="62"/>
    </row>
    <row r="37" spans="1:16" ht="13" x14ac:dyDescent="0.3">
      <c r="A37" s="68" t="s">
        <v>100</v>
      </c>
      <c r="B37" s="70"/>
      <c r="C37" s="70"/>
      <c r="F37" s="62"/>
      <c r="G37" s="62"/>
      <c r="H37" s="62"/>
      <c r="I37" s="62"/>
      <c r="J37" s="62"/>
      <c r="K37" s="62"/>
      <c r="L37" s="62"/>
      <c r="M37" s="62"/>
      <c r="N37" s="62"/>
      <c r="O37" s="62"/>
      <c r="P37" s="62"/>
    </row>
    <row r="38" spans="1:16" ht="13" thickBot="1" x14ac:dyDescent="0.3">
      <c r="B38" s="70"/>
      <c r="C38" s="70"/>
      <c r="F38" s="62"/>
      <c r="G38" s="62"/>
      <c r="H38" s="62"/>
      <c r="I38" s="62"/>
      <c r="J38" s="62"/>
      <c r="K38" s="62"/>
      <c r="L38" s="62"/>
      <c r="M38" s="62"/>
      <c r="N38" s="62"/>
      <c r="O38" s="62"/>
      <c r="P38" s="62"/>
    </row>
    <row r="39" spans="1:16" x14ac:dyDescent="0.25">
      <c r="A39" s="30"/>
      <c r="B39" s="31" t="s">
        <v>124</v>
      </c>
      <c r="C39" s="31" t="s">
        <v>125</v>
      </c>
      <c r="D39" s="71" t="s">
        <v>88</v>
      </c>
      <c r="F39" s="62"/>
      <c r="G39" s="62"/>
      <c r="H39" s="62"/>
      <c r="I39" s="62"/>
      <c r="J39" s="62"/>
      <c r="K39" s="62"/>
      <c r="L39" s="62"/>
      <c r="M39" s="62"/>
      <c r="N39" s="62"/>
      <c r="O39" s="62"/>
      <c r="P39" s="62"/>
    </row>
    <row r="40" spans="1:16" x14ac:dyDescent="0.25">
      <c r="A40" s="4" t="s">
        <v>35</v>
      </c>
      <c r="B40" s="5">
        <v>15.26</v>
      </c>
      <c r="C40" s="5">
        <v>15.979321446884009</v>
      </c>
      <c r="D40" s="71">
        <v>0.9838709677419355</v>
      </c>
      <c r="F40" s="62"/>
      <c r="G40" s="62"/>
      <c r="H40" s="62"/>
      <c r="I40" s="62"/>
      <c r="J40" s="62"/>
      <c r="K40" s="62"/>
      <c r="L40" s="62"/>
      <c r="M40" s="62"/>
      <c r="N40" s="62"/>
      <c r="O40" s="62"/>
      <c r="P40" s="62"/>
    </row>
    <row r="41" spans="1:16" x14ac:dyDescent="0.25">
      <c r="A41" s="66" t="s">
        <v>69</v>
      </c>
      <c r="B41" s="70">
        <v>11.730501884738359</v>
      </c>
      <c r="C41" s="70">
        <v>11.244109441801609</v>
      </c>
      <c r="D41" s="71">
        <v>0.95161290322580649</v>
      </c>
      <c r="F41" s="62"/>
      <c r="G41" s="62"/>
      <c r="H41" s="62"/>
      <c r="I41" s="62"/>
      <c r="J41" s="62"/>
      <c r="K41" s="62"/>
      <c r="L41" s="62"/>
      <c r="M41" s="62"/>
      <c r="N41" s="62"/>
      <c r="O41" s="62"/>
      <c r="P41" s="62"/>
    </row>
    <row r="42" spans="1:16" x14ac:dyDescent="0.25">
      <c r="A42" s="66" t="s">
        <v>71</v>
      </c>
      <c r="B42" s="70">
        <v>15.954779033915724</v>
      </c>
      <c r="C42" s="70">
        <v>10.110303295876943</v>
      </c>
      <c r="D42" s="71">
        <v>0.91935483870967738</v>
      </c>
      <c r="F42" s="62"/>
      <c r="G42" s="62"/>
      <c r="H42" s="62"/>
      <c r="I42" s="62"/>
      <c r="J42" s="62"/>
      <c r="K42" s="62"/>
      <c r="L42" s="62"/>
      <c r="M42" s="62"/>
      <c r="N42" s="62"/>
      <c r="O42" s="62"/>
      <c r="P42" s="62"/>
    </row>
    <row r="43" spans="1:16" x14ac:dyDescent="0.25">
      <c r="A43" s="66" t="s">
        <v>51</v>
      </c>
      <c r="B43" s="70">
        <v>16.760213746962553</v>
      </c>
      <c r="C43" s="70">
        <v>9.5209562155518022</v>
      </c>
      <c r="D43" s="71">
        <v>0.88709677419354838</v>
      </c>
      <c r="F43" s="62"/>
      <c r="G43" s="62"/>
      <c r="H43" s="62"/>
      <c r="I43" s="62"/>
      <c r="J43" s="62"/>
      <c r="K43" s="62"/>
      <c r="L43" s="62"/>
      <c r="M43" s="62"/>
      <c r="N43" s="62"/>
      <c r="O43" s="62"/>
      <c r="P43" s="62"/>
    </row>
    <row r="44" spans="1:16" x14ac:dyDescent="0.25">
      <c r="A44" s="66" t="s">
        <v>78</v>
      </c>
      <c r="B44" s="70">
        <v>21.447177137701608</v>
      </c>
      <c r="C44" s="70">
        <v>7.377165921332085</v>
      </c>
      <c r="D44" s="71">
        <v>0.85483870967741937</v>
      </c>
      <c r="F44" s="62"/>
      <c r="G44" s="62"/>
      <c r="H44" s="62"/>
      <c r="I44" s="62"/>
      <c r="J44" s="62"/>
      <c r="K44" s="62"/>
      <c r="L44" s="62"/>
      <c r="M44" s="62"/>
      <c r="N44" s="62"/>
      <c r="O44" s="62"/>
      <c r="P44" s="62"/>
    </row>
    <row r="45" spans="1:16" x14ac:dyDescent="0.25">
      <c r="A45" s="66" t="s">
        <v>50</v>
      </c>
      <c r="B45" s="70">
        <v>9.2963253391565832</v>
      </c>
      <c r="C45" s="70">
        <v>5.6911962724855991</v>
      </c>
      <c r="D45" s="71">
        <v>0.82258064516129037</v>
      </c>
      <c r="F45" s="62"/>
      <c r="G45" s="62"/>
      <c r="H45" s="62"/>
      <c r="I45" s="62"/>
      <c r="J45" s="62"/>
      <c r="K45" s="62"/>
      <c r="L45" s="62"/>
      <c r="M45" s="62"/>
      <c r="N45" s="62"/>
      <c r="O45" s="62"/>
      <c r="P45" s="62"/>
    </row>
    <row r="46" spans="1:16" x14ac:dyDescent="0.25">
      <c r="A46" s="66" t="s">
        <v>40</v>
      </c>
      <c r="B46" s="70">
        <v>9.580703632168321</v>
      </c>
      <c r="C46" s="70">
        <v>4.8499825177494404</v>
      </c>
      <c r="D46" s="71">
        <v>0.79032258064516125</v>
      </c>
      <c r="F46" s="62"/>
      <c r="G46" s="62"/>
      <c r="H46" s="62"/>
      <c r="I46" s="62"/>
      <c r="J46" s="62"/>
      <c r="K46" s="62"/>
      <c r="L46" s="62"/>
      <c r="M46" s="62"/>
      <c r="N46" s="62"/>
      <c r="O46" s="62"/>
      <c r="P46" s="62"/>
    </row>
    <row r="47" spans="1:16" x14ac:dyDescent="0.25">
      <c r="A47" s="66" t="s">
        <v>41</v>
      </c>
      <c r="B47" s="70">
        <v>8.3620776520437143</v>
      </c>
      <c r="C47" s="70">
        <v>4.6280303169572434</v>
      </c>
      <c r="D47" s="71">
        <v>0.75806451612903225</v>
      </c>
      <c r="F47" s="62"/>
      <c r="G47" s="62"/>
      <c r="H47" s="62"/>
      <c r="I47" s="62"/>
      <c r="J47" s="62"/>
      <c r="K47" s="62"/>
      <c r="L47" s="62"/>
      <c r="M47" s="62"/>
      <c r="N47" s="62"/>
      <c r="O47" s="62"/>
      <c r="P47" s="62"/>
    </row>
    <row r="48" spans="1:16" x14ac:dyDescent="0.25">
      <c r="A48" s="66" t="s">
        <v>54</v>
      </c>
      <c r="B48" s="70">
        <v>9.9</v>
      </c>
      <c r="C48" s="70">
        <v>4.5551750125297996</v>
      </c>
      <c r="D48" s="71">
        <v>0.72580645161290325</v>
      </c>
      <c r="F48" s="62"/>
      <c r="G48" s="62"/>
      <c r="H48" s="62"/>
      <c r="I48" s="62"/>
      <c r="J48" s="62"/>
      <c r="K48" s="62"/>
      <c r="L48" s="62"/>
      <c r="M48" s="62"/>
      <c r="N48" s="62"/>
      <c r="O48" s="62"/>
      <c r="P48" s="62"/>
    </row>
    <row r="49" spans="1:16" x14ac:dyDescent="0.25">
      <c r="A49" s="66" t="s">
        <v>37</v>
      </c>
      <c r="B49" s="70">
        <v>8.8659939979678164</v>
      </c>
      <c r="C49" s="70">
        <v>3.9892421747220519</v>
      </c>
      <c r="D49" s="71">
        <v>0.69354838709677424</v>
      </c>
      <c r="F49" s="62"/>
      <c r="G49" s="62"/>
      <c r="H49" s="62"/>
      <c r="I49" s="62"/>
      <c r="J49" s="62"/>
      <c r="K49" s="62"/>
      <c r="L49" s="62"/>
      <c r="M49" s="62"/>
      <c r="N49" s="62"/>
      <c r="O49" s="62"/>
      <c r="P49" s="62"/>
    </row>
    <row r="50" spans="1:16" x14ac:dyDescent="0.25">
      <c r="A50" s="66" t="s">
        <v>82</v>
      </c>
      <c r="B50" s="70">
        <v>7.2903342987764486</v>
      </c>
      <c r="C50" s="70">
        <v>3.5374688066509785</v>
      </c>
      <c r="D50" s="71">
        <v>0.66129032258064513</v>
      </c>
      <c r="F50" s="62"/>
      <c r="G50" s="62"/>
      <c r="H50" s="62"/>
      <c r="I50" s="62"/>
      <c r="J50" s="62"/>
      <c r="K50" s="62"/>
      <c r="L50" s="62"/>
      <c r="M50" s="62"/>
      <c r="N50" s="62"/>
      <c r="O50" s="62"/>
      <c r="P50" s="62"/>
    </row>
    <row r="51" spans="1:16" x14ac:dyDescent="0.25">
      <c r="A51" s="66" t="s">
        <v>74</v>
      </c>
      <c r="B51" s="70">
        <v>9.2779495076295575</v>
      </c>
      <c r="C51" s="70">
        <v>3.3932995610688632</v>
      </c>
      <c r="D51" s="71">
        <v>0.62903225806451613</v>
      </c>
      <c r="F51" s="62"/>
      <c r="G51" s="62"/>
      <c r="H51" s="62"/>
      <c r="I51" s="62"/>
      <c r="J51" s="62"/>
      <c r="K51" s="62"/>
      <c r="L51" s="62"/>
      <c r="M51" s="62"/>
      <c r="N51" s="62"/>
      <c r="O51" s="62"/>
      <c r="P51" s="62"/>
    </row>
    <row r="52" spans="1:16" x14ac:dyDescent="0.25">
      <c r="A52" s="66" t="s">
        <v>43</v>
      </c>
      <c r="B52" s="70">
        <v>5.1427368998879261</v>
      </c>
      <c r="C52" s="70">
        <v>3.0991536179642454</v>
      </c>
      <c r="D52" s="71">
        <v>0.59677419354838712</v>
      </c>
      <c r="F52" s="62"/>
      <c r="G52" s="62"/>
      <c r="H52" s="62"/>
      <c r="I52" s="62"/>
      <c r="J52" s="62"/>
      <c r="K52" s="62"/>
      <c r="L52" s="62"/>
      <c r="M52" s="62"/>
      <c r="N52" s="62"/>
      <c r="O52" s="62"/>
      <c r="P52" s="62"/>
    </row>
    <row r="53" spans="1:16" x14ac:dyDescent="0.25">
      <c r="A53" s="66" t="s">
        <v>75</v>
      </c>
      <c r="B53" s="70">
        <v>4.1824312792883509</v>
      </c>
      <c r="C53" s="70">
        <v>2.728407292081525</v>
      </c>
      <c r="D53" s="71">
        <v>0.56451612903225812</v>
      </c>
      <c r="F53" s="62"/>
      <c r="G53" s="62"/>
      <c r="H53" s="62"/>
      <c r="I53" s="62"/>
      <c r="J53" s="62"/>
      <c r="K53" s="62"/>
      <c r="L53" s="62"/>
      <c r="M53" s="62"/>
      <c r="N53" s="62"/>
      <c r="O53" s="62"/>
      <c r="P53" s="62"/>
    </row>
    <row r="54" spans="1:16" x14ac:dyDescent="0.25">
      <c r="A54" s="66" t="s">
        <v>81</v>
      </c>
      <c r="B54" s="70">
        <v>26.19003275187081</v>
      </c>
      <c r="C54" s="70">
        <v>2.4625303341872407</v>
      </c>
      <c r="D54" s="71">
        <v>0.532258064516129</v>
      </c>
      <c r="F54" s="62"/>
      <c r="G54" s="62"/>
      <c r="H54" s="62"/>
      <c r="I54" s="62"/>
      <c r="J54" s="62"/>
      <c r="K54" s="62"/>
      <c r="L54" s="62"/>
      <c r="M54" s="62"/>
      <c r="N54" s="62"/>
      <c r="O54" s="62"/>
      <c r="P54" s="62"/>
    </row>
    <row r="55" spans="1:16" x14ac:dyDescent="0.25">
      <c r="A55" s="66" t="s">
        <v>73</v>
      </c>
      <c r="B55" s="70">
        <v>3.8077467255387734</v>
      </c>
      <c r="C55" s="70">
        <v>1.8725449937685212</v>
      </c>
      <c r="D55" s="71">
        <v>0.5</v>
      </c>
      <c r="F55" s="62"/>
      <c r="G55" s="62"/>
      <c r="H55" s="62"/>
      <c r="I55" s="62"/>
      <c r="J55" s="62"/>
      <c r="K55" s="62"/>
      <c r="L55" s="62"/>
      <c r="M55" s="62"/>
      <c r="N55" s="62"/>
      <c r="O55" s="62"/>
      <c r="P55" s="62"/>
    </row>
    <row r="56" spans="1:16" x14ac:dyDescent="0.25">
      <c r="A56" s="66" t="s">
        <v>48</v>
      </c>
      <c r="B56" s="70">
        <v>36.824253125127122</v>
      </c>
      <c r="C56" s="70">
        <v>1.7300049810173412</v>
      </c>
      <c r="D56" s="71">
        <v>0.46774193548387094</v>
      </c>
      <c r="F56" s="62"/>
      <c r="G56" s="62"/>
      <c r="H56" s="62"/>
      <c r="I56" s="62"/>
      <c r="J56" s="62"/>
      <c r="K56" s="62"/>
      <c r="L56" s="62"/>
      <c r="M56" s="62"/>
      <c r="N56" s="62"/>
      <c r="O56" s="62"/>
      <c r="P56" s="62"/>
    </row>
    <row r="57" spans="1:16" x14ac:dyDescent="0.25">
      <c r="A57" s="66" t="s">
        <v>77</v>
      </c>
      <c r="B57" s="70">
        <v>4.9774167730798009</v>
      </c>
      <c r="C57" s="70">
        <v>1.5136948998566435</v>
      </c>
      <c r="D57" s="71">
        <v>0.43548387096774194</v>
      </c>
    </row>
    <row r="58" spans="1:16" x14ac:dyDescent="0.25">
      <c r="A58" s="66" t="s">
        <v>76</v>
      </c>
      <c r="B58" s="70">
        <v>3.4</v>
      </c>
      <c r="C58" s="70">
        <v>0.97731958762896642</v>
      </c>
      <c r="D58" s="71">
        <v>0.40322580645161288</v>
      </c>
    </row>
    <row r="59" spans="1:16" x14ac:dyDescent="0.25">
      <c r="A59" s="66" t="s">
        <v>114</v>
      </c>
      <c r="B59" s="70">
        <v>3.0848482309768763</v>
      </c>
      <c r="C59" s="70">
        <v>0.76082726816486534</v>
      </c>
      <c r="D59" s="71">
        <v>0.37096774193548387</v>
      </c>
    </row>
    <row r="60" spans="1:16" x14ac:dyDescent="0.25">
      <c r="A60" s="66" t="s">
        <v>117</v>
      </c>
      <c r="B60" s="70">
        <v>3.7924721769920464</v>
      </c>
      <c r="C60" s="70">
        <v>0.33070183720216306</v>
      </c>
      <c r="D60" s="71">
        <v>0.33870967741935482</v>
      </c>
    </row>
    <row r="61" spans="1:16" x14ac:dyDescent="0.25">
      <c r="A61" s="66" t="s">
        <v>52</v>
      </c>
      <c r="B61" s="70">
        <v>7.6513586602531518</v>
      </c>
      <c r="C61" s="70">
        <v>2.0247673555351398E-3</v>
      </c>
      <c r="D61" s="71">
        <v>0.30645161290322581</v>
      </c>
    </row>
    <row r="62" spans="1:16" x14ac:dyDescent="0.25">
      <c r="A62" s="66" t="s">
        <v>34</v>
      </c>
      <c r="B62" s="70">
        <v>3.8387285610937587</v>
      </c>
      <c r="C62" s="70">
        <v>-0.10685312977340988</v>
      </c>
      <c r="D62" s="71">
        <v>0.27419354838709675</v>
      </c>
    </row>
    <row r="63" spans="1:16" x14ac:dyDescent="0.25">
      <c r="A63" s="66" t="s">
        <v>70</v>
      </c>
      <c r="B63" s="70">
        <v>9.6322838317580981</v>
      </c>
      <c r="C63" s="70">
        <v>-0.46067829797669102</v>
      </c>
      <c r="D63" s="71">
        <v>0.24193548387096775</v>
      </c>
    </row>
    <row r="64" spans="1:16" x14ac:dyDescent="0.25">
      <c r="A64" s="66" t="s">
        <v>62</v>
      </c>
      <c r="B64" s="70">
        <v>4.5535751506278688</v>
      </c>
      <c r="C64" s="70">
        <v>-1.9488745951056985</v>
      </c>
      <c r="D64" s="71">
        <v>0.20967741935483872</v>
      </c>
    </row>
    <row r="65" spans="1:4" x14ac:dyDescent="0.25">
      <c r="A65" s="66" t="s">
        <v>115</v>
      </c>
      <c r="B65" s="70">
        <v>3.2447710833482062</v>
      </c>
      <c r="C65" s="70">
        <v>-3.6669250456056512</v>
      </c>
      <c r="D65" s="71">
        <v>0.17741935483870969</v>
      </c>
    </row>
    <row r="66" spans="1:4" x14ac:dyDescent="0.25">
      <c r="A66" s="66" t="s">
        <v>36</v>
      </c>
      <c r="B66" s="70">
        <v>0.66469006579515688</v>
      </c>
      <c r="C66" s="70">
        <v>-3.7817386125071795</v>
      </c>
      <c r="D66" s="71">
        <v>0.14516129032258066</v>
      </c>
    </row>
    <row r="67" spans="1:4" x14ac:dyDescent="0.25">
      <c r="A67" s="66" t="s">
        <v>104</v>
      </c>
      <c r="B67" s="70">
        <v>10.162970875349421</v>
      </c>
      <c r="C67" s="70">
        <v>-8.20300176098565</v>
      </c>
      <c r="D67" s="71">
        <v>0.11290322580645161</v>
      </c>
    </row>
    <row r="68" spans="1:4" x14ac:dyDescent="0.25">
      <c r="A68" s="66" t="s">
        <v>49</v>
      </c>
      <c r="B68" s="70">
        <v>14.999339293864525</v>
      </c>
      <c r="C68" s="70">
        <v>-10.79914460606377</v>
      </c>
      <c r="D68" s="71">
        <v>8.0645161290322578E-2</v>
      </c>
    </row>
    <row r="69" spans="1:4" x14ac:dyDescent="0.25">
      <c r="A69" s="66" t="s">
        <v>72</v>
      </c>
      <c r="B69" s="70">
        <v>13.602150786840786</v>
      </c>
      <c r="C69" s="70">
        <v>-14.337844523976385</v>
      </c>
      <c r="D69" s="71">
        <v>4.8387096774193547E-2</v>
      </c>
    </row>
    <row r="70" spans="1:4" x14ac:dyDescent="0.25">
      <c r="A70" s="73" t="s">
        <v>55</v>
      </c>
      <c r="B70" s="74">
        <v>10.851477297054451</v>
      </c>
      <c r="C70" s="74">
        <v>-17.051106245858673</v>
      </c>
      <c r="D70" s="71">
        <v>1.6129032258064516E-2</v>
      </c>
    </row>
  </sheetData>
  <mergeCells count="2">
    <mergeCell ref="F2:P3"/>
    <mergeCell ref="F31:P56"/>
  </mergeCells>
  <hyperlinks>
    <hyperlink ref="A1" location="'Home page'!A1" display="Return to the menu" xr:uid="{6ED83EA4-C39F-49CF-A7C4-D9B457AF64E0}"/>
  </hyperlinks>
  <pageMargins left="0.7" right="0.7" top="0.75" bottom="0.75" header="0.3" footer="0.3"/>
  <pageSetup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4D957-A1E7-4E7C-B836-93DD22DF9202}">
  <sheetPr>
    <pageSetUpPr fitToPage="1"/>
  </sheetPr>
  <dimension ref="A1:H46"/>
  <sheetViews>
    <sheetView zoomScale="85" zoomScaleNormal="85" workbookViewId="0"/>
  </sheetViews>
  <sheetFormatPr defaultColWidth="8.7265625" defaultRowHeight="12.5" x14ac:dyDescent="0.25"/>
  <cols>
    <col min="1" max="1" width="22" style="39" customWidth="1"/>
    <col min="2" max="3" width="8.7265625" style="39"/>
    <col min="4" max="4" width="2.7265625" style="39" customWidth="1"/>
    <col min="5" max="5" width="22.1796875" style="39" customWidth="1"/>
    <col min="6" max="16384" width="8.7265625" style="39"/>
  </cols>
  <sheetData>
    <row r="1" spans="1:8" x14ac:dyDescent="0.25">
      <c r="A1" s="65" t="s">
        <v>99</v>
      </c>
    </row>
    <row r="2" spans="1:8" x14ac:dyDescent="0.25">
      <c r="A2" s="65"/>
    </row>
    <row r="3" spans="1:8" x14ac:dyDescent="0.25">
      <c r="A3" s="33" t="s">
        <v>132</v>
      </c>
      <c r="B3" s="33"/>
      <c r="C3" s="33"/>
      <c r="D3" s="33"/>
      <c r="E3" s="33"/>
      <c r="F3" s="33"/>
      <c r="G3" s="33"/>
    </row>
    <row r="4" spans="1:8" x14ac:dyDescent="0.25">
      <c r="A4" s="33"/>
      <c r="B4" s="33"/>
      <c r="C4" s="33"/>
      <c r="D4" s="33"/>
      <c r="E4" s="33"/>
      <c r="F4" s="33"/>
      <c r="G4" s="33"/>
    </row>
    <row r="5" spans="1:8" x14ac:dyDescent="0.25">
      <c r="A5" s="39" t="s">
        <v>64</v>
      </c>
    </row>
    <row r="6" spans="1:8" ht="13" thickBot="1" x14ac:dyDescent="0.3"/>
    <row r="7" spans="1:8" x14ac:dyDescent="0.25">
      <c r="A7" s="63" t="s">
        <v>126</v>
      </c>
      <c r="B7" s="64">
        <v>2022</v>
      </c>
      <c r="C7" s="64">
        <v>2023</v>
      </c>
      <c r="E7" s="63" t="s">
        <v>63</v>
      </c>
      <c r="F7" s="64">
        <v>2022</v>
      </c>
      <c r="G7" s="64">
        <v>2023</v>
      </c>
    </row>
    <row r="8" spans="1:8" ht="12.65" customHeight="1" x14ac:dyDescent="0.25">
      <c r="A8" s="75" t="s">
        <v>0</v>
      </c>
      <c r="B8" s="76">
        <v>-1.8836295840835338</v>
      </c>
      <c r="C8" s="76">
        <v>7.8014277080937457</v>
      </c>
      <c r="D8" s="39" t="s">
        <v>61</v>
      </c>
      <c r="E8" s="75" t="s">
        <v>34</v>
      </c>
      <c r="F8" s="76">
        <v>3.7827667067672381</v>
      </c>
      <c r="G8" s="76">
        <v>3.8387285610937587</v>
      </c>
      <c r="H8" s="39" t="s">
        <v>61</v>
      </c>
    </row>
    <row r="9" spans="1:8" x14ac:dyDescent="0.25">
      <c r="A9" s="39" t="s">
        <v>1</v>
      </c>
      <c r="B9" s="48">
        <v>-10.164836267444834</v>
      </c>
      <c r="C9" s="48" vm="1">
        <v>6.4134529999999996</v>
      </c>
      <c r="D9" s="39" t="s">
        <v>61</v>
      </c>
      <c r="E9" s="39" t="s">
        <v>104</v>
      </c>
      <c r="F9" s="48">
        <v>9</v>
      </c>
      <c r="G9" s="48">
        <v>10.162970875349421</v>
      </c>
      <c r="H9" s="39" t="s">
        <v>61</v>
      </c>
    </row>
    <row r="10" spans="1:8" x14ac:dyDescent="0.25">
      <c r="A10" s="50" t="s">
        <v>2</v>
      </c>
      <c r="B10" s="51">
        <v>-14.8</v>
      </c>
      <c r="C10" s="51">
        <v>9.8000000000000007</v>
      </c>
      <c r="D10" s="39" t="s">
        <v>61</v>
      </c>
      <c r="E10" s="50" t="s">
        <v>35</v>
      </c>
      <c r="F10" s="51">
        <v>-7.91</v>
      </c>
      <c r="G10" s="51">
        <v>15.26</v>
      </c>
      <c r="H10" s="39" t="s">
        <v>61</v>
      </c>
    </row>
    <row r="11" spans="1:8" x14ac:dyDescent="0.25">
      <c r="A11" s="39" t="s">
        <v>4</v>
      </c>
      <c r="B11" s="48">
        <v>3.0333493585963804</v>
      </c>
      <c r="C11" s="48">
        <v>7.4694439615218755</v>
      </c>
      <c r="D11" s="39" t="s">
        <v>61</v>
      </c>
      <c r="E11" s="39" t="s">
        <v>36</v>
      </c>
      <c r="F11" s="48">
        <v>0.43778851457269402</v>
      </c>
      <c r="G11" s="48">
        <v>0.66469006579515688</v>
      </c>
      <c r="H11" s="39" t="s">
        <v>61</v>
      </c>
    </row>
    <row r="12" spans="1:8" x14ac:dyDescent="0.25">
      <c r="A12" s="50" t="s">
        <v>38</v>
      </c>
      <c r="B12" s="51">
        <v>-4.2481542999199213</v>
      </c>
      <c r="C12" s="51">
        <v>13.564246038129021</v>
      </c>
      <c r="D12" s="39" t="s">
        <v>61</v>
      </c>
      <c r="E12" s="50" t="s">
        <v>37</v>
      </c>
      <c r="F12" s="51">
        <v>-10.328715648823914</v>
      </c>
      <c r="G12" s="51">
        <v>8.8659939979678164</v>
      </c>
      <c r="H12" s="39" t="s">
        <v>61</v>
      </c>
    </row>
    <row r="13" spans="1:8" x14ac:dyDescent="0.25">
      <c r="A13" s="39" t="s">
        <v>39</v>
      </c>
      <c r="B13" s="48">
        <v>-3.4416275357727506</v>
      </c>
      <c r="C13" s="48">
        <v>9.9765402840066013</v>
      </c>
      <c r="D13" s="39" t="s">
        <v>61</v>
      </c>
      <c r="E13" s="39" t="s">
        <v>40</v>
      </c>
      <c r="F13" s="48">
        <v>-5.1563943926575213</v>
      </c>
      <c r="G13" s="48">
        <v>9.580703632168321</v>
      </c>
      <c r="H13" s="39" t="s">
        <v>61</v>
      </c>
    </row>
    <row r="14" spans="1:8" x14ac:dyDescent="0.25">
      <c r="A14" s="50" t="s">
        <v>109</v>
      </c>
      <c r="B14" s="51">
        <v>0.40372464629731808</v>
      </c>
      <c r="C14" s="51">
        <v>4.7223396093913772</v>
      </c>
      <c r="D14" s="39" t="s">
        <v>61</v>
      </c>
      <c r="E14" s="50" t="s">
        <v>41</v>
      </c>
      <c r="F14" s="51">
        <v>5.3559708106874426</v>
      </c>
      <c r="G14" s="51">
        <v>8.3620776520437143</v>
      </c>
      <c r="H14" s="39" t="s">
        <v>61</v>
      </c>
    </row>
    <row r="15" spans="1:8" x14ac:dyDescent="0.25">
      <c r="A15" s="39" t="s">
        <v>6</v>
      </c>
      <c r="B15" s="48">
        <v>-14.199795142869323</v>
      </c>
      <c r="C15" s="48">
        <v>7.0470204361048658</v>
      </c>
      <c r="D15" s="39" t="s">
        <v>61</v>
      </c>
      <c r="E15" s="39" t="s">
        <v>55</v>
      </c>
      <c r="F15" s="48">
        <v>11.335814462036629</v>
      </c>
      <c r="G15" s="48">
        <v>10.851477297054451</v>
      </c>
      <c r="H15" s="39" t="s">
        <v>61</v>
      </c>
    </row>
    <row r="16" spans="1:8" x14ac:dyDescent="0.25">
      <c r="A16" s="50" t="s">
        <v>7</v>
      </c>
      <c r="B16" s="51">
        <v>-9.1960731829134144</v>
      </c>
      <c r="C16" s="51">
        <v>10.600311130337783</v>
      </c>
      <c r="D16" s="39" t="s">
        <v>61</v>
      </c>
      <c r="E16" s="50" t="s">
        <v>69</v>
      </c>
      <c r="F16" s="51">
        <v>7.4265110210641012</v>
      </c>
      <c r="G16" s="51">
        <v>11.730501884738359</v>
      </c>
      <c r="H16" s="39" t="s">
        <v>61</v>
      </c>
    </row>
    <row r="17" spans="1:8" x14ac:dyDescent="0.25">
      <c r="A17" s="39" t="s">
        <v>8</v>
      </c>
      <c r="B17" s="48">
        <v>-5.1411702528449119</v>
      </c>
      <c r="C17" s="48">
        <v>5.9</v>
      </c>
      <c r="D17" s="39" t="s">
        <v>61</v>
      </c>
      <c r="E17" s="39" t="s">
        <v>81</v>
      </c>
      <c r="F17" s="48">
        <v>17.651513434923594</v>
      </c>
      <c r="G17" s="48">
        <v>26.19003275187081</v>
      </c>
    </row>
    <row r="18" spans="1:8" x14ac:dyDescent="0.25">
      <c r="A18" s="50" t="s">
        <v>10</v>
      </c>
      <c r="B18" s="51">
        <v>-8.762322015334064</v>
      </c>
      <c r="C18" s="51">
        <v>8.8478289820902738</v>
      </c>
      <c r="D18" s="39" t="s">
        <v>61</v>
      </c>
      <c r="E18" s="50" t="s">
        <v>43</v>
      </c>
      <c r="F18" s="51">
        <v>19.34</v>
      </c>
      <c r="G18" s="51">
        <v>5.1427368998879261</v>
      </c>
      <c r="H18" s="39" t="s">
        <v>61</v>
      </c>
    </row>
    <row r="19" spans="1:8" x14ac:dyDescent="0.25">
      <c r="A19" s="39" t="s">
        <v>11</v>
      </c>
      <c r="B19" s="48">
        <v>-7.0735126903112473</v>
      </c>
      <c r="C19" s="48">
        <v>19.237817713299169</v>
      </c>
      <c r="D19" s="39" t="s">
        <v>61</v>
      </c>
      <c r="E19" s="39" t="s">
        <v>76</v>
      </c>
      <c r="F19" s="48">
        <v>-15.4</v>
      </c>
      <c r="G19" s="48">
        <v>3.4</v>
      </c>
      <c r="H19" s="39" t="s">
        <v>61</v>
      </c>
    </row>
    <row r="20" spans="1:8" x14ac:dyDescent="0.25">
      <c r="A20" s="50" t="s">
        <v>12</v>
      </c>
      <c r="B20" s="51">
        <v>-3.2712553605254633</v>
      </c>
      <c r="C20" s="51">
        <v>8.2421581591224271</v>
      </c>
      <c r="D20" s="39" t="s">
        <v>61</v>
      </c>
      <c r="E20" s="50" t="s">
        <v>74</v>
      </c>
      <c r="F20" s="51">
        <v>3.5944314224704437</v>
      </c>
      <c r="G20" s="51">
        <v>9.2779495076295575</v>
      </c>
      <c r="H20" s="39" t="s">
        <v>61</v>
      </c>
    </row>
    <row r="21" spans="1:8" x14ac:dyDescent="0.25">
      <c r="A21" s="39" t="s">
        <v>14</v>
      </c>
      <c r="B21" s="48">
        <v>-3.77</v>
      </c>
      <c r="C21" s="48">
        <v>9.6736870465798308</v>
      </c>
      <c r="D21" s="39" t="s">
        <v>61</v>
      </c>
      <c r="E21" s="39" t="s">
        <v>70</v>
      </c>
      <c r="F21" s="48">
        <v>6.2583654554741175</v>
      </c>
      <c r="G21" s="48">
        <v>9.6322838317580981</v>
      </c>
      <c r="H21" s="39" t="s">
        <v>61</v>
      </c>
    </row>
    <row r="22" spans="1:8" x14ac:dyDescent="0.25">
      <c r="A22" s="50" t="s">
        <v>15</v>
      </c>
      <c r="B22" s="51">
        <v>-7.349708496607092</v>
      </c>
      <c r="C22" s="51">
        <v>6.7</v>
      </c>
      <c r="D22" s="39" t="s">
        <v>61</v>
      </c>
      <c r="E22" s="50" t="s">
        <v>62</v>
      </c>
      <c r="F22" s="51">
        <v>2.6391231329541274</v>
      </c>
      <c r="G22" s="51">
        <v>4.5535751506278688</v>
      </c>
      <c r="H22" s="39" t="s">
        <v>61</v>
      </c>
    </row>
    <row r="23" spans="1:8" x14ac:dyDescent="0.25">
      <c r="A23" s="39" t="s">
        <v>17</v>
      </c>
      <c r="B23" s="48">
        <v>0.24732288419025267</v>
      </c>
      <c r="C23" s="48">
        <v>5.3253009638191804</v>
      </c>
      <c r="E23" s="39" t="s">
        <v>114</v>
      </c>
      <c r="F23" s="48">
        <v>-5.4247365780230794</v>
      </c>
      <c r="G23" s="48">
        <v>3.0848482309768763</v>
      </c>
      <c r="H23" s="39" t="s">
        <v>61</v>
      </c>
    </row>
    <row r="24" spans="1:8" x14ac:dyDescent="0.25">
      <c r="A24" s="50" t="s">
        <v>18</v>
      </c>
      <c r="B24" s="51">
        <v>-15.0031933166145</v>
      </c>
      <c r="C24" s="51">
        <v>11.250035265175374</v>
      </c>
      <c r="D24" s="39" t="s">
        <v>61</v>
      </c>
      <c r="E24" s="50" t="s">
        <v>115</v>
      </c>
      <c r="F24" s="51">
        <v>11.8</v>
      </c>
      <c r="G24" s="51">
        <v>3.2447710833482062</v>
      </c>
      <c r="H24" s="39" t="s">
        <v>61</v>
      </c>
    </row>
    <row r="25" spans="1:8" x14ac:dyDescent="0.25">
      <c r="A25" s="39" t="s">
        <v>47</v>
      </c>
      <c r="B25" s="48">
        <v>-14.73870482273399</v>
      </c>
      <c r="C25" s="48">
        <v>12.551081146840501</v>
      </c>
      <c r="D25" s="39" t="s">
        <v>61</v>
      </c>
      <c r="E25" s="39" t="s">
        <v>75</v>
      </c>
      <c r="F25" s="48">
        <v>-8.1596664268533416</v>
      </c>
      <c r="G25" s="48">
        <v>4.1824312792883509</v>
      </c>
      <c r="H25" s="39" t="s">
        <v>61</v>
      </c>
    </row>
    <row r="26" spans="1:8" x14ac:dyDescent="0.25">
      <c r="A26" s="50" t="s">
        <v>20</v>
      </c>
      <c r="B26" s="51">
        <v>-4.1199461133029613</v>
      </c>
      <c r="C26" s="51">
        <v>8.3089862877235312</v>
      </c>
      <c r="D26" s="39" t="s">
        <v>61</v>
      </c>
      <c r="E26" s="50" t="s">
        <v>48</v>
      </c>
      <c r="F26" s="51">
        <v>19.592205603262308</v>
      </c>
      <c r="G26" s="51">
        <v>36.824253125127122</v>
      </c>
      <c r="H26" s="39" t="s">
        <v>61</v>
      </c>
    </row>
    <row r="27" spans="1:8" x14ac:dyDescent="0.25">
      <c r="A27" s="39" t="s">
        <v>21</v>
      </c>
      <c r="B27" s="48">
        <v>-21.1</v>
      </c>
      <c r="C27" s="48">
        <v>8.7712049976968256</v>
      </c>
      <c r="D27" s="39" t="s">
        <v>61</v>
      </c>
      <c r="E27" s="39" t="s">
        <v>73</v>
      </c>
      <c r="F27" s="48">
        <v>4.2710820808208654</v>
      </c>
      <c r="G27" s="48">
        <v>3.8077467255387734</v>
      </c>
      <c r="H27" s="39" t="s">
        <v>61</v>
      </c>
    </row>
    <row r="28" spans="1:8" x14ac:dyDescent="0.25">
      <c r="A28" s="50" t="s">
        <v>23</v>
      </c>
      <c r="B28" s="51">
        <v>-5.7348821111725377</v>
      </c>
      <c r="C28" s="51">
        <v>7.9472396572640669</v>
      </c>
      <c r="D28" s="39" t="s">
        <v>61</v>
      </c>
      <c r="E28" s="50" t="s">
        <v>77</v>
      </c>
      <c r="F28" s="51">
        <v>1.4852247860582417</v>
      </c>
      <c r="G28" s="51">
        <v>4.9774167730798009</v>
      </c>
      <c r="H28" s="39" t="s">
        <v>61</v>
      </c>
    </row>
    <row r="29" spans="1:8" x14ac:dyDescent="0.25">
      <c r="A29" s="39" t="s">
        <v>24</v>
      </c>
      <c r="B29" s="48">
        <v>-16.120011214776234</v>
      </c>
      <c r="C29" s="48">
        <v>30.159915738355359</v>
      </c>
      <c r="D29" s="39" t="s">
        <v>61</v>
      </c>
      <c r="E29" s="39" t="s">
        <v>71</v>
      </c>
      <c r="F29" s="48">
        <v>-0.91779219686669755</v>
      </c>
      <c r="G29" s="48">
        <v>15.954779033915724</v>
      </c>
      <c r="H29" s="39" t="s">
        <v>61</v>
      </c>
    </row>
    <row r="30" spans="1:8" x14ac:dyDescent="0.25">
      <c r="A30" s="50" t="s">
        <v>25</v>
      </c>
      <c r="B30" s="51">
        <v>-10.506461655025218</v>
      </c>
      <c r="C30" s="51">
        <v>7.7911384749740362</v>
      </c>
      <c r="D30" s="39" t="s">
        <v>61</v>
      </c>
      <c r="E30" s="50" t="s">
        <v>49</v>
      </c>
      <c r="F30" s="51">
        <v>8.2021462876318196</v>
      </c>
      <c r="G30" s="51">
        <v>14.999339293864525</v>
      </c>
      <c r="H30" s="39" t="s">
        <v>61</v>
      </c>
    </row>
    <row r="31" spans="1:8" x14ac:dyDescent="0.25">
      <c r="A31" s="39" t="s">
        <v>26</v>
      </c>
      <c r="B31" s="48">
        <v>-10.637629930812867</v>
      </c>
      <c r="C31" s="48">
        <v>9.1426334237901408</v>
      </c>
      <c r="D31" s="39" t="s">
        <v>61</v>
      </c>
      <c r="E31" s="39" t="s">
        <v>82</v>
      </c>
      <c r="F31" s="48">
        <v>-2.4471057069283004</v>
      </c>
      <c r="G31" s="48">
        <v>7.2903342987764486</v>
      </c>
      <c r="H31" s="39" t="s">
        <v>61</v>
      </c>
    </row>
    <row r="32" spans="1:8" x14ac:dyDescent="0.25">
      <c r="A32" s="50" t="s">
        <v>27</v>
      </c>
      <c r="B32" s="51">
        <v>-7.3193620473741792</v>
      </c>
      <c r="C32" s="51">
        <v>5.4505618435294103</v>
      </c>
      <c r="D32" s="39" t="s">
        <v>61</v>
      </c>
      <c r="E32" s="50" t="s">
        <v>117</v>
      </c>
      <c r="F32" s="51">
        <v>2.65214954298912</v>
      </c>
      <c r="G32" s="51">
        <v>3.7924721769920464</v>
      </c>
      <c r="H32" s="39" t="s">
        <v>61</v>
      </c>
    </row>
    <row r="33" spans="1:8" x14ac:dyDescent="0.25">
      <c r="A33" s="39" t="s">
        <v>28</v>
      </c>
      <c r="B33" s="48">
        <v>-8.9776654305427623</v>
      </c>
      <c r="C33" s="48">
        <v>9.0027169321908556</v>
      </c>
      <c r="D33" s="39" t="s">
        <v>61</v>
      </c>
      <c r="E33" s="39" t="s">
        <v>50</v>
      </c>
      <c r="F33" s="48">
        <v>-8.2280794865742077</v>
      </c>
      <c r="G33" s="48">
        <v>9.2963253391565832</v>
      </c>
      <c r="H33" s="39" t="s">
        <v>61</v>
      </c>
    </row>
    <row r="34" spans="1:8" x14ac:dyDescent="0.25">
      <c r="A34" s="50" t="s">
        <v>79</v>
      </c>
      <c r="B34" s="51">
        <v>49.605244707224522</v>
      </c>
      <c r="C34" s="51">
        <v>46.016837782651088</v>
      </c>
      <c r="D34" s="39" t="s">
        <v>61</v>
      </c>
      <c r="E34" s="50" t="s">
        <v>51</v>
      </c>
      <c r="F34" s="51">
        <v>-3.1254445653233431</v>
      </c>
      <c r="G34" s="51">
        <v>16.760213746962553</v>
      </c>
      <c r="H34" s="39" t="s">
        <v>61</v>
      </c>
    </row>
    <row r="35" spans="1:8" x14ac:dyDescent="0.25">
      <c r="A35" s="55" t="s">
        <v>33</v>
      </c>
      <c r="B35" s="56">
        <v>-12.798423345751951</v>
      </c>
      <c r="C35" s="56">
        <v>10.045591534434411</v>
      </c>
      <c r="D35" s="39" t="s">
        <v>61</v>
      </c>
      <c r="E35" s="39" t="s">
        <v>52</v>
      </c>
      <c r="F35" s="48">
        <v>-1.2247178439634776</v>
      </c>
      <c r="G35" s="48">
        <v>7.6513586602531518</v>
      </c>
      <c r="H35" s="39" t="s">
        <v>61</v>
      </c>
    </row>
    <row r="36" spans="1:8" x14ac:dyDescent="0.25">
      <c r="E36" s="50" t="s">
        <v>72</v>
      </c>
      <c r="F36" s="51">
        <v>19.695959092616338</v>
      </c>
      <c r="G36" s="51">
        <v>13.602150786840786</v>
      </c>
      <c r="H36" s="39" t="s">
        <v>61</v>
      </c>
    </row>
    <row r="37" spans="1:8" x14ac:dyDescent="0.25">
      <c r="E37" s="55" t="s">
        <v>78</v>
      </c>
      <c r="F37" s="56">
        <v>12.676838311726311</v>
      </c>
      <c r="G37" s="56">
        <v>21.447177137701608</v>
      </c>
      <c r="H37" s="39" t="s">
        <v>61</v>
      </c>
    </row>
    <row r="38" spans="1:8" ht="12.65" customHeight="1" x14ac:dyDescent="0.25">
      <c r="E38" s="49"/>
    </row>
    <row r="39" spans="1:8" ht="12.65" customHeight="1" x14ac:dyDescent="0.25">
      <c r="A39" s="43" t="s">
        <v>133</v>
      </c>
      <c r="B39" s="43"/>
      <c r="C39" s="43"/>
      <c r="D39" s="43"/>
      <c r="E39" s="43"/>
      <c r="F39" s="43"/>
      <c r="G39" s="43"/>
    </row>
    <row r="40" spans="1:8" x14ac:dyDescent="0.25">
      <c r="A40" s="43"/>
      <c r="B40" s="43"/>
      <c r="C40" s="43"/>
      <c r="D40" s="43"/>
      <c r="E40" s="43"/>
      <c r="F40" s="43"/>
      <c r="G40" s="43"/>
    </row>
    <row r="41" spans="1:8" x14ac:dyDescent="0.25">
      <c r="A41" s="43"/>
      <c r="B41" s="43"/>
      <c r="C41" s="43"/>
      <c r="D41" s="43"/>
      <c r="E41" s="43"/>
      <c r="F41" s="43"/>
      <c r="G41" s="43"/>
    </row>
    <row r="42" spans="1:8" x14ac:dyDescent="0.25">
      <c r="A42" s="43"/>
      <c r="B42" s="43"/>
      <c r="C42" s="43"/>
      <c r="D42" s="43"/>
      <c r="E42" s="43"/>
      <c r="F42" s="43"/>
      <c r="G42" s="43"/>
    </row>
    <row r="43" spans="1:8" x14ac:dyDescent="0.25">
      <c r="A43" s="43"/>
      <c r="B43" s="43"/>
      <c r="C43" s="43"/>
      <c r="D43" s="43"/>
      <c r="E43" s="43"/>
      <c r="F43" s="43"/>
      <c r="G43" s="43"/>
    </row>
    <row r="44" spans="1:8" x14ac:dyDescent="0.25">
      <c r="A44" s="43"/>
      <c r="B44" s="43"/>
      <c r="C44" s="43"/>
      <c r="D44" s="43"/>
      <c r="E44" s="43"/>
      <c r="F44" s="43"/>
      <c r="G44" s="43"/>
    </row>
    <row r="45" spans="1:8" x14ac:dyDescent="0.25">
      <c r="A45" s="43"/>
      <c r="B45" s="43"/>
      <c r="C45" s="43"/>
      <c r="D45" s="43"/>
      <c r="E45" s="43"/>
      <c r="F45" s="43"/>
      <c r="G45" s="43"/>
    </row>
    <row r="46" spans="1:8" x14ac:dyDescent="0.25">
      <c r="A46" s="43"/>
      <c r="B46" s="43"/>
      <c r="C46" s="43"/>
      <c r="D46" s="43"/>
      <c r="E46" s="43"/>
      <c r="F46" s="43"/>
      <c r="G46" s="43"/>
    </row>
  </sheetData>
  <mergeCells count="2">
    <mergeCell ref="A3:G4"/>
    <mergeCell ref="A39:G46"/>
  </mergeCells>
  <hyperlinks>
    <hyperlink ref="A1" location="'Home page'!A1" display="Return to the menu" xr:uid="{0BF671CF-B7B2-4029-9E88-EBA724FBE26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D5548-B2E5-4810-A306-EED37D998C28}">
  <sheetPr>
    <pageSetUpPr fitToPage="1"/>
  </sheetPr>
  <dimension ref="A1:U82"/>
  <sheetViews>
    <sheetView zoomScale="85" zoomScaleNormal="85" workbookViewId="0"/>
  </sheetViews>
  <sheetFormatPr defaultColWidth="8.7265625" defaultRowHeight="12.5" x14ac:dyDescent="0.25"/>
  <cols>
    <col min="1" max="1" width="17.36328125" style="39" customWidth="1"/>
    <col min="2" max="6" width="10.90625" style="39" customWidth="1"/>
    <col min="7" max="16384" width="8.7265625" style="39"/>
  </cols>
  <sheetData>
    <row r="1" spans="1:21" x14ac:dyDescent="0.25">
      <c r="A1" s="65" t="s">
        <v>99</v>
      </c>
    </row>
    <row r="2" spans="1:21" ht="13" x14ac:dyDescent="0.3">
      <c r="H2" s="1" t="s">
        <v>134</v>
      </c>
    </row>
    <row r="3" spans="1:21" ht="13" x14ac:dyDescent="0.3">
      <c r="A3" s="1" t="s">
        <v>129</v>
      </c>
      <c r="H3" s="39" t="s">
        <v>91</v>
      </c>
    </row>
    <row r="4" spans="1:21" ht="13" thickBot="1" x14ac:dyDescent="0.3">
      <c r="H4" s="61"/>
      <c r="I4" s="61"/>
      <c r="J4" s="61"/>
      <c r="K4" s="61"/>
      <c r="L4" s="61"/>
      <c r="M4" s="61"/>
      <c r="N4" s="61"/>
      <c r="O4" s="61"/>
      <c r="P4" s="61"/>
      <c r="Q4" s="61"/>
      <c r="R4" s="61"/>
      <c r="S4" s="61"/>
      <c r="T4" s="61"/>
      <c r="U4" s="61"/>
    </row>
    <row r="5" spans="1:21" ht="37.5" x14ac:dyDescent="0.25">
      <c r="A5" s="30"/>
      <c r="B5" s="32" t="s">
        <v>60</v>
      </c>
      <c r="C5" s="32" t="s">
        <v>59</v>
      </c>
      <c r="D5" s="32" t="s">
        <v>58</v>
      </c>
      <c r="E5" s="32" t="s">
        <v>90</v>
      </c>
      <c r="F5" s="32" t="s">
        <v>57</v>
      </c>
      <c r="H5" s="61"/>
      <c r="I5" s="61"/>
      <c r="J5" s="61"/>
      <c r="K5" s="61"/>
      <c r="L5" s="61"/>
      <c r="M5" s="61"/>
      <c r="N5" s="61"/>
      <c r="O5" s="61"/>
      <c r="P5" s="61"/>
      <c r="Q5" s="61"/>
      <c r="R5" s="61"/>
      <c r="S5" s="61"/>
      <c r="T5" s="61"/>
      <c r="U5" s="61"/>
    </row>
    <row r="6" spans="1:21" ht="13" x14ac:dyDescent="0.3">
      <c r="A6" s="4" t="s">
        <v>24</v>
      </c>
      <c r="B6" s="5">
        <v>90.879746653537936</v>
      </c>
      <c r="C6" s="5">
        <v>6.3340744549037531</v>
      </c>
      <c r="D6" s="48">
        <v>2.2125097260368416</v>
      </c>
      <c r="E6" s="48" t="s">
        <v>80</v>
      </c>
      <c r="F6" s="48">
        <v>0.57366916552146563</v>
      </c>
      <c r="H6" s="7"/>
      <c r="I6" s="7"/>
      <c r="J6" s="7"/>
      <c r="K6" s="7"/>
      <c r="L6" s="7"/>
      <c r="M6" s="7"/>
      <c r="N6" s="7"/>
      <c r="O6" s="7"/>
      <c r="P6" s="7"/>
      <c r="Q6" s="7"/>
      <c r="R6" s="61"/>
      <c r="S6" s="61"/>
      <c r="T6" s="61"/>
      <c r="U6" s="61"/>
    </row>
    <row r="7" spans="1:21" ht="13" x14ac:dyDescent="0.3">
      <c r="A7" s="39" t="s">
        <v>47</v>
      </c>
      <c r="B7" s="48">
        <v>70.206525745391957</v>
      </c>
      <c r="C7" s="48">
        <v>21.79365809202098</v>
      </c>
      <c r="D7" s="48">
        <v>1.2644422001698041</v>
      </c>
      <c r="E7" s="48" t="s">
        <v>80</v>
      </c>
      <c r="F7" s="48">
        <v>6.7353739624172562</v>
      </c>
      <c r="H7" s="7"/>
      <c r="I7" s="16"/>
      <c r="J7" s="8"/>
      <c r="K7" s="8"/>
      <c r="L7" s="8"/>
      <c r="M7" s="61"/>
      <c r="N7" s="61"/>
      <c r="O7" s="61"/>
      <c r="P7" s="34"/>
      <c r="Q7" s="34"/>
      <c r="R7" s="34"/>
      <c r="S7" s="34"/>
      <c r="T7" s="34"/>
      <c r="U7" s="34"/>
    </row>
    <row r="8" spans="1:21" ht="13" x14ac:dyDescent="0.3">
      <c r="A8" s="39" t="s">
        <v>7</v>
      </c>
      <c r="B8" s="48">
        <v>67.712902520234294</v>
      </c>
      <c r="C8" s="48">
        <v>25.467652998989667</v>
      </c>
      <c r="D8" s="48">
        <v>5.5903656932460333</v>
      </c>
      <c r="E8" s="48" t="s">
        <v>80</v>
      </c>
      <c r="F8" s="48">
        <v>1.2290787875299998</v>
      </c>
      <c r="H8" s="7"/>
      <c r="I8" s="7"/>
      <c r="J8" s="7"/>
      <c r="K8" s="7"/>
      <c r="L8" s="7"/>
      <c r="M8" s="61"/>
      <c r="N8" s="61"/>
      <c r="O8" s="7"/>
      <c r="P8" s="7"/>
      <c r="Q8" s="7"/>
      <c r="R8" s="7"/>
      <c r="S8" s="7"/>
      <c r="T8" s="61"/>
      <c r="U8" s="61"/>
    </row>
    <row r="9" spans="1:21" ht="13" x14ac:dyDescent="0.3">
      <c r="A9" s="39" t="s">
        <v>18</v>
      </c>
      <c r="B9" s="48">
        <v>50.655558195955273</v>
      </c>
      <c r="C9" s="48">
        <v>43.738369362201283</v>
      </c>
      <c r="D9" s="48">
        <v>1.7140125454376198</v>
      </c>
      <c r="E9" s="48" t="s">
        <v>80</v>
      </c>
      <c r="F9" s="48">
        <v>3.8920598964058257</v>
      </c>
      <c r="H9" s="6"/>
      <c r="I9" s="6"/>
      <c r="J9" s="6"/>
      <c r="K9" s="6"/>
      <c r="L9" s="6"/>
      <c r="M9" s="61"/>
      <c r="N9" s="61"/>
      <c r="O9" s="6"/>
      <c r="P9" s="6"/>
      <c r="Q9" s="6"/>
      <c r="R9" s="6"/>
      <c r="S9" s="6"/>
      <c r="T9" s="61"/>
      <c r="U9" s="61"/>
    </row>
    <row r="10" spans="1:21" ht="13" x14ac:dyDescent="0.3">
      <c r="A10" s="39" t="s">
        <v>8</v>
      </c>
      <c r="B10" s="48">
        <v>49.693686129950542</v>
      </c>
      <c r="C10" s="48">
        <v>24.429023075207599</v>
      </c>
      <c r="D10" s="48">
        <v>2.9818048249353919</v>
      </c>
      <c r="E10" s="48" t="s">
        <v>80</v>
      </c>
      <c r="F10" s="48">
        <v>22.895485969906474</v>
      </c>
      <c r="H10" s="6"/>
      <c r="I10" s="6"/>
      <c r="J10" s="6"/>
      <c r="K10" s="6"/>
      <c r="L10" s="6"/>
      <c r="M10" s="61"/>
      <c r="N10" s="61"/>
      <c r="O10" s="6"/>
      <c r="P10" s="6"/>
      <c r="Q10" s="6"/>
      <c r="R10" s="6"/>
      <c r="S10" s="6"/>
      <c r="T10" s="61"/>
      <c r="U10" s="61"/>
    </row>
    <row r="11" spans="1:21" ht="13" x14ac:dyDescent="0.3">
      <c r="A11" s="39" t="s">
        <v>0</v>
      </c>
      <c r="B11" s="48">
        <v>46.420727229462081</v>
      </c>
      <c r="C11" s="48">
        <v>14.430595474444383</v>
      </c>
      <c r="D11" s="48">
        <v>10.9197587259369</v>
      </c>
      <c r="E11" s="48" t="s">
        <v>80</v>
      </c>
      <c r="F11" s="48">
        <v>28.228918570156637</v>
      </c>
      <c r="H11" s="6"/>
      <c r="I11" s="6"/>
      <c r="J11" s="6"/>
      <c r="K11" s="6"/>
      <c r="L11" s="6"/>
      <c r="M11" s="61"/>
      <c r="N11" s="61"/>
      <c r="O11" s="6"/>
      <c r="P11" s="6"/>
      <c r="Q11" s="6"/>
      <c r="R11" s="6"/>
      <c r="S11" s="6"/>
      <c r="T11" s="61"/>
      <c r="U11" s="61"/>
    </row>
    <row r="12" spans="1:21" ht="13" x14ac:dyDescent="0.3">
      <c r="A12" s="39" t="s">
        <v>22</v>
      </c>
      <c r="B12" s="48">
        <v>42.886125270990803</v>
      </c>
      <c r="C12" s="48">
        <v>25.522939005097555</v>
      </c>
      <c r="D12" s="48">
        <v>6.1229272865764344</v>
      </c>
      <c r="E12" s="48">
        <v>21.776674283705397</v>
      </c>
      <c r="F12" s="48">
        <v>3.6913341536298105</v>
      </c>
      <c r="H12" s="6"/>
      <c r="I12" s="6"/>
      <c r="J12" s="6"/>
      <c r="K12" s="6"/>
      <c r="L12" s="6"/>
      <c r="M12" s="61"/>
      <c r="N12" s="61"/>
      <c r="O12" s="6"/>
      <c r="P12" s="6"/>
      <c r="Q12" s="6"/>
      <c r="R12" s="6"/>
      <c r="S12" s="6"/>
      <c r="T12" s="61"/>
      <c r="U12" s="61"/>
    </row>
    <row r="13" spans="1:21" ht="13" x14ac:dyDescent="0.3">
      <c r="A13" s="39" t="s">
        <v>12</v>
      </c>
      <c r="B13" s="48">
        <v>40.188436166329936</v>
      </c>
      <c r="C13" s="48">
        <v>33.942192554412387</v>
      </c>
      <c r="D13" s="48">
        <v>4.9033023549449712</v>
      </c>
      <c r="E13" s="48" t="s">
        <v>80</v>
      </c>
      <c r="F13" s="48">
        <v>20.966068924312708</v>
      </c>
      <c r="H13" s="6"/>
      <c r="I13" s="6"/>
      <c r="J13" s="6"/>
      <c r="K13" s="6"/>
      <c r="L13" s="6"/>
      <c r="M13" s="61"/>
      <c r="N13" s="61"/>
      <c r="O13" s="6"/>
      <c r="P13" s="6"/>
      <c r="Q13" s="6"/>
      <c r="R13" s="6"/>
      <c r="S13" s="6"/>
      <c r="T13" s="61"/>
      <c r="U13" s="61"/>
    </row>
    <row r="14" spans="1:21" ht="13" x14ac:dyDescent="0.3">
      <c r="A14" s="39" t="s">
        <v>23</v>
      </c>
      <c r="B14" s="48">
        <v>38.679318158409721</v>
      </c>
      <c r="C14" s="48">
        <v>52.389810141792836</v>
      </c>
      <c r="D14" s="48" t="s">
        <v>80</v>
      </c>
      <c r="E14" s="48" t="s">
        <v>80</v>
      </c>
      <c r="F14" s="48">
        <v>8.93087169979745</v>
      </c>
      <c r="H14" s="6"/>
      <c r="I14" s="6"/>
      <c r="J14" s="6"/>
      <c r="K14" s="6"/>
      <c r="L14" s="6"/>
      <c r="M14" s="61"/>
      <c r="N14" s="61"/>
      <c r="O14" s="6"/>
      <c r="P14" s="6"/>
      <c r="Q14" s="6"/>
      <c r="R14" s="6"/>
      <c r="S14" s="6"/>
      <c r="T14" s="61"/>
      <c r="U14" s="61"/>
    </row>
    <row r="15" spans="1:21" ht="13" x14ac:dyDescent="0.3">
      <c r="A15" s="39" t="s">
        <v>4</v>
      </c>
      <c r="B15" s="48">
        <v>38.390081711443464</v>
      </c>
      <c r="C15" s="48">
        <v>59.135447023321575</v>
      </c>
      <c r="D15" s="48">
        <v>0.87253248171989439</v>
      </c>
      <c r="E15" s="48" t="s">
        <v>80</v>
      </c>
      <c r="F15" s="48">
        <v>1.6019387835150667</v>
      </c>
      <c r="H15" s="6"/>
      <c r="I15" s="6"/>
      <c r="J15" s="6"/>
      <c r="K15" s="6"/>
      <c r="L15" s="6"/>
      <c r="M15" s="61"/>
      <c r="N15" s="61"/>
      <c r="O15" s="6"/>
      <c r="P15" s="6"/>
      <c r="Q15" s="6"/>
      <c r="R15" s="6"/>
      <c r="S15" s="6"/>
      <c r="T15" s="61"/>
      <c r="U15" s="61"/>
    </row>
    <row r="16" spans="1:21" ht="13" x14ac:dyDescent="0.3">
      <c r="A16" s="39" t="s">
        <v>3</v>
      </c>
      <c r="B16" s="48">
        <v>37.736043427786889</v>
      </c>
      <c r="C16" s="48">
        <v>24.456355785590315</v>
      </c>
      <c r="D16" s="48">
        <v>3.9370868070681486</v>
      </c>
      <c r="E16" s="48" t="s">
        <v>80</v>
      </c>
      <c r="F16" s="48">
        <v>33.870513979554644</v>
      </c>
      <c r="H16" s="6"/>
      <c r="I16" s="6"/>
      <c r="J16" s="6"/>
      <c r="K16" s="6"/>
      <c r="L16" s="6"/>
      <c r="M16" s="61"/>
      <c r="N16" s="61"/>
      <c r="O16" s="6"/>
      <c r="P16" s="6"/>
      <c r="Q16" s="6"/>
      <c r="R16" s="6"/>
      <c r="S16" s="6"/>
      <c r="T16" s="61"/>
      <c r="U16" s="61"/>
    </row>
    <row r="17" spans="1:21" ht="13" x14ac:dyDescent="0.3">
      <c r="A17" s="39" t="s">
        <v>2</v>
      </c>
      <c r="B17" s="48">
        <v>35.699397090794989</v>
      </c>
      <c r="C17" s="48">
        <v>40.567496694085214</v>
      </c>
      <c r="D17" s="48">
        <v>3.6017661429499968</v>
      </c>
      <c r="E17" s="48" t="s">
        <v>80</v>
      </c>
      <c r="F17" s="48">
        <v>20.131340072169792</v>
      </c>
      <c r="H17" s="6"/>
      <c r="I17" s="6"/>
      <c r="J17" s="6"/>
      <c r="K17" s="6"/>
      <c r="L17" s="6"/>
      <c r="M17" s="61"/>
      <c r="N17" s="61"/>
      <c r="O17" s="6"/>
      <c r="P17" s="6"/>
      <c r="Q17" s="6"/>
      <c r="R17" s="6"/>
      <c r="S17" s="6"/>
      <c r="T17" s="61"/>
      <c r="U17" s="61"/>
    </row>
    <row r="18" spans="1:21" ht="13" x14ac:dyDescent="0.3">
      <c r="A18" s="39" t="s">
        <v>33</v>
      </c>
      <c r="B18" s="48">
        <v>33.956269051613724</v>
      </c>
      <c r="C18" s="48">
        <v>14.525551520873519</v>
      </c>
      <c r="D18" s="48">
        <v>1.6843660516381342</v>
      </c>
      <c r="E18" s="48">
        <v>29.816782988992863</v>
      </c>
      <c r="F18" s="48">
        <v>20.017030386881771</v>
      </c>
      <c r="H18" s="6"/>
      <c r="I18" s="6"/>
      <c r="J18" s="6"/>
      <c r="K18" s="6"/>
      <c r="L18" s="6"/>
      <c r="M18" s="61"/>
      <c r="N18" s="61"/>
      <c r="O18" s="6"/>
      <c r="P18" s="6"/>
      <c r="Q18" s="6"/>
      <c r="R18" s="6"/>
      <c r="S18" s="6"/>
      <c r="T18" s="61"/>
      <c r="U18" s="61"/>
    </row>
    <row r="19" spans="1:21" ht="13" x14ac:dyDescent="0.3">
      <c r="A19" s="39" t="s">
        <v>11</v>
      </c>
      <c r="B19" s="48">
        <v>31.882558767376121</v>
      </c>
      <c r="C19" s="48">
        <v>60.555718283615008</v>
      </c>
      <c r="D19" s="48">
        <v>2.9809819912973818</v>
      </c>
      <c r="E19" s="48" t="s">
        <v>80</v>
      </c>
      <c r="F19" s="48">
        <v>4.5807409577114839</v>
      </c>
      <c r="H19" s="6"/>
      <c r="I19" s="6"/>
      <c r="J19" s="6"/>
      <c r="K19" s="6"/>
      <c r="L19" s="6"/>
      <c r="M19" s="61"/>
      <c r="N19" s="61"/>
      <c r="O19" s="6"/>
      <c r="P19" s="6"/>
      <c r="Q19" s="6"/>
      <c r="R19" s="6"/>
      <c r="S19" s="6"/>
      <c r="T19" s="61"/>
      <c r="U19" s="61"/>
    </row>
    <row r="20" spans="1:21" ht="13" x14ac:dyDescent="0.3">
      <c r="A20" s="39" t="s">
        <v>38</v>
      </c>
      <c r="B20" s="48">
        <v>31.229105040313843</v>
      </c>
      <c r="C20" s="48">
        <v>50.302465956791622</v>
      </c>
      <c r="D20" s="48">
        <v>1.7884831890422421</v>
      </c>
      <c r="E20" s="48" t="s">
        <v>80</v>
      </c>
      <c r="F20" s="48">
        <v>16.679945813852299</v>
      </c>
      <c r="H20" s="6"/>
      <c r="I20" s="6"/>
      <c r="J20" s="6"/>
      <c r="K20" s="6"/>
      <c r="L20" s="6"/>
      <c r="M20" s="61"/>
      <c r="N20" s="61"/>
      <c r="O20" s="6"/>
      <c r="P20" s="6"/>
      <c r="Q20" s="6"/>
      <c r="R20" s="6"/>
      <c r="S20" s="6"/>
      <c r="T20" s="61"/>
      <c r="U20" s="61"/>
    </row>
    <row r="21" spans="1:21" ht="13" x14ac:dyDescent="0.3">
      <c r="A21" s="39" t="s">
        <v>32</v>
      </c>
      <c r="B21" s="48">
        <v>31.000539476591417</v>
      </c>
      <c r="C21" s="48">
        <v>37.352256978941199</v>
      </c>
      <c r="D21" s="48">
        <v>2.3232885522258337</v>
      </c>
      <c r="E21" s="48" t="s">
        <v>80</v>
      </c>
      <c r="F21" s="48">
        <v>29.323914992241555</v>
      </c>
      <c r="H21" s="6"/>
      <c r="I21" s="6"/>
      <c r="J21" s="6"/>
      <c r="K21" s="6"/>
      <c r="L21" s="6"/>
      <c r="M21" s="61"/>
      <c r="N21" s="61"/>
      <c r="O21" s="6"/>
      <c r="P21" s="6"/>
      <c r="Q21" s="6"/>
      <c r="R21" s="6"/>
      <c r="S21" s="6"/>
      <c r="T21" s="61"/>
      <c r="U21" s="61"/>
    </row>
    <row r="22" spans="1:21" ht="13" x14ac:dyDescent="0.3">
      <c r="A22" s="39" t="s">
        <v>28</v>
      </c>
      <c r="B22" s="48">
        <v>29.816917693806925</v>
      </c>
      <c r="C22" s="48">
        <v>49.722482104409266</v>
      </c>
      <c r="D22" s="48">
        <v>6.1653809473857066</v>
      </c>
      <c r="E22" s="48" t="s">
        <v>80</v>
      </c>
      <c r="F22" s="48">
        <v>14.295219254398106</v>
      </c>
      <c r="H22" s="6"/>
      <c r="I22" s="6"/>
      <c r="J22" s="6"/>
      <c r="K22" s="6"/>
      <c r="L22" s="6"/>
      <c r="M22" s="61"/>
      <c r="N22" s="61"/>
      <c r="O22" s="6"/>
      <c r="P22" s="6"/>
      <c r="Q22" s="6"/>
      <c r="R22" s="6"/>
      <c r="S22" s="6"/>
      <c r="T22" s="61"/>
      <c r="U22" s="61"/>
    </row>
    <row r="23" spans="1:21" ht="13" x14ac:dyDescent="0.3">
      <c r="A23" s="39" t="s">
        <v>1</v>
      </c>
      <c r="B23" s="48">
        <v>27.873060486364523</v>
      </c>
      <c r="C23" s="48">
        <v>28.892508713410091</v>
      </c>
      <c r="D23" s="48">
        <v>2.8782439862027793</v>
      </c>
      <c r="E23" s="48" t="s">
        <v>80</v>
      </c>
      <c r="F23" s="48">
        <v>40.356186814022607</v>
      </c>
      <c r="H23" s="6"/>
      <c r="I23" s="6"/>
      <c r="J23" s="6"/>
      <c r="K23" s="6"/>
      <c r="L23" s="6"/>
      <c r="M23" s="61"/>
      <c r="N23" s="61"/>
      <c r="O23" s="6"/>
      <c r="P23" s="6"/>
      <c r="Q23" s="6"/>
      <c r="R23" s="6"/>
      <c r="S23" s="6"/>
      <c r="T23" s="61"/>
      <c r="U23" s="61"/>
    </row>
    <row r="24" spans="1:21" ht="13" x14ac:dyDescent="0.3">
      <c r="A24" s="39" t="s">
        <v>79</v>
      </c>
      <c r="B24" s="48">
        <v>26.377926508523874</v>
      </c>
      <c r="C24" s="48">
        <v>28.890861717589829</v>
      </c>
      <c r="D24" s="48">
        <v>6.4193797094725547</v>
      </c>
      <c r="E24" s="48">
        <v>0</v>
      </c>
      <c r="F24" s="48">
        <v>38.31183206441375</v>
      </c>
      <c r="H24" s="6"/>
      <c r="I24" s="6"/>
      <c r="J24" s="6"/>
      <c r="K24" s="6"/>
      <c r="L24" s="6"/>
      <c r="M24" s="61"/>
      <c r="N24" s="61"/>
      <c r="O24" s="6"/>
      <c r="P24" s="6"/>
      <c r="Q24" s="6"/>
      <c r="R24" s="6"/>
      <c r="S24" s="6"/>
      <c r="T24" s="61"/>
      <c r="U24" s="61"/>
    </row>
    <row r="25" spans="1:21" ht="13" x14ac:dyDescent="0.3">
      <c r="A25" s="39" t="s">
        <v>21</v>
      </c>
      <c r="B25" s="48">
        <v>26.153411776649101</v>
      </c>
      <c r="C25" s="48">
        <v>37.946303657480399</v>
      </c>
      <c r="D25" s="48">
        <v>4.2375887087308106</v>
      </c>
      <c r="E25" s="48" t="s">
        <v>80</v>
      </c>
      <c r="F25" s="48">
        <v>31.662695857139681</v>
      </c>
      <c r="H25" s="6"/>
      <c r="I25" s="6"/>
      <c r="J25" s="6"/>
      <c r="K25" s="6"/>
      <c r="L25" s="6"/>
      <c r="M25" s="61"/>
      <c r="N25" s="61"/>
      <c r="O25" s="6"/>
      <c r="P25" s="6"/>
      <c r="Q25" s="6"/>
      <c r="R25" s="6"/>
      <c r="S25" s="6"/>
      <c r="T25" s="61"/>
      <c r="U25" s="61"/>
    </row>
    <row r="26" spans="1:21" ht="13" x14ac:dyDescent="0.3">
      <c r="A26" s="39" t="s">
        <v>19</v>
      </c>
      <c r="B26" s="48">
        <v>24.155925017233582</v>
      </c>
      <c r="C26" s="48">
        <v>51.837878304956583</v>
      </c>
      <c r="D26" s="48">
        <v>7.1980787333871943</v>
      </c>
      <c r="E26" s="48" t="s">
        <v>80</v>
      </c>
      <c r="F26" s="48">
        <v>16.808117944422648</v>
      </c>
      <c r="H26" s="6"/>
      <c r="I26" s="6"/>
      <c r="J26" s="6"/>
      <c r="K26" s="6"/>
      <c r="L26" s="6"/>
      <c r="M26" s="61"/>
      <c r="N26" s="61"/>
      <c r="O26" s="6"/>
      <c r="P26" s="6"/>
      <c r="Q26" s="6"/>
      <c r="R26" s="6"/>
      <c r="S26" s="6"/>
      <c r="T26" s="61"/>
      <c r="U26" s="61"/>
    </row>
    <row r="27" spans="1:21" ht="13" x14ac:dyDescent="0.3">
      <c r="A27" s="39" t="s">
        <v>15</v>
      </c>
      <c r="B27" s="48">
        <v>23.788397441671922</v>
      </c>
      <c r="C27" s="48">
        <v>44.459395549950457</v>
      </c>
      <c r="D27" s="48">
        <v>4.7388748761372845</v>
      </c>
      <c r="E27" s="48" t="s">
        <v>80</v>
      </c>
      <c r="F27" s="48">
        <v>27.013332132240336</v>
      </c>
      <c r="H27" s="6"/>
      <c r="I27" s="6"/>
      <c r="J27" s="6"/>
      <c r="K27" s="6"/>
      <c r="L27" s="6"/>
      <c r="M27" s="61"/>
      <c r="N27" s="61"/>
      <c r="O27" s="6"/>
      <c r="P27" s="6"/>
      <c r="Q27" s="6"/>
      <c r="R27" s="6"/>
      <c r="S27" s="6"/>
      <c r="T27" s="61"/>
      <c r="U27" s="61"/>
    </row>
    <row r="28" spans="1:21" ht="13" x14ac:dyDescent="0.3">
      <c r="A28" s="39" t="s">
        <v>14</v>
      </c>
      <c r="B28" s="48">
        <v>22.997258910613777</v>
      </c>
      <c r="C28" s="48">
        <v>53.791791710406088</v>
      </c>
      <c r="D28" s="48">
        <v>8.4851285571663606</v>
      </c>
      <c r="E28" s="48" t="s">
        <v>80</v>
      </c>
      <c r="F28" s="48">
        <v>14.72582082181377</v>
      </c>
      <c r="H28" s="6"/>
      <c r="I28" s="6"/>
      <c r="J28" s="6"/>
      <c r="K28" s="6"/>
      <c r="L28" s="6"/>
      <c r="M28" s="61"/>
      <c r="N28" s="61"/>
      <c r="O28" s="6"/>
      <c r="P28" s="6"/>
      <c r="Q28" s="6"/>
      <c r="R28" s="6"/>
      <c r="S28" s="6"/>
      <c r="T28" s="61"/>
      <c r="U28" s="61"/>
    </row>
    <row r="29" spans="1:21" ht="13" x14ac:dyDescent="0.3">
      <c r="A29" s="39" t="s">
        <v>6</v>
      </c>
      <c r="B29" s="48">
        <v>21.165702325363654</v>
      </c>
      <c r="C29" s="48">
        <v>25.072251960767201</v>
      </c>
      <c r="D29" s="48">
        <v>1.4904085140435352</v>
      </c>
      <c r="E29" s="48">
        <v>2.6299713191556893</v>
      </c>
      <c r="F29" s="48">
        <v>49.641665880669926</v>
      </c>
      <c r="H29" s="6"/>
      <c r="I29" s="6"/>
      <c r="J29" s="6"/>
      <c r="K29" s="6"/>
      <c r="L29" s="6"/>
      <c r="M29" s="61"/>
      <c r="N29" s="61"/>
      <c r="O29" s="6"/>
      <c r="P29" s="6"/>
      <c r="Q29" s="6"/>
      <c r="R29" s="6"/>
      <c r="S29" s="6"/>
      <c r="T29" s="61"/>
      <c r="U29" s="61"/>
    </row>
    <row r="30" spans="1:21" ht="13" x14ac:dyDescent="0.3">
      <c r="A30" s="39" t="s">
        <v>13</v>
      </c>
      <c r="B30" s="48">
        <v>20.595990723385327</v>
      </c>
      <c r="C30" s="48">
        <v>44.362550433649965</v>
      </c>
      <c r="D30" s="48">
        <v>3.8123073990532772</v>
      </c>
      <c r="E30" s="48" t="s">
        <v>80</v>
      </c>
      <c r="F30" s="48">
        <v>31.229151443911434</v>
      </c>
      <c r="H30" s="6"/>
      <c r="I30" s="6"/>
      <c r="J30" s="6"/>
      <c r="K30" s="6"/>
      <c r="L30" s="6"/>
      <c r="M30" s="61"/>
      <c r="N30" s="61"/>
      <c r="O30" s="6"/>
      <c r="P30" s="6"/>
      <c r="Q30" s="6"/>
      <c r="R30" s="6"/>
      <c r="S30" s="6"/>
      <c r="T30" s="61"/>
      <c r="U30" s="61"/>
    </row>
    <row r="31" spans="1:21" ht="13" x14ac:dyDescent="0.3">
      <c r="A31" s="39" t="s">
        <v>20</v>
      </c>
      <c r="B31" s="48">
        <v>19.408067206441043</v>
      </c>
      <c r="C31" s="48">
        <v>76.123281413661118</v>
      </c>
      <c r="D31" s="48">
        <v>1.0022095651655658</v>
      </c>
      <c r="E31" s="48" t="s">
        <v>80</v>
      </c>
      <c r="F31" s="48">
        <v>3.4664418147322635</v>
      </c>
      <c r="H31" s="6"/>
      <c r="I31" s="6"/>
      <c r="J31" s="6"/>
      <c r="K31" s="6"/>
      <c r="L31" s="6"/>
      <c r="M31" s="61"/>
      <c r="N31" s="61"/>
      <c r="O31" s="6"/>
      <c r="P31" s="6"/>
      <c r="Q31" s="6"/>
      <c r="R31" s="6"/>
      <c r="S31" s="6"/>
      <c r="T31" s="61"/>
      <c r="U31" s="61"/>
    </row>
    <row r="32" spans="1:21" ht="13" x14ac:dyDescent="0.3">
      <c r="A32" s="39" t="s">
        <v>10</v>
      </c>
      <c r="B32" s="48">
        <v>18.644759074753832</v>
      </c>
      <c r="C32" s="48">
        <v>47.508280334709276</v>
      </c>
      <c r="D32" s="48">
        <v>7.0003002881870211</v>
      </c>
      <c r="E32" s="48">
        <v>26.308830713655045</v>
      </c>
      <c r="F32" s="48">
        <v>0.53782958869483366</v>
      </c>
      <c r="H32" s="6"/>
      <c r="I32" s="6"/>
      <c r="J32" s="6"/>
      <c r="K32" s="6"/>
      <c r="L32" s="6"/>
      <c r="M32" s="61"/>
      <c r="N32" s="61"/>
      <c r="O32" s="6"/>
      <c r="P32" s="6"/>
      <c r="Q32" s="6"/>
      <c r="R32" s="6"/>
      <c r="S32" s="6"/>
      <c r="T32" s="61"/>
      <c r="U32" s="61"/>
    </row>
    <row r="33" spans="1:21" ht="13" x14ac:dyDescent="0.3">
      <c r="A33" s="39" t="s">
        <v>39</v>
      </c>
      <c r="B33" s="48">
        <v>15.51904847501951</v>
      </c>
      <c r="C33" s="48">
        <v>76.884881448058152</v>
      </c>
      <c r="D33" s="48">
        <v>1.9828111008465314</v>
      </c>
      <c r="E33" s="48" t="s">
        <v>80</v>
      </c>
      <c r="F33" s="48">
        <v>5.613258976075798</v>
      </c>
      <c r="H33" s="6"/>
      <c r="I33" s="6"/>
      <c r="J33" s="6"/>
      <c r="K33" s="6"/>
      <c r="L33" s="6"/>
      <c r="M33" s="6"/>
      <c r="N33" s="6"/>
      <c r="O33" s="6"/>
      <c r="P33" s="6"/>
      <c r="Q33" s="6"/>
      <c r="R33" s="6"/>
      <c r="S33" s="6"/>
      <c r="T33" s="6"/>
      <c r="U33" s="6"/>
    </row>
    <row r="34" spans="1:21" ht="13" x14ac:dyDescent="0.3">
      <c r="A34" s="39" t="s">
        <v>25</v>
      </c>
      <c r="B34" s="48">
        <v>15.016749364525591</v>
      </c>
      <c r="C34" s="48">
        <v>72.479350926904999</v>
      </c>
      <c r="D34" s="48">
        <v>2.0850633231257651</v>
      </c>
      <c r="E34" s="48" t="s">
        <v>80</v>
      </c>
      <c r="F34" s="48">
        <v>10.41883638544364</v>
      </c>
      <c r="H34" s="6"/>
      <c r="I34" s="6"/>
      <c r="J34" s="6"/>
      <c r="K34" s="6"/>
      <c r="L34" s="6"/>
      <c r="M34" s="6"/>
      <c r="N34" s="6"/>
      <c r="O34" s="6"/>
      <c r="P34" s="6"/>
      <c r="Q34" s="6"/>
      <c r="R34" s="6"/>
      <c r="S34" s="6"/>
      <c r="T34" s="6"/>
      <c r="U34" s="6"/>
    </row>
    <row r="35" spans="1:21" ht="13" x14ac:dyDescent="0.3">
      <c r="A35" s="39" t="s">
        <v>110</v>
      </c>
      <c r="B35" s="48">
        <v>13.875665079809577</v>
      </c>
      <c r="C35" s="48">
        <v>51.516848688509292</v>
      </c>
      <c r="D35" s="48">
        <v>0.66741342294408657</v>
      </c>
      <c r="E35" s="48" t="s">
        <v>80</v>
      </c>
      <c r="F35" s="48">
        <v>33.940072808737042</v>
      </c>
      <c r="H35" s="6"/>
      <c r="I35" s="6"/>
      <c r="J35" s="6"/>
      <c r="K35" s="6"/>
      <c r="L35" s="6"/>
      <c r="M35" s="6"/>
      <c r="N35" s="6"/>
      <c r="O35" s="6"/>
      <c r="P35" s="6"/>
      <c r="Q35" s="6"/>
      <c r="R35" s="6"/>
      <c r="S35" s="6"/>
      <c r="T35" s="6"/>
      <c r="U35" s="6"/>
    </row>
    <row r="36" spans="1:21" ht="13" x14ac:dyDescent="0.3">
      <c r="A36" s="39" t="s">
        <v>27</v>
      </c>
      <c r="B36" s="48">
        <v>10.322658742749468</v>
      </c>
      <c r="C36" s="48">
        <v>58.843323797155676</v>
      </c>
      <c r="D36" s="48">
        <v>3.7280417566970341</v>
      </c>
      <c r="E36" s="48" t="s">
        <v>80</v>
      </c>
      <c r="F36" s="48">
        <v>27.105975703397831</v>
      </c>
      <c r="H36" s="6"/>
      <c r="I36" s="6"/>
      <c r="J36" s="6"/>
      <c r="K36" s="6"/>
      <c r="L36" s="6"/>
      <c r="M36" s="6"/>
      <c r="N36" s="6"/>
      <c r="O36" s="6"/>
      <c r="P36" s="6"/>
      <c r="Q36" s="6"/>
      <c r="R36" s="6"/>
      <c r="S36" s="6"/>
      <c r="T36" s="6"/>
      <c r="U36" s="61"/>
    </row>
    <row r="37" spans="1:21" ht="13" x14ac:dyDescent="0.3">
      <c r="A37" s="39" t="s">
        <v>16</v>
      </c>
      <c r="B37" s="48">
        <v>9.7572466598479899</v>
      </c>
      <c r="C37" s="48">
        <v>23.883108759091819</v>
      </c>
      <c r="D37" s="48">
        <v>6.9445731272712523</v>
      </c>
      <c r="E37" s="48" t="s">
        <v>80</v>
      </c>
      <c r="F37" s="48">
        <v>59.41507145378894</v>
      </c>
      <c r="H37" s="6"/>
      <c r="I37" s="6"/>
      <c r="J37" s="6"/>
      <c r="K37" s="6"/>
      <c r="L37" s="6"/>
      <c r="M37" s="6"/>
      <c r="N37" s="6"/>
      <c r="O37" s="6"/>
      <c r="P37" s="6"/>
      <c r="Q37" s="6"/>
      <c r="R37" s="6"/>
      <c r="S37" s="6"/>
      <c r="T37" s="6"/>
      <c r="U37" s="61"/>
    </row>
    <row r="38" spans="1:21" ht="12.5" customHeight="1" x14ac:dyDescent="0.25">
      <c r="A38" s="39" t="s">
        <v>9</v>
      </c>
      <c r="B38" s="48">
        <v>7.3330773529601849</v>
      </c>
      <c r="C38" s="48">
        <v>42.308613486110531</v>
      </c>
      <c r="D38" s="48">
        <v>2.3300550104356357</v>
      </c>
      <c r="E38" s="48" t="s">
        <v>80</v>
      </c>
      <c r="F38" s="48">
        <v>48.028254150493652</v>
      </c>
      <c r="H38" s="62" t="s">
        <v>135</v>
      </c>
      <c r="I38" s="62"/>
      <c r="J38" s="62"/>
      <c r="K38" s="62"/>
      <c r="L38" s="62"/>
      <c r="M38" s="62"/>
      <c r="N38" s="62"/>
      <c r="O38" s="62"/>
      <c r="P38" s="62"/>
      <c r="Q38" s="62"/>
      <c r="R38" s="62"/>
      <c r="S38" s="62"/>
      <c r="T38" s="62"/>
      <c r="U38" s="62"/>
    </row>
    <row r="39" spans="1:21" x14ac:dyDescent="0.25">
      <c r="A39" s="77" t="s">
        <v>109</v>
      </c>
      <c r="B39" s="78">
        <v>4.3473888719046174</v>
      </c>
      <c r="C39" s="78">
        <v>73.454553314428352</v>
      </c>
      <c r="D39" s="78">
        <v>16.885861651761072</v>
      </c>
      <c r="E39" s="78">
        <v>4.3344917418978079</v>
      </c>
      <c r="F39" s="78">
        <v>0.97770442000815194</v>
      </c>
      <c r="H39" s="62"/>
      <c r="I39" s="62"/>
      <c r="J39" s="62"/>
      <c r="K39" s="62"/>
      <c r="L39" s="62"/>
      <c r="M39" s="62"/>
      <c r="N39" s="62"/>
      <c r="O39" s="62"/>
      <c r="P39" s="62"/>
      <c r="Q39" s="62"/>
      <c r="R39" s="62"/>
      <c r="S39" s="62"/>
      <c r="T39" s="62"/>
      <c r="U39" s="62"/>
    </row>
    <row r="40" spans="1:21" x14ac:dyDescent="0.25">
      <c r="A40" s="77" t="s">
        <v>26</v>
      </c>
      <c r="B40" s="78">
        <v>1.3398914518317504</v>
      </c>
      <c r="C40" s="78">
        <v>37.279511533242875</v>
      </c>
      <c r="D40" s="78">
        <v>7.9206241519674352</v>
      </c>
      <c r="E40" s="78">
        <v>52.979421076436005</v>
      </c>
      <c r="F40" s="78">
        <v>0.48055178652194286</v>
      </c>
      <c r="H40" s="62"/>
      <c r="I40" s="62"/>
      <c r="J40" s="62"/>
      <c r="K40" s="62"/>
      <c r="L40" s="62"/>
      <c r="M40" s="62"/>
      <c r="N40" s="62"/>
      <c r="O40" s="62"/>
      <c r="P40" s="62"/>
      <c r="Q40" s="62"/>
      <c r="R40" s="62"/>
      <c r="S40" s="62"/>
      <c r="T40" s="62"/>
      <c r="U40" s="62"/>
    </row>
    <row r="41" spans="1:21" x14ac:dyDescent="0.25">
      <c r="A41" s="55" t="s">
        <v>17</v>
      </c>
      <c r="B41" s="56">
        <v>0.11565594438311283</v>
      </c>
      <c r="C41" s="56">
        <v>9.261470175099527</v>
      </c>
      <c r="D41" s="56">
        <v>47.636009990723586</v>
      </c>
      <c r="E41" s="56">
        <v>11.198521605065782</v>
      </c>
      <c r="F41" s="56">
        <v>31.788342284727989</v>
      </c>
      <c r="H41" s="62"/>
      <c r="I41" s="62"/>
      <c r="J41" s="62"/>
      <c r="K41" s="62"/>
      <c r="L41" s="62"/>
      <c r="M41" s="62"/>
      <c r="N41" s="62"/>
      <c r="O41" s="62"/>
      <c r="P41" s="62"/>
      <c r="Q41" s="62"/>
      <c r="R41" s="62"/>
      <c r="S41" s="62"/>
      <c r="T41" s="62"/>
      <c r="U41" s="62"/>
    </row>
    <row r="42" spans="1:21" x14ac:dyDescent="0.25">
      <c r="B42" s="48"/>
      <c r="C42" s="48"/>
      <c r="D42" s="48"/>
      <c r="E42" s="48"/>
      <c r="F42" s="48"/>
      <c r="H42" s="62"/>
      <c r="I42" s="62"/>
      <c r="J42" s="62"/>
      <c r="K42" s="62"/>
      <c r="L42" s="62"/>
      <c r="M42" s="62"/>
      <c r="N42" s="62"/>
      <c r="O42" s="62"/>
      <c r="P42" s="62"/>
      <c r="Q42" s="62"/>
      <c r="R42" s="62"/>
      <c r="S42" s="62"/>
      <c r="T42" s="62"/>
      <c r="U42" s="62"/>
    </row>
    <row r="43" spans="1:21" x14ac:dyDescent="0.25">
      <c r="B43" s="48"/>
      <c r="C43" s="48"/>
      <c r="D43" s="48"/>
      <c r="E43" s="48"/>
      <c r="F43" s="48"/>
      <c r="H43" s="62"/>
      <c r="I43" s="62"/>
      <c r="J43" s="62"/>
      <c r="K43" s="62"/>
      <c r="L43" s="62"/>
      <c r="M43" s="62"/>
      <c r="N43" s="62"/>
      <c r="O43" s="62"/>
      <c r="P43" s="62"/>
      <c r="Q43" s="62"/>
      <c r="R43" s="62"/>
      <c r="S43" s="62"/>
      <c r="T43" s="62"/>
      <c r="U43" s="62"/>
    </row>
    <row r="44" spans="1:21" ht="13" x14ac:dyDescent="0.3">
      <c r="A44" s="1" t="s">
        <v>100</v>
      </c>
      <c r="B44" s="48"/>
      <c r="C44" s="48"/>
      <c r="D44" s="48"/>
      <c r="E44" s="48"/>
      <c r="F44" s="48"/>
      <c r="H44" s="62"/>
      <c r="I44" s="62"/>
      <c r="J44" s="62"/>
      <c r="K44" s="62"/>
      <c r="L44" s="62"/>
      <c r="M44" s="62"/>
      <c r="N44" s="62"/>
      <c r="O44" s="62"/>
      <c r="P44" s="62"/>
      <c r="Q44" s="62"/>
      <c r="R44" s="62"/>
      <c r="S44" s="62"/>
      <c r="T44" s="62"/>
      <c r="U44" s="62"/>
    </row>
    <row r="45" spans="1:21" ht="13" thickBot="1" x14ac:dyDescent="0.3">
      <c r="H45" s="62"/>
      <c r="I45" s="62"/>
      <c r="J45" s="62"/>
      <c r="K45" s="62"/>
      <c r="L45" s="62"/>
      <c r="M45" s="62"/>
      <c r="N45" s="62"/>
      <c r="O45" s="62"/>
      <c r="P45" s="62"/>
      <c r="Q45" s="62"/>
      <c r="R45" s="62"/>
      <c r="S45" s="62"/>
      <c r="T45" s="62"/>
      <c r="U45" s="62"/>
    </row>
    <row r="46" spans="1:21" ht="37.5" x14ac:dyDescent="0.25">
      <c r="A46" s="30"/>
      <c r="B46" s="32" t="s">
        <v>60</v>
      </c>
      <c r="C46" s="32" t="s">
        <v>59</v>
      </c>
      <c r="D46" s="32" t="s">
        <v>58</v>
      </c>
      <c r="E46" s="32" t="s">
        <v>90</v>
      </c>
      <c r="F46" s="32" t="s">
        <v>57</v>
      </c>
      <c r="H46" s="62"/>
      <c r="I46" s="62"/>
      <c r="J46" s="62"/>
      <c r="K46" s="62"/>
      <c r="L46" s="62"/>
      <c r="M46" s="62"/>
      <c r="N46" s="62"/>
      <c r="O46" s="62"/>
      <c r="P46" s="62"/>
      <c r="Q46" s="62"/>
      <c r="R46" s="62"/>
      <c r="S46" s="62"/>
      <c r="T46" s="62"/>
      <c r="U46" s="62"/>
    </row>
    <row r="47" spans="1:21" x14ac:dyDescent="0.25">
      <c r="A47" s="39" t="s">
        <v>107</v>
      </c>
      <c r="B47" s="48">
        <v>63.546656309785817</v>
      </c>
      <c r="C47" s="48">
        <v>16.380413987542973</v>
      </c>
      <c r="D47" s="48">
        <v>10.839482731339634</v>
      </c>
      <c r="E47" s="48" t="s">
        <v>80</v>
      </c>
      <c r="F47" s="48">
        <v>9.2334469713315741</v>
      </c>
      <c r="H47" s="62"/>
      <c r="I47" s="62"/>
      <c r="J47" s="62"/>
      <c r="K47" s="62"/>
      <c r="L47" s="62"/>
      <c r="M47" s="62"/>
      <c r="N47" s="62"/>
      <c r="O47" s="62"/>
      <c r="P47" s="62"/>
      <c r="Q47" s="62"/>
      <c r="R47" s="62"/>
      <c r="S47" s="62"/>
      <c r="T47" s="62"/>
      <c r="U47" s="62"/>
    </row>
    <row r="48" spans="1:21" x14ac:dyDescent="0.25">
      <c r="A48" s="39" t="s">
        <v>76</v>
      </c>
      <c r="B48" s="48">
        <v>61.767778787313681</v>
      </c>
      <c r="C48" s="48">
        <v>23.694786298875023</v>
      </c>
      <c r="D48" s="48">
        <v>11.387658656373359</v>
      </c>
      <c r="E48" s="48" t="s">
        <v>80</v>
      </c>
      <c r="F48" s="48">
        <v>3.1497762574379351</v>
      </c>
      <c r="H48" s="62"/>
      <c r="I48" s="62"/>
      <c r="J48" s="62"/>
      <c r="K48" s="62"/>
      <c r="L48" s="62"/>
      <c r="M48" s="62"/>
      <c r="N48" s="62"/>
      <c r="O48" s="62"/>
      <c r="P48" s="62"/>
      <c r="Q48" s="62"/>
      <c r="R48" s="62"/>
      <c r="S48" s="62"/>
      <c r="T48" s="62"/>
      <c r="U48" s="62"/>
    </row>
    <row r="49" spans="1:21" x14ac:dyDescent="0.25">
      <c r="A49" s="39" t="s">
        <v>48</v>
      </c>
      <c r="B49" s="48">
        <v>61.147562554251842</v>
      </c>
      <c r="C49" s="48">
        <v>26.27235499293662</v>
      </c>
      <c r="D49" s="48">
        <v>9.3117333492557748</v>
      </c>
      <c r="E49" s="48" t="s">
        <v>80</v>
      </c>
      <c r="F49" s="48">
        <v>3.2683491035557637</v>
      </c>
      <c r="H49" s="62"/>
      <c r="I49" s="62"/>
      <c r="J49" s="62"/>
      <c r="K49" s="62"/>
      <c r="L49" s="62"/>
      <c r="M49" s="62"/>
      <c r="N49" s="62"/>
      <c r="O49" s="62"/>
      <c r="P49" s="62"/>
      <c r="Q49" s="62"/>
      <c r="R49" s="62"/>
      <c r="S49" s="62"/>
      <c r="T49" s="62"/>
      <c r="U49" s="62"/>
    </row>
    <row r="50" spans="1:21" x14ac:dyDescent="0.25">
      <c r="A50" s="39" t="s">
        <v>43</v>
      </c>
      <c r="B50" s="48">
        <v>55.320704429987323</v>
      </c>
      <c r="C50" s="48">
        <v>11.790780962252104</v>
      </c>
      <c r="D50" s="48">
        <v>14.615163938218936</v>
      </c>
      <c r="E50" s="48" t="s">
        <v>80</v>
      </c>
      <c r="F50" s="48">
        <v>18.273350669541628</v>
      </c>
      <c r="H50" s="62"/>
      <c r="I50" s="62"/>
      <c r="J50" s="62"/>
      <c r="K50" s="62"/>
      <c r="L50" s="62"/>
      <c r="M50" s="62"/>
      <c r="N50" s="62"/>
      <c r="O50" s="62"/>
      <c r="P50" s="62"/>
      <c r="Q50" s="62"/>
      <c r="R50" s="62"/>
      <c r="S50" s="62"/>
      <c r="T50" s="62"/>
      <c r="U50" s="62"/>
    </row>
    <row r="51" spans="1:21" x14ac:dyDescent="0.25">
      <c r="A51" s="39" t="s">
        <v>77</v>
      </c>
      <c r="B51" s="48">
        <v>48.193061406822238</v>
      </c>
      <c r="C51" s="48">
        <v>38.221856407385978</v>
      </c>
      <c r="D51" s="48">
        <v>4.084749179026165</v>
      </c>
      <c r="E51" s="48" t="s">
        <v>80</v>
      </c>
      <c r="F51" s="48">
        <v>9.5003330067656151</v>
      </c>
      <c r="H51" s="62"/>
      <c r="I51" s="62"/>
      <c r="J51" s="62"/>
      <c r="K51" s="62"/>
      <c r="L51" s="62"/>
      <c r="M51" s="62"/>
      <c r="N51" s="62"/>
      <c r="O51" s="62"/>
      <c r="P51" s="62"/>
      <c r="Q51" s="62"/>
      <c r="R51" s="62"/>
      <c r="S51" s="62"/>
      <c r="T51" s="62"/>
      <c r="U51" s="62"/>
    </row>
    <row r="52" spans="1:21" x14ac:dyDescent="0.25">
      <c r="A52" s="39" t="s">
        <v>71</v>
      </c>
      <c r="B52" s="48">
        <v>45.294681360804987</v>
      </c>
      <c r="C52" s="48">
        <v>33.955438428366072</v>
      </c>
      <c r="D52" s="48">
        <v>10.734068040249161</v>
      </c>
      <c r="E52" s="48" t="s">
        <v>80</v>
      </c>
      <c r="F52" s="48">
        <v>10.015812170579778</v>
      </c>
      <c r="H52" s="9"/>
      <c r="I52" s="9"/>
      <c r="J52" s="9"/>
      <c r="K52" s="9"/>
      <c r="L52" s="9"/>
      <c r="M52" s="9"/>
      <c r="N52" s="9"/>
      <c r="O52" s="9"/>
      <c r="P52" s="9"/>
      <c r="Q52" s="9"/>
      <c r="R52" s="9"/>
      <c r="S52" s="9"/>
      <c r="T52" s="9"/>
      <c r="U52" s="9"/>
    </row>
    <row r="53" spans="1:21" x14ac:dyDescent="0.25">
      <c r="A53" s="39" t="s">
        <v>117</v>
      </c>
      <c r="B53" s="48">
        <v>38.442322196546066</v>
      </c>
      <c r="C53" s="48">
        <v>47.395276678171989</v>
      </c>
      <c r="D53" s="48">
        <v>6.5453431415047278</v>
      </c>
      <c r="E53" s="48" t="s">
        <v>80</v>
      </c>
      <c r="F53" s="48">
        <v>7.6170579837772152</v>
      </c>
      <c r="H53" s="9"/>
      <c r="I53" s="9"/>
      <c r="J53" s="9"/>
      <c r="K53" s="9"/>
      <c r="L53" s="9"/>
      <c r="M53" s="9"/>
      <c r="N53" s="9"/>
      <c r="O53" s="9"/>
      <c r="P53" s="9"/>
      <c r="Q53" s="9"/>
      <c r="R53" s="9"/>
      <c r="S53" s="9"/>
      <c r="T53" s="9"/>
      <c r="U53" s="9"/>
    </row>
    <row r="54" spans="1:21" x14ac:dyDescent="0.25">
      <c r="A54" s="39" t="s">
        <v>115</v>
      </c>
      <c r="B54" s="48">
        <v>36.302337871708289</v>
      </c>
      <c r="C54" s="48">
        <v>30.345868524315176</v>
      </c>
      <c r="D54" s="48">
        <v>14.534686850711548</v>
      </c>
      <c r="E54" s="48" t="s">
        <v>80</v>
      </c>
      <c r="F54" s="48">
        <v>18.817106753264994</v>
      </c>
      <c r="H54" s="9"/>
      <c r="I54" s="9"/>
      <c r="J54" s="9"/>
      <c r="K54" s="9"/>
      <c r="L54" s="9"/>
      <c r="M54" s="9"/>
      <c r="N54" s="9"/>
      <c r="O54" s="9"/>
      <c r="P54" s="9"/>
      <c r="Q54" s="9"/>
      <c r="R54" s="9"/>
      <c r="S54" s="9"/>
      <c r="T54" s="9"/>
      <c r="U54" s="9"/>
    </row>
    <row r="55" spans="1:21" x14ac:dyDescent="0.25">
      <c r="A55" s="39" t="s">
        <v>78</v>
      </c>
      <c r="B55" s="48">
        <v>34.1655019453625</v>
      </c>
      <c r="C55" s="48">
        <v>35.71827569561561</v>
      </c>
      <c r="D55" s="48">
        <v>18.02413446973274</v>
      </c>
      <c r="E55" s="48" t="s">
        <v>80</v>
      </c>
      <c r="F55" s="48">
        <v>12.092087889289161</v>
      </c>
      <c r="H55" s="9"/>
      <c r="I55" s="9"/>
      <c r="J55" s="9"/>
      <c r="K55" s="9"/>
      <c r="L55" s="9"/>
      <c r="M55" s="9"/>
      <c r="N55" s="9"/>
      <c r="O55" s="9"/>
      <c r="P55" s="9"/>
      <c r="Q55" s="9"/>
      <c r="R55" s="9"/>
      <c r="S55" s="9"/>
      <c r="T55" s="9"/>
      <c r="U55" s="9"/>
    </row>
    <row r="56" spans="1:21" x14ac:dyDescent="0.25">
      <c r="A56" s="39" t="s">
        <v>45</v>
      </c>
      <c r="B56" s="48">
        <v>31.152404422521936</v>
      </c>
      <c r="C56" s="48">
        <v>47.459029780786807</v>
      </c>
      <c r="D56" s="48">
        <v>2.9846223316306277</v>
      </c>
      <c r="E56" s="48" t="s">
        <v>80</v>
      </c>
      <c r="F56" s="48">
        <v>18.403943465060635</v>
      </c>
      <c r="H56" s="9"/>
      <c r="I56" s="9"/>
      <c r="J56" s="9"/>
      <c r="K56" s="9"/>
      <c r="L56" s="9"/>
      <c r="M56" s="9"/>
      <c r="N56" s="9"/>
      <c r="O56" s="9"/>
      <c r="P56" s="9"/>
      <c r="Q56" s="9"/>
      <c r="R56" s="9"/>
      <c r="S56" s="9"/>
      <c r="T56" s="9"/>
      <c r="U56" s="9"/>
    </row>
    <row r="57" spans="1:21" x14ac:dyDescent="0.25">
      <c r="A57" s="39" t="s">
        <v>82</v>
      </c>
      <c r="B57" s="48">
        <v>30.796051185955282</v>
      </c>
      <c r="C57" s="48">
        <v>65.47800617311222</v>
      </c>
      <c r="D57" s="48">
        <v>3.0396209171064092</v>
      </c>
      <c r="E57" s="48" t="s">
        <v>80</v>
      </c>
      <c r="F57" s="48">
        <v>0.68632172382609724</v>
      </c>
      <c r="H57" s="9"/>
      <c r="I57" s="9"/>
      <c r="J57" s="9"/>
      <c r="K57" s="9"/>
      <c r="L57" s="9"/>
      <c r="M57" s="9"/>
      <c r="N57" s="9"/>
      <c r="O57" s="9"/>
      <c r="P57" s="9"/>
      <c r="Q57" s="9"/>
      <c r="R57" s="9"/>
      <c r="S57" s="9"/>
      <c r="T57" s="9"/>
      <c r="U57" s="9"/>
    </row>
    <row r="58" spans="1:21" x14ac:dyDescent="0.25">
      <c r="A58" s="39" t="s">
        <v>50</v>
      </c>
      <c r="B58" s="48">
        <v>28.14833170144346</v>
      </c>
      <c r="C58" s="48">
        <v>50.540435040491133</v>
      </c>
      <c r="D58" s="48">
        <v>4.535970489927216</v>
      </c>
      <c r="E58" s="48" t="s">
        <v>80</v>
      </c>
      <c r="F58" s="48">
        <v>16.775262768138191</v>
      </c>
      <c r="H58" s="9"/>
      <c r="I58" s="9"/>
      <c r="J58" s="9"/>
      <c r="K58" s="9"/>
      <c r="L58" s="9"/>
      <c r="M58" s="9"/>
      <c r="N58" s="9"/>
      <c r="O58" s="9"/>
      <c r="P58" s="9"/>
      <c r="Q58" s="9"/>
      <c r="R58" s="9"/>
      <c r="S58" s="9"/>
      <c r="T58" s="9"/>
      <c r="U58" s="9"/>
    </row>
    <row r="59" spans="1:21" x14ac:dyDescent="0.25">
      <c r="A59" s="39" t="s">
        <v>40</v>
      </c>
      <c r="B59" s="48">
        <v>27.836354637305721</v>
      </c>
      <c r="C59" s="48">
        <v>65.813511276711424</v>
      </c>
      <c r="D59" s="48">
        <v>4.4855346053521021</v>
      </c>
      <c r="E59" s="48" t="s">
        <v>80</v>
      </c>
      <c r="F59" s="48">
        <v>1.8645994806307584</v>
      </c>
      <c r="H59" s="9"/>
      <c r="I59" s="9"/>
      <c r="J59" s="9"/>
      <c r="K59" s="9"/>
      <c r="L59" s="9"/>
      <c r="M59" s="9"/>
      <c r="N59" s="9"/>
      <c r="O59" s="9"/>
      <c r="P59" s="9"/>
      <c r="Q59" s="9"/>
      <c r="R59" s="9"/>
      <c r="S59" s="9"/>
      <c r="T59" s="9"/>
      <c r="U59" s="9"/>
    </row>
    <row r="60" spans="1:21" x14ac:dyDescent="0.25">
      <c r="A60" s="39" t="s">
        <v>51</v>
      </c>
      <c r="B60" s="48">
        <v>25.84005452111716</v>
      </c>
      <c r="C60" s="48">
        <v>72.88720393650604</v>
      </c>
      <c r="D60" s="48">
        <v>1.1436581185124699</v>
      </c>
      <c r="E60" s="48" t="s">
        <v>80</v>
      </c>
      <c r="F60" s="48">
        <v>0.12908342386432992</v>
      </c>
      <c r="H60" s="9"/>
      <c r="I60" s="9"/>
      <c r="J60" s="9"/>
      <c r="K60" s="9"/>
      <c r="L60" s="9"/>
      <c r="M60" s="9"/>
      <c r="N60" s="9"/>
      <c r="O60" s="9"/>
      <c r="P60" s="9"/>
      <c r="Q60" s="9"/>
      <c r="R60" s="9"/>
      <c r="S60" s="9"/>
      <c r="T60" s="9"/>
      <c r="U60" s="9"/>
    </row>
    <row r="61" spans="1:21" x14ac:dyDescent="0.25">
      <c r="A61" s="39" t="s">
        <v>75</v>
      </c>
      <c r="B61" s="48">
        <v>22.805099361836991</v>
      </c>
      <c r="C61" s="48">
        <v>65.353787931398543</v>
      </c>
      <c r="D61" s="48">
        <v>11.541449199706738</v>
      </c>
      <c r="E61" s="48" t="s">
        <v>80</v>
      </c>
      <c r="F61" s="48">
        <v>0.29966350705772982</v>
      </c>
      <c r="H61" s="9"/>
      <c r="I61" s="9"/>
      <c r="J61" s="9"/>
      <c r="K61" s="9"/>
      <c r="L61" s="9"/>
      <c r="M61" s="9"/>
    </row>
    <row r="62" spans="1:21" x14ac:dyDescent="0.25">
      <c r="A62" s="39" t="s">
        <v>69</v>
      </c>
      <c r="B62" s="48">
        <v>19.027997936348431</v>
      </c>
      <c r="C62" s="48">
        <v>20.109187536034273</v>
      </c>
      <c r="D62" s="48">
        <v>60.858390764618626</v>
      </c>
      <c r="E62" s="48" t="s">
        <v>80</v>
      </c>
      <c r="F62" s="48">
        <v>4.4237629986696447E-3</v>
      </c>
      <c r="H62" s="9"/>
      <c r="I62" s="9"/>
      <c r="J62" s="9"/>
      <c r="K62" s="9"/>
      <c r="L62" s="9"/>
      <c r="M62" s="9"/>
    </row>
    <row r="63" spans="1:21" x14ac:dyDescent="0.25">
      <c r="A63" s="39" t="s">
        <v>74</v>
      </c>
      <c r="B63" s="48">
        <v>18.860076939007602</v>
      </c>
      <c r="C63" s="48">
        <v>78.100488580609095</v>
      </c>
      <c r="D63" s="48">
        <v>5.6666398855804587E-2</v>
      </c>
      <c r="E63" s="48" t="s">
        <v>80</v>
      </c>
      <c r="F63" s="48">
        <v>2.982768081527496</v>
      </c>
    </row>
    <row r="64" spans="1:21" x14ac:dyDescent="0.25">
      <c r="A64" s="39" t="s">
        <v>37</v>
      </c>
      <c r="B64" s="48">
        <v>15.372589890568005</v>
      </c>
      <c r="C64" s="48">
        <v>61.525099878408895</v>
      </c>
      <c r="D64" s="48">
        <v>6.9002952926871632</v>
      </c>
      <c r="E64" s="48">
        <v>13.739795032134792</v>
      </c>
      <c r="F64" s="48">
        <v>2.4622199062011418</v>
      </c>
    </row>
    <row r="65" spans="1:6" x14ac:dyDescent="0.25">
      <c r="A65" s="39" t="s">
        <v>52</v>
      </c>
      <c r="B65" s="48">
        <v>10.813637469789768</v>
      </c>
      <c r="C65" s="48">
        <v>70.06693156929731</v>
      </c>
      <c r="D65" s="48">
        <v>18.747155454746419</v>
      </c>
      <c r="E65" s="48" t="s">
        <v>80</v>
      </c>
      <c r="F65" s="48">
        <v>0.37227550616650262</v>
      </c>
    </row>
    <row r="66" spans="1:6" x14ac:dyDescent="0.25">
      <c r="A66" s="39" t="s">
        <v>49</v>
      </c>
      <c r="B66" s="48">
        <v>10.04260203854243</v>
      </c>
      <c r="C66" s="48">
        <v>76.861484805090925</v>
      </c>
      <c r="D66" s="48">
        <v>10.489245178346973</v>
      </c>
      <c r="E66" s="48" t="s">
        <v>80</v>
      </c>
      <c r="F66" s="48">
        <v>2.6066679780196722</v>
      </c>
    </row>
    <row r="67" spans="1:6" x14ac:dyDescent="0.25">
      <c r="A67" s="39" t="s">
        <v>70</v>
      </c>
      <c r="B67" s="48">
        <v>8.6628008794751103</v>
      </c>
      <c r="C67" s="48">
        <v>83.660674762252782</v>
      </c>
      <c r="D67" s="48">
        <v>7.6160200037452501</v>
      </c>
      <c r="E67" s="48">
        <v>1.9990492643635099E-2</v>
      </c>
      <c r="F67" s="48">
        <v>4.0513861883226809E-2</v>
      </c>
    </row>
    <row r="68" spans="1:6" x14ac:dyDescent="0.25">
      <c r="A68" s="39" t="s">
        <v>62</v>
      </c>
      <c r="B68" s="48">
        <v>8.6229592432856492</v>
      </c>
      <c r="C68" s="48">
        <v>47.843489515476186</v>
      </c>
      <c r="D68" s="48">
        <v>6.1948447420667119</v>
      </c>
      <c r="E68" s="48" t="s">
        <v>80</v>
      </c>
      <c r="F68" s="48">
        <v>37.338706499171451</v>
      </c>
    </row>
    <row r="69" spans="1:6" x14ac:dyDescent="0.25">
      <c r="A69" s="39" t="s">
        <v>41</v>
      </c>
      <c r="B69" s="48">
        <v>7.4010841736444295</v>
      </c>
      <c r="C69" s="48">
        <v>88.936270074460424</v>
      </c>
      <c r="D69" s="48">
        <v>1.195362218082722E-3</v>
      </c>
      <c r="E69" s="48" t="s">
        <v>80</v>
      </c>
      <c r="F69" s="48">
        <v>3.6614503896770572</v>
      </c>
    </row>
    <row r="70" spans="1:6" x14ac:dyDescent="0.25">
      <c r="A70" s="39" t="s">
        <v>73</v>
      </c>
      <c r="B70" s="48">
        <v>3.9198846312068567</v>
      </c>
      <c r="C70" s="48">
        <v>89.796893152330426</v>
      </c>
      <c r="D70" s="48">
        <v>6.2832222164627103</v>
      </c>
      <c r="E70" s="48" t="s">
        <v>80</v>
      </c>
      <c r="F70" s="48">
        <v>1.4210854715202004E-14</v>
      </c>
    </row>
    <row r="71" spans="1:6" x14ac:dyDescent="0.25">
      <c r="A71" s="39" t="s">
        <v>55</v>
      </c>
      <c r="B71" s="48">
        <v>2.7520103843474955</v>
      </c>
      <c r="C71" s="48">
        <v>70.015988095991887</v>
      </c>
      <c r="D71" s="48">
        <v>24.601880580003797</v>
      </c>
      <c r="E71" s="48" t="s">
        <v>80</v>
      </c>
      <c r="F71" s="48">
        <v>2.6301209396568197</v>
      </c>
    </row>
    <row r="72" spans="1:6" x14ac:dyDescent="0.25">
      <c r="A72" s="39" t="s">
        <v>72</v>
      </c>
      <c r="B72" s="48">
        <v>2.5386746136107985</v>
      </c>
      <c r="C72" s="48">
        <v>13.622907323639899</v>
      </c>
      <c r="D72" s="48">
        <v>19.633274812407574</v>
      </c>
      <c r="E72" s="48">
        <v>10.663553682089823</v>
      </c>
      <c r="F72" s="48">
        <v>53.541589568251908</v>
      </c>
    </row>
    <row r="73" spans="1:6" x14ac:dyDescent="0.25">
      <c r="A73" s="39" t="s">
        <v>81</v>
      </c>
      <c r="B73" s="48">
        <v>2.5016334222229326</v>
      </c>
      <c r="C73" s="48">
        <v>84.962408980666282</v>
      </c>
      <c r="D73" s="48">
        <v>10.870551288933555</v>
      </c>
      <c r="E73" s="48">
        <v>1.4631684773269222</v>
      </c>
      <c r="F73" s="48">
        <v>0.20223783085030789</v>
      </c>
    </row>
    <row r="74" spans="1:6" x14ac:dyDescent="0.25">
      <c r="A74" s="39" t="s">
        <v>36</v>
      </c>
      <c r="B74" s="48">
        <v>0.21278893355130696</v>
      </c>
      <c r="C74" s="48">
        <v>9.2091132037545762</v>
      </c>
      <c r="D74" s="48">
        <v>0.11151025555416111</v>
      </c>
      <c r="E74" s="48" t="s">
        <v>80</v>
      </c>
      <c r="F74" s="48">
        <v>90.466587607139957</v>
      </c>
    </row>
    <row r="75" spans="1:6" x14ac:dyDescent="0.25">
      <c r="A75" s="39" t="s">
        <v>54</v>
      </c>
      <c r="B75" s="48">
        <v>0.11714900406754081</v>
      </c>
      <c r="C75" s="48">
        <v>75.940352887913946</v>
      </c>
      <c r="D75" s="48">
        <v>7.708499851896554</v>
      </c>
      <c r="E75" s="48">
        <v>0</v>
      </c>
      <c r="F75" s="48">
        <v>16.233998256121964</v>
      </c>
    </row>
    <row r="76" spans="1:6" x14ac:dyDescent="0.25">
      <c r="A76" s="39" t="s">
        <v>34</v>
      </c>
      <c r="B76" s="48" t="s">
        <v>80</v>
      </c>
      <c r="C76" s="48">
        <v>95.945273779141033</v>
      </c>
      <c r="D76" s="48">
        <v>1.9527525950839961</v>
      </c>
      <c r="E76" s="48" t="s">
        <v>80</v>
      </c>
      <c r="F76" s="48">
        <v>2.1019736257749742</v>
      </c>
    </row>
    <row r="77" spans="1:6" x14ac:dyDescent="0.25">
      <c r="A77" s="39" t="s">
        <v>104</v>
      </c>
      <c r="B77" s="48" t="s">
        <v>80</v>
      </c>
      <c r="C77" s="48">
        <v>54.387205571393601</v>
      </c>
      <c r="D77" s="48">
        <v>41.68224881902696</v>
      </c>
      <c r="E77" s="48" t="s">
        <v>80</v>
      </c>
      <c r="F77" s="48">
        <v>3.9305456095794398</v>
      </c>
    </row>
    <row r="78" spans="1:6" x14ac:dyDescent="0.25">
      <c r="A78" s="39" t="s">
        <v>35</v>
      </c>
      <c r="B78" s="48" t="s">
        <v>80</v>
      </c>
      <c r="C78" s="48">
        <v>44.720628730847395</v>
      </c>
      <c r="D78" s="48">
        <v>22.212843757039433</v>
      </c>
      <c r="E78" s="48">
        <v>30.776238867391783</v>
      </c>
      <c r="F78" s="48">
        <v>2.2902886447213859</v>
      </c>
    </row>
    <row r="79" spans="1:6" x14ac:dyDescent="0.25">
      <c r="A79" s="55" t="s">
        <v>114</v>
      </c>
      <c r="B79" s="56" t="s">
        <v>80</v>
      </c>
      <c r="C79" s="56">
        <v>16.558151537773846</v>
      </c>
      <c r="D79" s="56">
        <v>8.9631247638270608</v>
      </c>
      <c r="E79" s="56">
        <v>74.478723698399094</v>
      </c>
      <c r="F79" s="56">
        <v>0</v>
      </c>
    </row>
    <row r="80" spans="1:6" x14ac:dyDescent="0.25">
      <c r="B80" s="48"/>
      <c r="C80" s="48"/>
      <c r="D80" s="48"/>
      <c r="E80" s="48"/>
      <c r="F80" s="48"/>
    </row>
    <row r="81" spans="2:6" x14ac:dyDescent="0.25">
      <c r="B81" s="48"/>
      <c r="C81" s="48"/>
      <c r="D81" s="48"/>
      <c r="E81" s="48"/>
      <c r="F81" s="48"/>
    </row>
    <row r="82" spans="2:6" x14ac:dyDescent="0.25">
      <c r="B82" s="48"/>
      <c r="C82" s="48"/>
      <c r="D82" s="48"/>
      <c r="E82" s="48"/>
      <c r="F82" s="48"/>
    </row>
  </sheetData>
  <mergeCells count="2">
    <mergeCell ref="P7:U7"/>
    <mergeCell ref="H38:U51"/>
  </mergeCells>
  <hyperlinks>
    <hyperlink ref="A1" location="'Home page'!A1" display="Return to the menu" xr:uid="{57877247-902A-439B-B25D-8F1AD940A39E}"/>
  </hyperlinks>
  <pageMargins left="0.7" right="0.7" top="0.75" bottom="0.75" header="0.3" footer="0.3"/>
  <pageSetup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B5B82-176B-4F1A-98EA-8BB5DAB84534}">
  <sheetPr>
    <pageSetUpPr fitToPage="1"/>
  </sheetPr>
  <dimension ref="A1:L40"/>
  <sheetViews>
    <sheetView zoomScale="85" zoomScaleNormal="85" workbookViewId="0"/>
  </sheetViews>
  <sheetFormatPr defaultColWidth="8.7265625" defaultRowHeight="12.5" x14ac:dyDescent="0.25"/>
  <cols>
    <col min="1" max="16384" width="8.7265625" style="29"/>
  </cols>
  <sheetData>
    <row r="1" spans="1:12" x14ac:dyDescent="0.25">
      <c r="A1" s="24" t="s">
        <v>99</v>
      </c>
    </row>
    <row r="3" spans="1:12" ht="12.75" customHeight="1" x14ac:dyDescent="0.25">
      <c r="A3" s="79" t="s">
        <v>136</v>
      </c>
      <c r="B3" s="35"/>
      <c r="C3" s="35"/>
      <c r="D3" s="35"/>
      <c r="E3" s="35"/>
      <c r="F3" s="35"/>
      <c r="G3" s="35"/>
      <c r="H3" s="35"/>
      <c r="I3" s="35"/>
      <c r="J3" s="35"/>
      <c r="K3" s="35"/>
      <c r="L3" s="35"/>
    </row>
    <row r="4" spans="1:12" x14ac:dyDescent="0.25">
      <c r="A4" s="35"/>
      <c r="B4" s="35"/>
      <c r="C4" s="35"/>
      <c r="D4" s="35"/>
      <c r="E4" s="35"/>
      <c r="F4" s="35"/>
      <c r="G4" s="35"/>
      <c r="H4" s="35"/>
      <c r="I4" s="35"/>
      <c r="J4" s="35"/>
      <c r="K4" s="35"/>
      <c r="L4" s="35"/>
    </row>
    <row r="5" spans="1:12" x14ac:dyDescent="0.25">
      <c r="A5" s="35"/>
      <c r="B5" s="35"/>
      <c r="C5" s="35"/>
      <c r="D5" s="35"/>
      <c r="E5" s="35"/>
      <c r="F5" s="35"/>
      <c r="G5" s="35"/>
      <c r="H5" s="35"/>
      <c r="I5" s="35"/>
      <c r="J5" s="35"/>
      <c r="K5" s="35"/>
      <c r="L5" s="35"/>
    </row>
    <row r="6" spans="1:12" x14ac:dyDescent="0.25">
      <c r="A6" s="35"/>
      <c r="B6" s="35"/>
      <c r="C6" s="35"/>
      <c r="D6" s="35"/>
      <c r="E6" s="35"/>
      <c r="F6" s="35"/>
      <c r="G6" s="35"/>
      <c r="H6" s="35"/>
      <c r="I6" s="35"/>
      <c r="J6" s="35"/>
      <c r="K6" s="35"/>
      <c r="L6" s="35"/>
    </row>
    <row r="7" spans="1:12" x14ac:dyDescent="0.25">
      <c r="A7" s="35"/>
      <c r="B7" s="35"/>
      <c r="C7" s="35"/>
      <c r="D7" s="35"/>
      <c r="E7" s="35"/>
      <c r="F7" s="35"/>
      <c r="G7" s="35"/>
      <c r="H7" s="35"/>
      <c r="I7" s="35"/>
      <c r="J7" s="35"/>
      <c r="K7" s="35"/>
      <c r="L7" s="35"/>
    </row>
    <row r="8" spans="1:12" x14ac:dyDescent="0.25">
      <c r="A8" s="35"/>
      <c r="B8" s="35"/>
      <c r="C8" s="35"/>
      <c r="D8" s="35"/>
      <c r="E8" s="35"/>
      <c r="F8" s="35"/>
      <c r="G8" s="35"/>
      <c r="H8" s="35"/>
      <c r="I8" s="35"/>
      <c r="J8" s="35"/>
      <c r="K8" s="35"/>
      <c r="L8" s="35"/>
    </row>
    <row r="9" spans="1:12" x14ac:dyDescent="0.25">
      <c r="A9" s="35"/>
      <c r="B9" s="35"/>
      <c r="C9" s="35"/>
      <c r="D9" s="35"/>
      <c r="E9" s="35"/>
      <c r="F9" s="35"/>
      <c r="G9" s="35"/>
      <c r="H9" s="35"/>
      <c r="I9" s="35"/>
      <c r="J9" s="35"/>
      <c r="K9" s="35"/>
      <c r="L9" s="35"/>
    </row>
    <row r="10" spans="1:12" x14ac:dyDescent="0.25">
      <c r="A10" s="35"/>
      <c r="B10" s="35"/>
      <c r="C10" s="35"/>
      <c r="D10" s="35"/>
      <c r="E10" s="35"/>
      <c r="F10" s="35"/>
      <c r="G10" s="35"/>
      <c r="H10" s="35"/>
      <c r="I10" s="35"/>
      <c r="J10" s="35"/>
      <c r="K10" s="35"/>
      <c r="L10" s="35"/>
    </row>
    <row r="11" spans="1:12" x14ac:dyDescent="0.25">
      <c r="A11" s="35"/>
      <c r="B11" s="35"/>
      <c r="C11" s="35"/>
      <c r="D11" s="35"/>
      <c r="E11" s="35"/>
      <c r="F11" s="35"/>
      <c r="G11" s="35"/>
      <c r="H11" s="35"/>
      <c r="I11" s="35"/>
      <c r="J11" s="35"/>
      <c r="K11" s="35"/>
      <c r="L11" s="35"/>
    </row>
    <row r="12" spans="1:12" x14ac:dyDescent="0.25">
      <c r="A12" s="35"/>
      <c r="B12" s="35"/>
      <c r="C12" s="35"/>
      <c r="D12" s="35"/>
      <c r="E12" s="35"/>
      <c r="F12" s="35"/>
      <c r="G12" s="35"/>
      <c r="H12" s="35"/>
      <c r="I12" s="35"/>
      <c r="J12" s="35"/>
      <c r="K12" s="35"/>
      <c r="L12" s="35"/>
    </row>
    <row r="13" spans="1:12" x14ac:dyDescent="0.25">
      <c r="A13" s="35"/>
      <c r="B13" s="35"/>
      <c r="C13" s="35"/>
      <c r="D13" s="35"/>
      <c r="E13" s="35"/>
      <c r="F13" s="35"/>
      <c r="G13" s="35"/>
      <c r="H13" s="35"/>
      <c r="I13" s="35"/>
      <c r="J13" s="35"/>
      <c r="K13" s="35"/>
      <c r="L13" s="35"/>
    </row>
    <row r="14" spans="1:12" x14ac:dyDescent="0.25">
      <c r="A14" s="35"/>
      <c r="B14" s="35"/>
      <c r="C14" s="35"/>
      <c r="D14" s="35"/>
      <c r="E14" s="35"/>
      <c r="F14" s="35"/>
      <c r="G14" s="35"/>
      <c r="H14" s="35"/>
      <c r="I14" s="35"/>
      <c r="J14" s="35"/>
      <c r="K14" s="35"/>
      <c r="L14" s="35"/>
    </row>
    <row r="15" spans="1:12" x14ac:dyDescent="0.25">
      <c r="A15" s="35"/>
      <c r="B15" s="35"/>
      <c r="C15" s="35"/>
      <c r="D15" s="35"/>
      <c r="E15" s="35"/>
      <c r="F15" s="35"/>
      <c r="G15" s="35"/>
      <c r="H15" s="35"/>
      <c r="I15" s="35"/>
      <c r="J15" s="35"/>
      <c r="K15" s="35"/>
      <c r="L15" s="35"/>
    </row>
    <row r="16" spans="1:12" x14ac:dyDescent="0.25">
      <c r="A16" s="35"/>
      <c r="B16" s="35"/>
      <c r="C16" s="35"/>
      <c r="D16" s="35"/>
      <c r="E16" s="35"/>
      <c r="F16" s="35"/>
      <c r="G16" s="35"/>
      <c r="H16" s="35"/>
      <c r="I16" s="35"/>
      <c r="J16" s="35"/>
      <c r="K16" s="35"/>
      <c r="L16" s="35"/>
    </row>
    <row r="17" spans="1:12" x14ac:dyDescent="0.25">
      <c r="A17" s="35"/>
      <c r="B17" s="35"/>
      <c r="C17" s="35"/>
      <c r="D17" s="35"/>
      <c r="E17" s="35"/>
      <c r="F17" s="35"/>
      <c r="G17" s="35"/>
      <c r="H17" s="35"/>
      <c r="I17" s="35"/>
      <c r="J17" s="35"/>
      <c r="K17" s="35"/>
      <c r="L17" s="35"/>
    </row>
    <row r="18" spans="1:12" x14ac:dyDescent="0.25">
      <c r="A18" s="35"/>
      <c r="B18" s="35"/>
      <c r="C18" s="35"/>
      <c r="D18" s="35"/>
      <c r="E18" s="35"/>
      <c r="F18" s="35"/>
      <c r="G18" s="35"/>
      <c r="H18" s="35"/>
      <c r="I18" s="35"/>
      <c r="J18" s="35"/>
      <c r="K18" s="35"/>
      <c r="L18" s="35"/>
    </row>
    <row r="19" spans="1:12" x14ac:dyDescent="0.25">
      <c r="A19" s="35"/>
      <c r="B19" s="35"/>
      <c r="C19" s="35"/>
      <c r="D19" s="35"/>
      <c r="E19" s="35"/>
      <c r="F19" s="35"/>
      <c r="G19" s="35"/>
      <c r="H19" s="35"/>
      <c r="I19" s="35"/>
      <c r="J19" s="35"/>
      <c r="K19" s="35"/>
      <c r="L19" s="35"/>
    </row>
    <row r="20" spans="1:12" x14ac:dyDescent="0.25">
      <c r="A20" s="35"/>
      <c r="B20" s="35"/>
      <c r="C20" s="35"/>
      <c r="D20" s="35"/>
      <c r="E20" s="35"/>
      <c r="F20" s="35"/>
      <c r="G20" s="35"/>
      <c r="H20" s="35"/>
      <c r="I20" s="35"/>
      <c r="J20" s="35"/>
      <c r="K20" s="35"/>
      <c r="L20" s="35"/>
    </row>
    <row r="21" spans="1:12" x14ac:dyDescent="0.25">
      <c r="A21" s="35"/>
      <c r="B21" s="35"/>
      <c r="C21" s="35"/>
      <c r="D21" s="35"/>
      <c r="E21" s="35"/>
      <c r="F21" s="35"/>
      <c r="G21" s="35"/>
      <c r="H21" s="35"/>
      <c r="I21" s="35"/>
      <c r="J21" s="35"/>
      <c r="K21" s="35"/>
      <c r="L21" s="35"/>
    </row>
    <row r="22" spans="1:12" x14ac:dyDescent="0.25">
      <c r="A22" s="35"/>
      <c r="B22" s="35"/>
      <c r="C22" s="35"/>
      <c r="D22" s="35"/>
      <c r="E22" s="35"/>
      <c r="F22" s="35"/>
      <c r="G22" s="35"/>
      <c r="H22" s="35"/>
      <c r="I22" s="35"/>
      <c r="J22" s="35"/>
      <c r="K22" s="35"/>
      <c r="L22" s="35"/>
    </row>
    <row r="23" spans="1:12" x14ac:dyDescent="0.25">
      <c r="A23" s="35"/>
      <c r="B23" s="35"/>
      <c r="C23" s="35"/>
      <c r="D23" s="35"/>
      <c r="E23" s="35"/>
      <c r="F23" s="35"/>
      <c r="G23" s="35"/>
      <c r="H23" s="35"/>
      <c r="I23" s="35"/>
      <c r="J23" s="35"/>
      <c r="K23" s="35"/>
      <c r="L23" s="35"/>
    </row>
    <row r="24" spans="1:12" x14ac:dyDescent="0.25">
      <c r="A24" s="35"/>
      <c r="B24" s="35"/>
      <c r="C24" s="35"/>
      <c r="D24" s="35"/>
      <c r="E24" s="35"/>
      <c r="F24" s="35"/>
      <c r="G24" s="35"/>
      <c r="H24" s="35"/>
      <c r="I24" s="35"/>
      <c r="J24" s="35"/>
      <c r="K24" s="35"/>
      <c r="L24" s="35"/>
    </row>
    <row r="25" spans="1:12" x14ac:dyDescent="0.25">
      <c r="A25" s="35"/>
      <c r="B25" s="35"/>
      <c r="C25" s="35"/>
      <c r="D25" s="35"/>
      <c r="E25" s="35"/>
      <c r="F25" s="35"/>
      <c r="G25" s="35"/>
      <c r="H25" s="35"/>
      <c r="I25" s="35"/>
      <c r="J25" s="35"/>
      <c r="K25" s="35"/>
      <c r="L25" s="35"/>
    </row>
    <row r="26" spans="1:12" x14ac:dyDescent="0.25">
      <c r="A26" s="35"/>
      <c r="B26" s="35"/>
      <c r="C26" s="35"/>
      <c r="D26" s="35"/>
      <c r="E26" s="35"/>
      <c r="F26" s="35"/>
      <c r="G26" s="35"/>
      <c r="H26" s="35"/>
      <c r="I26" s="35"/>
      <c r="J26" s="35"/>
      <c r="K26" s="35"/>
      <c r="L26" s="35"/>
    </row>
    <row r="27" spans="1:12" x14ac:dyDescent="0.25">
      <c r="A27" s="35"/>
      <c r="B27" s="35"/>
      <c r="C27" s="35"/>
      <c r="D27" s="35"/>
      <c r="E27" s="35"/>
      <c r="F27" s="35"/>
      <c r="G27" s="35"/>
      <c r="H27" s="35"/>
      <c r="I27" s="35"/>
      <c r="J27" s="35"/>
      <c r="K27" s="35"/>
      <c r="L27" s="35"/>
    </row>
    <row r="28" spans="1:12" x14ac:dyDescent="0.25">
      <c r="A28" s="35"/>
      <c r="B28" s="35"/>
      <c r="C28" s="35"/>
      <c r="D28" s="35"/>
      <c r="E28" s="35"/>
      <c r="F28" s="35"/>
      <c r="G28" s="35"/>
      <c r="H28" s="35"/>
      <c r="I28" s="35"/>
      <c r="J28" s="35"/>
      <c r="K28" s="35"/>
      <c r="L28" s="35"/>
    </row>
    <row r="29" spans="1:12" x14ac:dyDescent="0.25">
      <c r="A29" s="35"/>
      <c r="B29" s="35"/>
      <c r="C29" s="35"/>
      <c r="D29" s="35"/>
      <c r="E29" s="35"/>
      <c r="F29" s="35"/>
      <c r="G29" s="35"/>
      <c r="H29" s="35"/>
      <c r="I29" s="35"/>
      <c r="J29" s="35"/>
      <c r="K29" s="35"/>
      <c r="L29" s="35"/>
    </row>
    <row r="30" spans="1:12" x14ac:dyDescent="0.25">
      <c r="A30" s="35"/>
      <c r="B30" s="35"/>
      <c r="C30" s="35"/>
      <c r="D30" s="35"/>
      <c r="E30" s="35"/>
      <c r="F30" s="35"/>
      <c r="G30" s="35"/>
      <c r="H30" s="35"/>
      <c r="I30" s="35"/>
      <c r="J30" s="35"/>
      <c r="K30" s="35"/>
      <c r="L30" s="35"/>
    </row>
    <row r="31" spans="1:12" x14ac:dyDescent="0.25">
      <c r="A31" s="35"/>
      <c r="B31" s="35"/>
      <c r="C31" s="35"/>
      <c r="D31" s="35"/>
      <c r="E31" s="35"/>
      <c r="F31" s="35"/>
      <c r="G31" s="35"/>
      <c r="H31" s="35"/>
      <c r="I31" s="35"/>
      <c r="J31" s="35"/>
      <c r="K31" s="35"/>
      <c r="L31" s="35"/>
    </row>
    <row r="32" spans="1:12" x14ac:dyDescent="0.25">
      <c r="A32" s="35"/>
      <c r="B32" s="35"/>
      <c r="C32" s="35"/>
      <c r="D32" s="35"/>
      <c r="E32" s="35"/>
      <c r="F32" s="35"/>
      <c r="G32" s="35"/>
      <c r="H32" s="35"/>
      <c r="I32" s="35"/>
      <c r="J32" s="35"/>
      <c r="K32" s="35"/>
      <c r="L32" s="35"/>
    </row>
    <row r="33" spans="1:12" x14ac:dyDescent="0.25">
      <c r="A33" s="35"/>
      <c r="B33" s="35"/>
      <c r="C33" s="35"/>
      <c r="D33" s="35"/>
      <c r="E33" s="35"/>
      <c r="F33" s="35"/>
      <c r="G33" s="35"/>
      <c r="H33" s="35"/>
      <c r="I33" s="35"/>
      <c r="J33" s="35"/>
      <c r="K33" s="35"/>
      <c r="L33" s="35"/>
    </row>
    <row r="34" spans="1:12" x14ac:dyDescent="0.25">
      <c r="A34" s="35"/>
      <c r="B34" s="35"/>
      <c r="C34" s="35"/>
      <c r="D34" s="35"/>
      <c r="E34" s="35"/>
      <c r="F34" s="35"/>
      <c r="G34" s="35"/>
      <c r="H34" s="35"/>
      <c r="I34" s="35"/>
      <c r="J34" s="35"/>
      <c r="K34" s="35"/>
      <c r="L34" s="35"/>
    </row>
    <row r="35" spans="1:12" x14ac:dyDescent="0.25">
      <c r="A35" s="35"/>
      <c r="B35" s="35"/>
      <c r="C35" s="35"/>
      <c r="D35" s="35"/>
      <c r="E35" s="35"/>
      <c r="F35" s="35"/>
      <c r="G35" s="35"/>
      <c r="H35" s="35"/>
      <c r="I35" s="35"/>
      <c r="J35" s="35"/>
      <c r="K35" s="35"/>
      <c r="L35" s="35"/>
    </row>
    <row r="36" spans="1:12" x14ac:dyDescent="0.25">
      <c r="A36" s="35"/>
      <c r="B36" s="35"/>
      <c r="C36" s="35"/>
      <c r="D36" s="35"/>
      <c r="E36" s="35"/>
      <c r="F36" s="35"/>
      <c r="G36" s="35"/>
      <c r="H36" s="35"/>
      <c r="I36" s="35"/>
      <c r="J36" s="35"/>
      <c r="K36" s="35"/>
      <c r="L36" s="35"/>
    </row>
    <row r="37" spans="1:12" x14ac:dyDescent="0.25">
      <c r="A37" s="35"/>
      <c r="B37" s="35"/>
      <c r="C37" s="35"/>
      <c r="D37" s="35"/>
      <c r="E37" s="35"/>
      <c r="F37" s="35"/>
      <c r="G37" s="35"/>
      <c r="H37" s="35"/>
      <c r="I37" s="35"/>
      <c r="J37" s="35"/>
      <c r="K37" s="35"/>
      <c r="L37" s="35"/>
    </row>
    <row r="38" spans="1:12" x14ac:dyDescent="0.25">
      <c r="A38" s="35"/>
      <c r="B38" s="35"/>
      <c r="C38" s="35"/>
      <c r="D38" s="35"/>
      <c r="E38" s="35"/>
      <c r="F38" s="35"/>
      <c r="G38" s="35"/>
      <c r="H38" s="35"/>
      <c r="I38" s="35"/>
      <c r="J38" s="35"/>
      <c r="K38" s="35"/>
      <c r="L38" s="35"/>
    </row>
    <row r="39" spans="1:12" x14ac:dyDescent="0.25">
      <c r="A39" s="35"/>
      <c r="B39" s="35"/>
      <c r="C39" s="35"/>
      <c r="D39" s="35"/>
      <c r="E39" s="35"/>
      <c r="F39" s="35"/>
      <c r="G39" s="35"/>
      <c r="H39" s="35"/>
      <c r="I39" s="35"/>
      <c r="J39" s="35"/>
      <c r="K39" s="35"/>
      <c r="L39" s="35"/>
    </row>
    <row r="40" spans="1:12" x14ac:dyDescent="0.25">
      <c r="A40" s="35"/>
      <c r="B40" s="35"/>
      <c r="C40" s="35"/>
      <c r="D40" s="35"/>
      <c r="E40" s="35"/>
      <c r="F40" s="35"/>
      <c r="G40" s="35"/>
      <c r="H40" s="35"/>
      <c r="I40" s="35"/>
      <c r="J40" s="35"/>
      <c r="K40" s="35"/>
      <c r="L40" s="35"/>
    </row>
  </sheetData>
  <mergeCells count="1">
    <mergeCell ref="A3:L40"/>
  </mergeCells>
  <hyperlinks>
    <hyperlink ref="A1" location="'Home page'!A1" display="Return to the menu" xr:uid="{718F14A9-0FBA-49FC-BA96-7D156508B24C}"/>
  </hyperlinks>
  <pageMargins left="0.7" right="0.7" top="0.75" bottom="0.75" header="0.3" footer="0.3"/>
  <pageSetup paperSize="9" scale="84" orientation="portrait" r:id="rId1"/>
  <headerFooter>
    <oddFooter>&amp;C_x000D_&amp;1#&amp;"Arial Narrow"&amp;10&amp;K0000FF Unclassified - Non classifié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F59"/>
  <sheetViews>
    <sheetView workbookViewId="0"/>
  </sheetViews>
  <sheetFormatPr defaultColWidth="9.1796875" defaultRowHeight="12.5" x14ac:dyDescent="0.25"/>
  <cols>
    <col min="1" max="16384" width="9.1796875" style="2"/>
  </cols>
  <sheetData>
    <row r="3" spans="1:6" ht="13" x14ac:dyDescent="0.3">
      <c r="A3" s="2" t="s">
        <v>61</v>
      </c>
      <c r="B3" s="2" t="s">
        <v>65</v>
      </c>
      <c r="C3" s="2" t="s">
        <v>66</v>
      </c>
      <c r="F3" s="1" t="s">
        <v>67</v>
      </c>
    </row>
    <row r="4" spans="1:6" x14ac:dyDescent="0.25">
      <c r="A4" s="2" t="s">
        <v>55</v>
      </c>
      <c r="B4" s="3" t="e">
        <f>VLOOKUP($A4,#REF!,3,FALSE)</f>
        <v>#REF!</v>
      </c>
      <c r="C4" s="3" t="e">
        <f>VLOOKUP($A4,#REF!,2,FALSE)</f>
        <v>#REF!</v>
      </c>
      <c r="F4" s="2" t="s">
        <v>64</v>
      </c>
    </row>
    <row r="5" spans="1:6" x14ac:dyDescent="0.25">
      <c r="A5" s="2" t="s">
        <v>5</v>
      </c>
      <c r="B5" s="3" t="e">
        <f>VLOOKUP($A5,#REF!,3,FALSE)</f>
        <v>#REF!</v>
      </c>
      <c r="C5" s="3" t="e">
        <f>VLOOKUP($A5,#REF!,2,FALSE)</f>
        <v>#REF!</v>
      </c>
    </row>
    <row r="6" spans="1:6" x14ac:dyDescent="0.25">
      <c r="A6" s="2" t="s">
        <v>31</v>
      </c>
      <c r="B6" s="3" t="e">
        <f>VLOOKUP($A6,#REF!,3,FALSE)</f>
        <v>#REF!</v>
      </c>
      <c r="C6" s="3" t="e">
        <f>VLOOKUP($A6,#REF!,2,FALSE)</f>
        <v>#REF!</v>
      </c>
    </row>
    <row r="7" spans="1:6" x14ac:dyDescent="0.25">
      <c r="A7" s="2" t="s">
        <v>7</v>
      </c>
      <c r="B7" s="3" t="e">
        <f>VLOOKUP($A7,#REF!,3,FALSE)</f>
        <v>#REF!</v>
      </c>
      <c r="C7" s="3" t="e">
        <f>VLOOKUP($A7,#REF!,2,FALSE)</f>
        <v>#REF!</v>
      </c>
    </row>
    <row r="8" spans="1:6" x14ac:dyDescent="0.25">
      <c r="A8" s="2" t="s">
        <v>49</v>
      </c>
      <c r="B8" s="3" t="e">
        <f>VLOOKUP($A8,#REF!,3,FALSE)</f>
        <v>#REF!</v>
      </c>
      <c r="C8" s="3" t="e">
        <f>VLOOKUP($A8,#REF!,2,FALSE)</f>
        <v>#REF!</v>
      </c>
    </row>
    <row r="9" spans="1:6" x14ac:dyDescent="0.25">
      <c r="A9" s="2" t="s">
        <v>27</v>
      </c>
      <c r="B9" s="3" t="e">
        <f>VLOOKUP($A9,#REF!,3,FALSE)</f>
        <v>#REF!</v>
      </c>
      <c r="C9" s="3" t="e">
        <f>VLOOKUP($A9,#REF!,2,FALSE)</f>
        <v>#REF!</v>
      </c>
    </row>
    <row r="10" spans="1:6" x14ac:dyDescent="0.25">
      <c r="A10" s="2" t="s">
        <v>47</v>
      </c>
      <c r="B10" s="3" t="e">
        <f>VLOOKUP($A10,#REF!,3,FALSE)</f>
        <v>#REF!</v>
      </c>
      <c r="C10" s="3" t="e">
        <f>VLOOKUP($A10,#REF!,2,FALSE)</f>
        <v>#REF!</v>
      </c>
    </row>
    <row r="11" spans="1:6" x14ac:dyDescent="0.25">
      <c r="A11" s="2" t="s">
        <v>26</v>
      </c>
      <c r="B11" s="3" t="e">
        <f>VLOOKUP($A11,#REF!,3,FALSE)</f>
        <v>#REF!</v>
      </c>
      <c r="C11" s="3" t="e">
        <f>VLOOKUP($A11,#REF!,2,FALSE)</f>
        <v>#REF!</v>
      </c>
    </row>
    <row r="12" spans="1:6" x14ac:dyDescent="0.25">
      <c r="A12" s="2" t="s">
        <v>51</v>
      </c>
      <c r="B12" s="3" t="e">
        <f>VLOOKUP($A12,#REF!,3,FALSE)</f>
        <v>#REF!</v>
      </c>
      <c r="C12" s="3" t="e">
        <f>VLOOKUP($A12,#REF!,2,FALSE)</f>
        <v>#REF!</v>
      </c>
    </row>
    <row r="13" spans="1:6" x14ac:dyDescent="0.25">
      <c r="A13" s="2" t="s">
        <v>18</v>
      </c>
      <c r="B13" s="3" t="e">
        <f>VLOOKUP($A13,#REF!,3,FALSE)</f>
        <v>#REF!</v>
      </c>
      <c r="C13" s="3" t="e">
        <f>VLOOKUP($A13,#REF!,2,FALSE)</f>
        <v>#REF!</v>
      </c>
    </row>
    <row r="14" spans="1:6" x14ac:dyDescent="0.25">
      <c r="A14" s="2" t="s">
        <v>33</v>
      </c>
      <c r="B14" s="3" t="e">
        <f>VLOOKUP($A14,#REF!,3,FALSE)</f>
        <v>#REF!</v>
      </c>
      <c r="C14" s="3" t="e">
        <f>VLOOKUP($A14,#REF!,2,FALSE)</f>
        <v>#REF!</v>
      </c>
    </row>
    <row r="15" spans="1:6" x14ac:dyDescent="0.25">
      <c r="A15" s="2" t="s">
        <v>6</v>
      </c>
      <c r="B15" s="3" t="e">
        <f>VLOOKUP($A15,#REF!,3,FALSE)</f>
        <v>#REF!</v>
      </c>
      <c r="C15" s="3" t="e">
        <f>VLOOKUP($A15,#REF!,2,FALSE)</f>
        <v>#REF!</v>
      </c>
    </row>
    <row r="16" spans="1:6" x14ac:dyDescent="0.25">
      <c r="A16" s="2" t="s">
        <v>28</v>
      </c>
      <c r="B16" s="3" t="e">
        <f>VLOOKUP($A16,#REF!,3,FALSE)</f>
        <v>#REF!</v>
      </c>
      <c r="C16" s="3" t="e">
        <f>VLOOKUP($A16,#REF!,2,FALSE)</f>
        <v>#REF!</v>
      </c>
    </row>
    <row r="17" spans="1:6" x14ac:dyDescent="0.25">
      <c r="A17" s="2" t="s">
        <v>20</v>
      </c>
      <c r="B17" s="3" t="e">
        <f>VLOOKUP($A17,#REF!,3,FALSE)</f>
        <v>#REF!</v>
      </c>
      <c r="C17" s="3" t="e">
        <f>VLOOKUP($A17,#REF!,2,FALSE)</f>
        <v>#REF!</v>
      </c>
    </row>
    <row r="18" spans="1:6" x14ac:dyDescent="0.25">
      <c r="A18" s="2" t="s">
        <v>52</v>
      </c>
      <c r="B18" s="3" t="e">
        <f>VLOOKUP($A18,#REF!,3,FALSE)</f>
        <v>#REF!</v>
      </c>
      <c r="C18" s="3" t="e">
        <f>VLOOKUP($A18,#REF!,2,FALSE)</f>
        <v>#REF!</v>
      </c>
    </row>
    <row r="19" spans="1:6" x14ac:dyDescent="0.25">
      <c r="A19" s="2" t="s">
        <v>15</v>
      </c>
      <c r="B19" s="3" t="e">
        <f>VLOOKUP($A19,#REF!,3,FALSE)</f>
        <v>#REF!</v>
      </c>
      <c r="C19" s="3" t="e">
        <f>VLOOKUP($A19,#REF!,2,FALSE)</f>
        <v>#REF!</v>
      </c>
    </row>
    <row r="20" spans="1:6" x14ac:dyDescent="0.25">
      <c r="A20" s="2" t="s">
        <v>40</v>
      </c>
      <c r="B20" s="3" t="e">
        <f>VLOOKUP($A20,#REF!,3,FALSE)</f>
        <v>#REF!</v>
      </c>
      <c r="C20" s="3" t="e">
        <f>VLOOKUP($A20,#REF!,2,FALSE)</f>
        <v>#REF!</v>
      </c>
    </row>
    <row r="21" spans="1:6" x14ac:dyDescent="0.25">
      <c r="A21" s="2" t="s">
        <v>34</v>
      </c>
      <c r="B21" s="3">
        <v>0</v>
      </c>
      <c r="C21" s="3" t="e">
        <f>VLOOKUP($A21,#REF!,2,FALSE)</f>
        <v>#REF!</v>
      </c>
    </row>
    <row r="22" spans="1:6" x14ac:dyDescent="0.25">
      <c r="A22" s="2" t="s">
        <v>43</v>
      </c>
      <c r="B22" s="3" t="e">
        <f>VLOOKUP($A22,#REF!,3,FALSE)</f>
        <v>#REF!</v>
      </c>
      <c r="C22" s="3" t="e">
        <f>VLOOKUP($A22,#REF!,2,FALSE)</f>
        <v>#REF!</v>
      </c>
    </row>
    <row r="23" spans="1:6" x14ac:dyDescent="0.25">
      <c r="A23" s="2" t="s">
        <v>42</v>
      </c>
      <c r="B23" s="3" t="e">
        <f>VLOOKUP($A23,#REF!,3,FALSE)</f>
        <v>#REF!</v>
      </c>
      <c r="C23" s="3" t="e">
        <f>VLOOKUP($A23,#REF!,2,FALSE)</f>
        <v>#REF!</v>
      </c>
    </row>
    <row r="24" spans="1:6" x14ac:dyDescent="0.25">
      <c r="A24" s="2" t="s">
        <v>2</v>
      </c>
      <c r="B24" s="3" t="e">
        <f>VLOOKUP($A24,#REF!,3,FALSE)</f>
        <v>#REF!</v>
      </c>
      <c r="C24" s="3" t="e">
        <f>VLOOKUP($A24,#REF!,2,FALSE)</f>
        <v>#REF!</v>
      </c>
    </row>
    <row r="25" spans="1:6" x14ac:dyDescent="0.25">
      <c r="A25" s="2" t="s">
        <v>25</v>
      </c>
      <c r="B25" s="3" t="e">
        <f>VLOOKUP($A25,#REF!,3,FALSE)</f>
        <v>#REF!</v>
      </c>
      <c r="C25" s="3" t="e">
        <f>VLOOKUP($A25,#REF!,2,FALSE)</f>
        <v>#REF!</v>
      </c>
      <c r="F25" s="2" t="s">
        <v>68</v>
      </c>
    </row>
    <row r="26" spans="1:6" x14ac:dyDescent="0.25">
      <c r="A26" s="2" t="s">
        <v>39</v>
      </c>
      <c r="B26" s="3" t="e">
        <f>VLOOKUP($A26,#REF!,3,FALSE)</f>
        <v>#REF!</v>
      </c>
      <c r="C26" s="3" t="e">
        <f>VLOOKUP($A26,#REF!,2,FALSE)</f>
        <v>#REF!</v>
      </c>
    </row>
    <row r="27" spans="1:6" x14ac:dyDescent="0.25">
      <c r="A27" s="2" t="s">
        <v>37</v>
      </c>
      <c r="B27" s="3" t="e">
        <f>VLOOKUP($A27,#REF!,3,FALSE)</f>
        <v>#REF!</v>
      </c>
      <c r="C27" s="3" t="e">
        <f>VLOOKUP($A27,#REF!,2,FALSE)</f>
        <v>#REF!</v>
      </c>
    </row>
    <row r="28" spans="1:6" x14ac:dyDescent="0.25">
      <c r="A28" s="2" t="s">
        <v>1</v>
      </c>
      <c r="B28" s="3" t="e">
        <f>VLOOKUP($A28,#REF!,3,FALSE)</f>
        <v>#REF!</v>
      </c>
      <c r="C28" s="3" t="e">
        <f>VLOOKUP($A28,#REF!,2,FALSE)</f>
        <v>#REF!</v>
      </c>
    </row>
    <row r="29" spans="1:6" x14ac:dyDescent="0.25">
      <c r="A29" s="2" t="s">
        <v>21</v>
      </c>
      <c r="B29" s="3" t="e">
        <f>VLOOKUP($A29,#REF!,3,FALSE)</f>
        <v>#REF!</v>
      </c>
      <c r="C29" s="3" t="e">
        <f>VLOOKUP($A29,#REF!,2,FALSE)</f>
        <v>#REF!</v>
      </c>
    </row>
    <row r="30" spans="1:6" x14ac:dyDescent="0.25">
      <c r="A30" s="2" t="s">
        <v>53</v>
      </c>
      <c r="B30" s="3" t="e">
        <f>VLOOKUP($A30,#REF!,3,FALSE)</f>
        <v>#REF!</v>
      </c>
      <c r="C30" s="3" t="e">
        <f>VLOOKUP($A30,#REF!,2,FALSE)</f>
        <v>#REF!</v>
      </c>
    </row>
    <row r="31" spans="1:6" x14ac:dyDescent="0.25">
      <c r="A31" s="2" t="s">
        <v>3</v>
      </c>
      <c r="B31" s="3" t="e">
        <f>VLOOKUP($A31,#REF!,3,FALSE)</f>
        <v>#REF!</v>
      </c>
      <c r="C31" s="3" t="e">
        <f>VLOOKUP($A31,#REF!,2,FALSE)</f>
        <v>#REF!</v>
      </c>
    </row>
    <row r="32" spans="1:6" x14ac:dyDescent="0.25">
      <c r="A32" s="2" t="s">
        <v>11</v>
      </c>
      <c r="B32" s="3" t="e">
        <f>VLOOKUP($A32,#REF!,3,FALSE)</f>
        <v>#REF!</v>
      </c>
      <c r="C32" s="3" t="e">
        <f>VLOOKUP($A32,#REF!,2,FALSE)</f>
        <v>#REF!</v>
      </c>
    </row>
    <row r="33" spans="1:3" x14ac:dyDescent="0.25">
      <c r="A33" s="2" t="s">
        <v>12</v>
      </c>
      <c r="B33" s="3" t="e">
        <f>VLOOKUP($A33,#REF!,3,FALSE)</f>
        <v>#REF!</v>
      </c>
      <c r="C33" s="3" t="e">
        <f>VLOOKUP($A33,#REF!,2,FALSE)</f>
        <v>#REF!</v>
      </c>
    </row>
    <row r="34" spans="1:3" x14ac:dyDescent="0.25">
      <c r="A34" s="2" t="s">
        <v>4</v>
      </c>
      <c r="B34" s="3" t="e">
        <f>VLOOKUP($A34,#REF!,3,FALSE)</f>
        <v>#REF!</v>
      </c>
      <c r="C34" s="3" t="e">
        <f>VLOOKUP($A34,#REF!,2,FALSE)</f>
        <v>#REF!</v>
      </c>
    </row>
    <row r="35" spans="1:3" x14ac:dyDescent="0.25">
      <c r="A35" s="2" t="s">
        <v>46</v>
      </c>
      <c r="B35" s="3" t="e">
        <f>VLOOKUP($A35,#REF!,3,FALSE)</f>
        <v>#REF!</v>
      </c>
      <c r="C35" s="3" t="e">
        <f>VLOOKUP($A35,#REF!,2,FALSE)</f>
        <v>#REF!</v>
      </c>
    </row>
    <row r="36" spans="1:3" x14ac:dyDescent="0.25">
      <c r="A36" s="2" t="s">
        <v>23</v>
      </c>
      <c r="B36" s="3" t="e">
        <f>VLOOKUP($A36,#REF!,3,FALSE)</f>
        <v>#REF!</v>
      </c>
      <c r="C36" s="3" t="e">
        <f>VLOOKUP($A36,#REF!,2,FALSE)</f>
        <v>#REF!</v>
      </c>
    </row>
    <row r="37" spans="1:3" x14ac:dyDescent="0.25">
      <c r="A37" s="2" t="s">
        <v>35</v>
      </c>
      <c r="B37" s="3" t="e">
        <f>VLOOKUP($A37,#REF!,3,FALSE)</f>
        <v>#REF!</v>
      </c>
      <c r="C37" s="3" t="e">
        <f>VLOOKUP($A37,#REF!,2,FALSE)</f>
        <v>#REF!</v>
      </c>
    </row>
    <row r="38" spans="1:3" x14ac:dyDescent="0.25">
      <c r="A38" s="2" t="s">
        <v>56</v>
      </c>
      <c r="B38" s="3" t="e">
        <f>VLOOKUP($A38,#REF!,3,FALSE)</f>
        <v>#REF!</v>
      </c>
      <c r="C38" s="3" t="e">
        <f>VLOOKUP($A38,#REF!,2,FALSE)</f>
        <v>#REF!</v>
      </c>
    </row>
    <row r="39" spans="1:3" x14ac:dyDescent="0.25">
      <c r="A39" s="2" t="s">
        <v>10</v>
      </c>
      <c r="B39" s="3" t="e">
        <f>VLOOKUP($A39,#REF!,3,FALSE)</f>
        <v>#REF!</v>
      </c>
      <c r="C39" s="3" t="e">
        <f>VLOOKUP($A39,#REF!,2,FALSE)</f>
        <v>#REF!</v>
      </c>
    </row>
    <row r="40" spans="1:3" x14ac:dyDescent="0.25">
      <c r="A40" s="2" t="s">
        <v>8</v>
      </c>
      <c r="B40" s="3" t="e">
        <f>VLOOKUP($A40,#REF!,3,FALSE)</f>
        <v>#REF!</v>
      </c>
      <c r="C40" s="3" t="e">
        <f>VLOOKUP($A40,#REF!,2,FALSE)</f>
        <v>#REF!</v>
      </c>
    </row>
    <row r="41" spans="1:3" x14ac:dyDescent="0.25">
      <c r="A41" s="2" t="s">
        <v>41</v>
      </c>
      <c r="B41" s="3" t="e">
        <f>VLOOKUP($A41,#REF!,3,FALSE)</f>
        <v>#REF!</v>
      </c>
      <c r="C41" s="3" t="e">
        <f>VLOOKUP($A41,#REF!,2,FALSE)</f>
        <v>#REF!</v>
      </c>
    </row>
    <row r="42" spans="1:3" x14ac:dyDescent="0.25">
      <c r="A42" s="2" t="s">
        <v>14</v>
      </c>
      <c r="B42" s="3" t="e">
        <f>VLOOKUP($A42,#REF!,3,FALSE)</f>
        <v>#REF!</v>
      </c>
      <c r="C42" s="3" t="e">
        <f>VLOOKUP($A42,#REF!,2,FALSE)</f>
        <v>#REF!</v>
      </c>
    </row>
    <row r="43" spans="1:3" x14ac:dyDescent="0.25">
      <c r="A43" s="2" t="s">
        <v>0</v>
      </c>
      <c r="B43" s="3" t="e">
        <f>VLOOKUP($A43,#REF!,3,FALSE)</f>
        <v>#REF!</v>
      </c>
      <c r="C43" s="3" t="e">
        <f>VLOOKUP($A43,#REF!,2,FALSE)</f>
        <v>#REF!</v>
      </c>
    </row>
    <row r="44" spans="1:3" x14ac:dyDescent="0.25">
      <c r="A44" s="2" t="s">
        <v>54</v>
      </c>
      <c r="B44" s="3" t="e">
        <f>VLOOKUP($A44,#REF!,3,FALSE)</f>
        <v>#REF!</v>
      </c>
      <c r="C44" s="3" t="e">
        <f>VLOOKUP($A44,#REF!,2,FALSE)</f>
        <v>#REF!</v>
      </c>
    </row>
    <row r="45" spans="1:3" x14ac:dyDescent="0.25">
      <c r="A45" s="2" t="s">
        <v>38</v>
      </c>
      <c r="B45" s="3" t="e">
        <f>VLOOKUP($A45,#REF!,3,FALSE)</f>
        <v>#REF!</v>
      </c>
      <c r="C45" s="3" t="e">
        <f>VLOOKUP($A45,#REF!,2,FALSE)</f>
        <v>#REF!</v>
      </c>
    </row>
    <row r="46" spans="1:3" x14ac:dyDescent="0.25">
      <c r="A46" s="2" t="s">
        <v>50</v>
      </c>
      <c r="B46" s="3" t="e">
        <f>VLOOKUP($A46,#REF!,3,FALSE)</f>
        <v>#REF!</v>
      </c>
      <c r="C46" s="3" t="e">
        <f>VLOOKUP($A46,#REF!,2,FALSE)</f>
        <v>#REF!</v>
      </c>
    </row>
    <row r="47" spans="1:3" x14ac:dyDescent="0.25">
      <c r="A47" s="2" t="s">
        <v>24</v>
      </c>
      <c r="B47" s="3" t="e">
        <f>VLOOKUP($A47,#REF!,3,FALSE)</f>
        <v>#REF!</v>
      </c>
      <c r="C47" s="3" t="e">
        <f>VLOOKUP($A47,#REF!,2,FALSE)</f>
        <v>#REF!</v>
      </c>
    </row>
    <row r="48" spans="1:3" x14ac:dyDescent="0.25">
      <c r="A48" s="2" t="s">
        <v>48</v>
      </c>
      <c r="B48" s="3" t="e">
        <f>VLOOKUP($A48,#REF!,3,FALSE)</f>
        <v>#REF!</v>
      </c>
      <c r="C48" s="3" t="e">
        <f>VLOOKUP($A48,#REF!,2,FALSE)</f>
        <v>#REF!</v>
      </c>
    </row>
    <row r="49" spans="1:3" x14ac:dyDescent="0.25">
      <c r="A49" s="2" t="s">
        <v>44</v>
      </c>
      <c r="B49" s="3" t="e">
        <f>VLOOKUP($A49,#REF!,3,FALSE)</f>
        <v>#REF!</v>
      </c>
      <c r="C49" s="3" t="e">
        <f>VLOOKUP($A49,#REF!,2,FALSE)</f>
        <v>#REF!</v>
      </c>
    </row>
    <row r="50" spans="1:3" x14ac:dyDescent="0.25">
      <c r="B50" s="3"/>
      <c r="C50" s="3"/>
    </row>
    <row r="51" spans="1:3" x14ac:dyDescent="0.25">
      <c r="B51" s="3"/>
      <c r="C51" s="3"/>
    </row>
    <row r="52" spans="1:3" x14ac:dyDescent="0.25">
      <c r="B52" s="3"/>
      <c r="C52" s="3"/>
    </row>
    <row r="53" spans="1:3" x14ac:dyDescent="0.25">
      <c r="B53" s="3"/>
      <c r="C53" s="3"/>
    </row>
    <row r="54" spans="1:3" x14ac:dyDescent="0.25">
      <c r="B54" s="3"/>
      <c r="C54" s="3"/>
    </row>
    <row r="55" spans="1:3" x14ac:dyDescent="0.25">
      <c r="B55" s="3"/>
      <c r="C55" s="3"/>
    </row>
    <row r="56" spans="1:3" x14ac:dyDescent="0.25">
      <c r="B56" s="3"/>
      <c r="C56" s="3"/>
    </row>
    <row r="57" spans="1:3" x14ac:dyDescent="0.25">
      <c r="B57" s="3"/>
      <c r="C57" s="3"/>
    </row>
    <row r="58" spans="1:3" x14ac:dyDescent="0.25">
      <c r="B58" s="3"/>
      <c r="C58" s="3"/>
    </row>
    <row r="59" spans="1:3" x14ac:dyDescent="0.25">
      <c r="B59" s="3"/>
      <c r="C59" s="3"/>
    </row>
  </sheetData>
  <sortState xmlns:xlrd2="http://schemas.microsoft.com/office/spreadsheetml/2017/richdata2" ref="A4:C59">
    <sortCondition ref="C4:C59"/>
  </sortState>
  <pageMargins left="0.7" right="0.7" top="0.75" bottom="0.75" header="0.3" footer="0.3"/>
  <headerFooter>
    <oddFooter>&amp;C_x000D_&amp;1#&amp;"Arial Narrow"&amp;10&amp;K0000FF Unclassified - Non classifié</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Home page</vt:lpstr>
      <vt:lpstr>Table 1</vt:lpstr>
      <vt:lpstr>Figure 1</vt:lpstr>
      <vt:lpstr>Table 2</vt:lpstr>
      <vt:lpstr>Figure 2</vt:lpstr>
      <vt:lpstr>Methodological notes</vt:lpstr>
      <vt:lpstr>Assets in equity vs IRRs</vt:lpstr>
      <vt:lpstr>'Figure 1'!Print_Area</vt:lpstr>
      <vt:lpstr>'Figure 2'!Print_Area</vt:lpstr>
      <vt:lpstr>'Home page'!Print_Area</vt:lpstr>
      <vt:lpstr>'Methodological notes'!Print_Area</vt:lpstr>
      <vt:lpstr>'Table 1'!Print_Area</vt:lpstr>
      <vt:lpstr>'Table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2024-06-24T08:44:48Z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b2d0c28-e13a-4801-bbf0-29bdaa81743b_Enabled">
    <vt:lpwstr>true</vt:lpwstr>
  </property>
  <property fmtid="{D5CDD505-2E9C-101B-9397-08002B2CF9AE}" pid="3" name="MSIP_Label_0b2d0c28-e13a-4801-bbf0-29bdaa81743b_SetDate">
    <vt:lpwstr>2024-06-24T08:05:08Z</vt:lpwstr>
  </property>
  <property fmtid="{D5CDD505-2E9C-101B-9397-08002B2CF9AE}" pid="4" name="MSIP_Label_0b2d0c28-e13a-4801-bbf0-29bdaa81743b_Method">
    <vt:lpwstr>Privileged</vt:lpwstr>
  </property>
  <property fmtid="{D5CDD505-2E9C-101B-9397-08002B2CF9AE}" pid="5" name="MSIP_Label_0b2d0c28-e13a-4801-bbf0-29bdaa81743b_Name">
    <vt:lpwstr>Unclassified</vt:lpwstr>
  </property>
  <property fmtid="{D5CDD505-2E9C-101B-9397-08002B2CF9AE}" pid="6" name="MSIP_Label_0b2d0c28-e13a-4801-bbf0-29bdaa81743b_SiteId">
    <vt:lpwstr>ac41c7d4-1f61-460d-b0f4-fc925a2b471c</vt:lpwstr>
  </property>
  <property fmtid="{D5CDD505-2E9C-101B-9397-08002B2CF9AE}" pid="7" name="MSIP_Label_0b2d0c28-e13a-4801-bbf0-29bdaa81743b_ActionId">
    <vt:lpwstr>6e849036-338c-4d34-99af-4a72561fe9c3</vt:lpwstr>
  </property>
  <property fmtid="{D5CDD505-2E9C-101B-9397-08002B2CF9AE}" pid="8" name="MSIP_Label_0b2d0c28-e13a-4801-bbf0-29bdaa81743b_ContentBits">
    <vt:lpwstr>2</vt:lpwstr>
  </property>
</Properties>
</file>