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8" windowWidth="14892" windowHeight="6852" activeTab="0"/>
  </bookViews>
  <sheets>
    <sheet name="2014" sheetId="1" r:id="rId1"/>
    <sheet name="2011" sheetId="2" r:id="rId2"/>
    <sheet name="2008" sheetId="3" r:id="rId3"/>
    <sheet name="2005" sheetId="4" r:id="rId4"/>
    <sheet name="2002" sheetId="5" r:id="rId5"/>
    <sheet name="1995" sheetId="6" r:id="rId6"/>
  </sheets>
  <definedNames>
    <definedName name="_xlfn.AVERAGEIF" hidden="1">#NAME?</definedName>
    <definedName name="_xlnm.Print_Area" localSheetId="5">'1995'!$A$1:$M$98</definedName>
    <definedName name="_xlnm.Print_Area" localSheetId="2">'2008'!$A$1:$O$95</definedName>
    <definedName name="_xlnm.Print_Area" localSheetId="1">'2011'!$A$1:$O$95</definedName>
    <definedName name="_xlnm.Print_Area" localSheetId="0">'2014'!$A$1:$O$96</definedName>
  </definedNames>
  <calcPr fullCalcOnLoad="1"/>
</workbook>
</file>

<file path=xl/sharedStrings.xml><?xml version="1.0" encoding="utf-8"?>
<sst xmlns="http://schemas.openxmlformats.org/spreadsheetml/2006/main" count="719" uniqueCount="102">
  <si>
    <t>Australia</t>
  </si>
  <si>
    <t>Austria</t>
  </si>
  <si>
    <t>Belgium</t>
  </si>
  <si>
    <t>Czech Republic</t>
  </si>
  <si>
    <t>Denmark</t>
  </si>
  <si>
    <t>Finland</t>
  </si>
  <si>
    <t>France</t>
  </si>
  <si>
    <t>Germany</t>
  </si>
  <si>
    <t>Greece</t>
  </si>
  <si>
    <t>Hungary</t>
  </si>
  <si>
    <t>Ireland</t>
  </si>
  <si>
    <t>Italy</t>
  </si>
  <si>
    <t>Japan</t>
  </si>
  <si>
    <t>Korea</t>
  </si>
  <si>
    <t>Luxembourg</t>
  </si>
  <si>
    <t>Mexico</t>
  </si>
  <si>
    <t>New Zealand</t>
  </si>
  <si>
    <t>Norway</t>
  </si>
  <si>
    <t>Poland</t>
  </si>
  <si>
    <t>Portugal</t>
  </si>
  <si>
    <t>Slovak Republic</t>
  </si>
  <si>
    <t>Spain</t>
  </si>
  <si>
    <t>Sweden</t>
  </si>
  <si>
    <t>Switzerland</t>
  </si>
  <si>
    <t>United Kingdom</t>
  </si>
  <si>
    <t>United States</t>
  </si>
  <si>
    <t>States</t>
  </si>
  <si>
    <t>Local</t>
  </si>
  <si>
    <t>Sub-central tax revenue</t>
  </si>
  <si>
    <t>As % of GDP</t>
  </si>
  <si>
    <t>As % of total tax revenue</t>
  </si>
  <si>
    <t>As share of sub-central tax revenues</t>
  </si>
  <si>
    <t>Discretion on rates and reliefs</t>
  </si>
  <si>
    <t>Discretion on rates</t>
  </si>
  <si>
    <t>Discretion on reliefs</t>
  </si>
  <si>
    <t>Tax sharing arrangements</t>
  </si>
  <si>
    <t>Rates and reliefs set by CG</t>
  </si>
  <si>
    <t>Other</t>
  </si>
  <si>
    <t>Total</t>
  </si>
  <si>
    <t xml:space="preserve">Full </t>
  </si>
  <si>
    <t>Revenue split set by SCG</t>
  </si>
  <si>
    <t>Revenue split set with SCG consent</t>
  </si>
  <si>
    <t>Revenue split set by CG, pluriannual</t>
  </si>
  <si>
    <t>Revenue split set by CG, annual</t>
  </si>
  <si>
    <t>Regions</t>
  </si>
  <si>
    <t>Restricted</t>
  </si>
  <si>
    <t>(a)</t>
  </si>
  <si>
    <t>(b1)</t>
  </si>
  <si>
    <t>(b2)</t>
  </si>
  <si>
    <t>(d1)</t>
  </si>
  <si>
    <t>(d2)</t>
  </si>
  <si>
    <t>(d3)</t>
  </si>
  <si>
    <t>(d4)</t>
  </si>
  <si>
    <t>(e)</t>
  </si>
  <si>
    <t>(f)</t>
  </si>
  <si>
    <t>(c)</t>
  </si>
  <si>
    <t>Unweighted average</t>
  </si>
  <si>
    <t>Provinces</t>
  </si>
  <si>
    <t>Länder</t>
  </si>
  <si>
    <t>Estonia</t>
  </si>
  <si>
    <t>Slovenia</t>
  </si>
  <si>
    <t xml:space="preserve">Chile </t>
  </si>
  <si>
    <t xml:space="preserve">Canada </t>
  </si>
  <si>
    <t xml:space="preserve">Iceland </t>
  </si>
  <si>
    <t xml:space="preserve">Netherlands </t>
  </si>
  <si>
    <r>
      <t>Turkey</t>
    </r>
    <r>
      <rPr>
        <b/>
        <vertAlign val="superscript"/>
        <sz val="7"/>
        <color indexed="8"/>
        <rFont val="Arial"/>
        <family val="2"/>
      </rPr>
      <t xml:space="preserve"> </t>
    </r>
  </si>
  <si>
    <t xml:space="preserve">Local </t>
  </si>
  <si>
    <t>Chile</t>
  </si>
  <si>
    <r>
      <t xml:space="preserve">Table 1. </t>
    </r>
    <r>
      <rPr>
        <b/>
        <sz val="9"/>
        <color indexed="8"/>
        <rFont val="Arial"/>
        <family val="2"/>
      </rPr>
      <t xml:space="preserve">Taxing power of sub-central governments, 1995 </t>
    </r>
    <r>
      <rPr>
        <b/>
        <vertAlign val="superscript"/>
        <sz val="9"/>
        <color indexed="8"/>
        <rFont val="Arial"/>
        <family val="2"/>
      </rPr>
      <t>1</t>
    </r>
  </si>
  <si>
    <t>n.a. indicates non available.</t>
  </si>
  <si>
    <t>(b)</t>
  </si>
  <si>
    <t>Slovenia, Turkey, United States.</t>
  </si>
  <si>
    <t>(a1)</t>
  </si>
  <si>
    <t>(a2)</t>
  </si>
  <si>
    <t>Latvia</t>
  </si>
  <si>
    <t xml:space="preserve">1) Tax autonomy indicator data is not available for the following countries: Australia, Canada, Chile, Estonia, France, Greece, Israel, Italy, Korea, Latvia, Luxembourg, Slovak Republic, </t>
  </si>
  <si>
    <t>2) Local governments in the United States have a wide variety of taxing powers but it is not possible to identify the share of each.</t>
  </si>
  <si>
    <r>
      <t xml:space="preserve">Local </t>
    </r>
    <r>
      <rPr>
        <vertAlign val="superscript"/>
        <sz val="7"/>
        <color indexed="8"/>
        <rFont val="Arial"/>
        <family val="2"/>
      </rPr>
      <t>2</t>
    </r>
  </si>
  <si>
    <t>Turkey</t>
  </si>
  <si>
    <t>Netherlands</t>
  </si>
  <si>
    <t>Iceland</t>
  </si>
  <si>
    <t>Canada</t>
  </si>
  <si>
    <r>
      <t>Israel</t>
    </r>
    <r>
      <rPr>
        <b/>
        <vertAlign val="superscript"/>
        <sz val="7"/>
        <color indexed="8"/>
        <rFont val="Arial"/>
        <family val="2"/>
      </rPr>
      <t>1</t>
    </r>
  </si>
  <si>
    <t xml:space="preserve">1) The statistical data for Israel are supplied by and under the responsability of the relevant Israeli authorities. The use of such data by the OECD is without prejudice to the status of the Golan Heights, </t>
  </si>
  <si>
    <t xml:space="preserve">East Jerusalem and Israeli settlements in the West Bank under the terms of international law. </t>
  </si>
  <si>
    <r>
      <t xml:space="preserve">States </t>
    </r>
    <r>
      <rPr>
        <vertAlign val="superscript"/>
        <sz val="7"/>
        <color indexed="8"/>
        <rFont val="Arial"/>
        <family val="2"/>
      </rPr>
      <t>4</t>
    </r>
  </si>
  <si>
    <r>
      <t>Sub-central governments</t>
    </r>
    <r>
      <rPr>
        <vertAlign val="superscript"/>
        <sz val="7"/>
        <color indexed="8"/>
        <rFont val="Arial"/>
        <family val="2"/>
      </rPr>
      <t>3</t>
    </r>
  </si>
  <si>
    <t>3) This unweighted average applies to the sub-central revenue shares in the 35 OECD countries.</t>
  </si>
  <si>
    <r>
      <t>Israel</t>
    </r>
    <r>
      <rPr>
        <b/>
        <vertAlign val="superscript"/>
        <sz val="7"/>
        <color indexed="8"/>
        <rFont val="Arial"/>
        <family val="2"/>
      </rPr>
      <t xml:space="preserve"> 2</t>
    </r>
  </si>
  <si>
    <t>4) This unweighted average applies only to the 10 countries reporting State or Regional data. Italy and Spain are considered as Regional countries for the purpose of the tax autonomy indicators.</t>
  </si>
  <si>
    <r>
      <t xml:space="preserve">States </t>
    </r>
    <r>
      <rPr>
        <vertAlign val="superscript"/>
        <sz val="7"/>
        <color indexed="8"/>
        <rFont val="Arial"/>
        <family val="2"/>
      </rPr>
      <t>4</t>
    </r>
  </si>
  <si>
    <r>
      <t>Sub-central governments</t>
    </r>
    <r>
      <rPr>
        <vertAlign val="superscript"/>
        <sz val="7"/>
        <color indexed="8"/>
        <rFont val="Arial"/>
        <family val="2"/>
      </rPr>
      <t>3</t>
    </r>
  </si>
  <si>
    <t xml:space="preserve">2) The statistical data for Israel are supplied by and under the responsability of the relevant Israeli authorities. The use of such data by the OECD is without prejudice to the status </t>
  </si>
  <si>
    <t xml:space="preserve">of the Golan Heights, East Jerusalem and Israeli settlements in the West Bank under the terms of international law. </t>
  </si>
  <si>
    <t>indicators.</t>
  </si>
  <si>
    <t>4) This unweighted average applies only to the 10 countries reporting State or Regional data. Italy and Spain are considered as Regional countries for the purpose of the tax autonomy</t>
  </si>
  <si>
    <t>n.a.</t>
  </si>
  <si>
    <r>
      <t xml:space="preserve">Table 1. </t>
    </r>
    <r>
      <rPr>
        <b/>
        <sz val="9"/>
        <color indexed="8"/>
        <rFont val="Arial"/>
        <family val="2"/>
      </rPr>
      <t>Taxing power of sub-central governments, 2014</t>
    </r>
  </si>
  <si>
    <r>
      <t xml:space="preserve">Table 1. </t>
    </r>
    <r>
      <rPr>
        <b/>
        <sz val="9"/>
        <color indexed="8"/>
        <rFont val="Arial"/>
        <family val="2"/>
      </rPr>
      <t>Taxing power of sub-central governments, 2011</t>
    </r>
  </si>
  <si>
    <r>
      <t xml:space="preserve">Table 1. </t>
    </r>
    <r>
      <rPr>
        <b/>
        <sz val="9"/>
        <color indexed="8"/>
        <rFont val="Arial"/>
        <family val="2"/>
      </rPr>
      <t>Taxing power of sub-central governments, 2008</t>
    </r>
  </si>
  <si>
    <r>
      <t xml:space="preserve">Table 1. </t>
    </r>
    <r>
      <rPr>
        <b/>
        <sz val="9"/>
        <color indexed="8"/>
        <rFont val="Arial"/>
        <family val="2"/>
      </rPr>
      <t xml:space="preserve">Taxing power of sub-central governments, 2005 </t>
    </r>
  </si>
  <si>
    <r>
      <t xml:space="preserve">Table 1. </t>
    </r>
    <r>
      <rPr>
        <b/>
        <sz val="9"/>
        <color indexed="8"/>
        <rFont val="Arial"/>
        <family val="2"/>
      </rPr>
      <t xml:space="preserve">Taxing power of sub-central governments, 2002 </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</si>
</sst>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0000"/>
    <numFmt numFmtId="179" formatCode="0.0000000"/>
    <numFmt numFmtId="180" formatCode="0.000000"/>
    <numFmt numFmtId="181" formatCode="0.00000"/>
    <numFmt numFmtId="182" formatCode="0.0000"/>
    <numFmt numFmtId="183" formatCode="0.000"/>
    <numFmt numFmtId="184" formatCode="0.0"/>
    <numFmt numFmtId="185" formatCode="\-"/>
    <numFmt numFmtId="186" formatCode="[$-409]dd\ mmmm\,\ yyyy"/>
    <numFmt numFmtId="187" formatCode="[$-409]h:mm:ss\ AM/PM"/>
  </numFmts>
  <fonts count="51">
    <font>
      <sz val="10"/>
      <color theme="1"/>
      <name val="Arial"/>
      <family val="2"/>
    </font>
    <font>
      <sz val="10"/>
      <color indexed="8"/>
      <name val="Arial"/>
      <family val="2"/>
    </font>
    <font>
      <b/>
      <sz val="7"/>
      <name val="Arial"/>
      <family val="2"/>
    </font>
    <font>
      <sz val="7"/>
      <name val="Arial"/>
      <family val="2"/>
    </font>
    <font>
      <vertAlign val="superscript"/>
      <sz val="7"/>
      <color indexed="8"/>
      <name val="Arial"/>
      <family val="2"/>
    </font>
    <font>
      <b/>
      <sz val="9"/>
      <color indexed="8"/>
      <name val="Arial"/>
      <family val="2"/>
    </font>
    <font>
      <b/>
      <vertAlign val="superscript"/>
      <sz val="7"/>
      <color indexed="8"/>
      <name val="Arial"/>
      <family val="2"/>
    </font>
    <font>
      <b/>
      <vertAlign val="superscript"/>
      <sz val="9"/>
      <color indexed="8"/>
      <name val="Arial"/>
      <family val="2"/>
    </font>
    <font>
      <sz val="7"/>
      <color indexed="8"/>
      <name val="Arial"/>
      <family val="2"/>
    </font>
    <font>
      <sz val="10"/>
      <name val="Helvetic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b/>
      <sz val="7"/>
      <color indexed="8"/>
      <name val="Arial"/>
      <family val="2"/>
    </font>
    <font>
      <i/>
      <sz val="7"/>
      <color indexed="8"/>
      <name val="Arial"/>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7"/>
      <color theme="1"/>
      <name val="Arial"/>
      <family val="2"/>
    </font>
    <font>
      <b/>
      <sz val="7"/>
      <color theme="1"/>
      <name val="Arial"/>
      <family val="2"/>
    </font>
    <font>
      <i/>
      <sz val="7"/>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9">
    <xf numFmtId="0" fontId="0" fillId="0" borderId="0" xfId="0" applyAlignment="1">
      <alignment/>
    </xf>
    <xf numFmtId="0" fontId="46" fillId="0" borderId="0" xfId="0" applyFont="1" applyAlignment="1">
      <alignment/>
    </xf>
    <xf numFmtId="0" fontId="0" fillId="0" borderId="0" xfId="0" applyFill="1" applyAlignment="1">
      <alignment/>
    </xf>
    <xf numFmtId="184" fontId="0" fillId="0" borderId="0" xfId="0" applyNumberFormat="1" applyAlignment="1">
      <alignment horizontal="right"/>
    </xf>
    <xf numFmtId="0" fontId="47" fillId="0" borderId="0" xfId="0" applyFont="1" applyAlignment="1">
      <alignment/>
    </xf>
    <xf numFmtId="0" fontId="47" fillId="0" borderId="0" xfId="0" applyFont="1" applyAlignment="1">
      <alignment horizontal="centerContinuous" vertical="center"/>
    </xf>
    <xf numFmtId="0" fontId="47" fillId="0" borderId="0" xfId="0" applyFont="1" applyBorder="1" applyAlignment="1">
      <alignment/>
    </xf>
    <xf numFmtId="0" fontId="47" fillId="0" borderId="10" xfId="0" applyFont="1" applyBorder="1" applyAlignment="1">
      <alignment horizontal="centerContinuous"/>
    </xf>
    <xf numFmtId="0" fontId="47" fillId="0" borderId="11" xfId="0" applyFont="1" applyBorder="1" applyAlignment="1">
      <alignment horizontal="centerContinuous"/>
    </xf>
    <xf numFmtId="0" fontId="47" fillId="0" borderId="12" xfId="0" applyFont="1" applyBorder="1" applyAlignment="1">
      <alignment/>
    </xf>
    <xf numFmtId="0" fontId="47" fillId="0" borderId="13" xfId="0" applyFont="1" applyBorder="1" applyAlignment="1">
      <alignment/>
    </xf>
    <xf numFmtId="0" fontId="47" fillId="0" borderId="14" xfId="0" applyFont="1" applyBorder="1" applyAlignment="1">
      <alignment horizontal="center" vertical="center" wrapText="1"/>
    </xf>
    <xf numFmtId="0" fontId="47" fillId="0" borderId="15" xfId="0" applyFont="1" applyBorder="1" applyAlignment="1">
      <alignment horizontal="centerContinuous" vertical="center" wrapText="1"/>
    </xf>
    <xf numFmtId="0" fontId="47" fillId="0" borderId="15" xfId="0" applyFont="1" applyBorder="1" applyAlignment="1">
      <alignment horizontal="center" vertical="center" wrapText="1"/>
    </xf>
    <xf numFmtId="0" fontId="47" fillId="0" borderId="0" xfId="0" applyFont="1" applyAlignment="1">
      <alignment horizontal="center"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0" fontId="47" fillId="0" borderId="15" xfId="0" applyFont="1" applyBorder="1" applyAlignment="1">
      <alignment horizontal="center" vertical="center"/>
    </xf>
    <xf numFmtId="0" fontId="47" fillId="0" borderId="11" xfId="0" applyFont="1" applyBorder="1" applyAlignment="1">
      <alignment horizontal="center" vertical="center" wrapText="1"/>
    </xf>
    <xf numFmtId="0" fontId="47" fillId="0" borderId="13" xfId="0" applyFont="1" applyBorder="1" applyAlignment="1">
      <alignment horizontal="center" vertical="center"/>
    </xf>
    <xf numFmtId="0" fontId="47" fillId="0" borderId="16" xfId="0" applyFont="1" applyBorder="1" applyAlignment="1">
      <alignment horizontal="center" vertical="center"/>
    </xf>
    <xf numFmtId="0" fontId="47" fillId="0" borderId="12" xfId="0" applyFont="1" applyBorder="1" applyAlignment="1">
      <alignment horizontal="center" vertical="center"/>
    </xf>
    <xf numFmtId="0" fontId="47" fillId="0" borderId="16" xfId="0" applyFont="1" applyBorder="1" applyAlignment="1" quotePrefix="1">
      <alignment horizontal="center" vertical="center"/>
    </xf>
    <xf numFmtId="0" fontId="47" fillId="0" borderId="13" xfId="0" applyFont="1" applyBorder="1" applyAlignment="1">
      <alignment horizontal="center" vertical="center" wrapText="1"/>
    </xf>
    <xf numFmtId="0" fontId="48" fillId="0" borderId="0" xfId="0" applyFont="1" applyAlignment="1">
      <alignment/>
    </xf>
    <xf numFmtId="184" fontId="2" fillId="0" borderId="0" xfId="0" applyNumberFormat="1" applyFont="1" applyAlignment="1">
      <alignment/>
    </xf>
    <xf numFmtId="184" fontId="3" fillId="0" borderId="14" xfId="0" applyNumberFormat="1" applyFont="1" applyBorder="1" applyAlignment="1">
      <alignment/>
    </xf>
    <xf numFmtId="184" fontId="3" fillId="0" borderId="0" xfId="0" applyNumberFormat="1" applyFont="1" applyBorder="1" applyAlignment="1">
      <alignment/>
    </xf>
    <xf numFmtId="184" fontId="3" fillId="0" borderId="17" xfId="0" applyNumberFormat="1" applyFont="1" applyBorder="1" applyAlignment="1">
      <alignment/>
    </xf>
    <xf numFmtId="184" fontId="3" fillId="0" borderId="0" xfId="0" applyNumberFormat="1" applyFont="1" applyAlignment="1">
      <alignment/>
    </xf>
    <xf numFmtId="0" fontId="47" fillId="0" borderId="0" xfId="0" applyFont="1" applyAlignment="1">
      <alignment horizontal="left" indent="1"/>
    </xf>
    <xf numFmtId="184" fontId="3" fillId="0" borderId="18" xfId="0" applyNumberFormat="1" applyFont="1" applyBorder="1" applyAlignment="1">
      <alignment/>
    </xf>
    <xf numFmtId="184" fontId="2" fillId="0" borderId="18" xfId="0" applyNumberFormat="1" applyFont="1" applyBorder="1" applyAlignment="1">
      <alignment/>
    </xf>
    <xf numFmtId="0" fontId="48" fillId="0" borderId="0" xfId="0" applyFont="1" applyFill="1" applyAlignment="1">
      <alignment/>
    </xf>
    <xf numFmtId="184" fontId="3" fillId="0" borderId="14" xfId="0" applyNumberFormat="1" applyFont="1" applyFill="1" applyBorder="1" applyAlignment="1">
      <alignment/>
    </xf>
    <xf numFmtId="0" fontId="47" fillId="0" borderId="0" xfId="0" applyFont="1" applyFill="1" applyAlignment="1">
      <alignment horizontal="left" indent="1"/>
    </xf>
    <xf numFmtId="0" fontId="47" fillId="0" borderId="13" xfId="0" applyFont="1" applyBorder="1" applyAlignment="1">
      <alignment horizontal="left" indent="1"/>
    </xf>
    <xf numFmtId="184" fontId="3" fillId="0" borderId="19" xfId="0" applyNumberFormat="1" applyFont="1" applyBorder="1" applyAlignment="1">
      <alignment/>
    </xf>
    <xf numFmtId="0" fontId="49" fillId="0" borderId="0" xfId="0" applyFont="1" applyAlignment="1">
      <alignment/>
    </xf>
    <xf numFmtId="184" fontId="3" fillId="0" borderId="15" xfId="0" applyNumberFormat="1" applyFont="1" applyBorder="1" applyAlignment="1">
      <alignment/>
    </xf>
    <xf numFmtId="184" fontId="3" fillId="0" borderId="10" xfId="0" applyNumberFormat="1" applyFont="1" applyBorder="1" applyAlignment="1">
      <alignment/>
    </xf>
    <xf numFmtId="184" fontId="3" fillId="0" borderId="13" xfId="0" applyNumberFormat="1" applyFont="1" applyBorder="1" applyAlignment="1">
      <alignment/>
    </xf>
    <xf numFmtId="184" fontId="3" fillId="0" borderId="16" xfId="0" applyNumberFormat="1" applyFont="1" applyBorder="1" applyAlignment="1">
      <alignment/>
    </xf>
    <xf numFmtId="0" fontId="50" fillId="0" borderId="0" xfId="0" applyFont="1" applyAlignment="1">
      <alignment horizontal="centerContinuous" vertical="center"/>
    </xf>
    <xf numFmtId="184" fontId="3" fillId="0" borderId="0" xfId="0" applyNumberFormat="1" applyFont="1" applyFill="1" applyBorder="1" applyAlignment="1">
      <alignment/>
    </xf>
    <xf numFmtId="184" fontId="3" fillId="0" borderId="18" xfId="0" applyNumberFormat="1" applyFont="1" applyFill="1" applyBorder="1" applyAlignment="1">
      <alignment/>
    </xf>
    <xf numFmtId="184" fontId="2" fillId="0" borderId="20" xfId="0" applyNumberFormat="1" applyFont="1" applyBorder="1" applyAlignment="1">
      <alignment/>
    </xf>
    <xf numFmtId="184" fontId="3" fillId="0" borderId="0" xfId="0" applyNumberFormat="1" applyFont="1" applyFill="1" applyAlignment="1">
      <alignment/>
    </xf>
    <xf numFmtId="184" fontId="3" fillId="0" borderId="17" xfId="0" applyNumberFormat="1" applyFont="1" applyFill="1" applyBorder="1" applyAlignment="1">
      <alignment/>
    </xf>
    <xf numFmtId="0" fontId="47" fillId="0" borderId="11" xfId="0" applyFont="1" applyBorder="1" applyAlignment="1">
      <alignment horizontal="center" vertical="center"/>
    </xf>
    <xf numFmtId="0" fontId="47" fillId="0" borderId="13" xfId="0" applyFont="1" applyBorder="1" applyAlignment="1">
      <alignment horizontal="center" vertical="center"/>
    </xf>
    <xf numFmtId="0" fontId="47" fillId="0" borderId="15" xfId="0" applyFont="1" applyBorder="1" applyAlignment="1">
      <alignment horizontal="center" vertical="center" wrapText="1"/>
    </xf>
    <xf numFmtId="184" fontId="3" fillId="0" borderId="11" xfId="0" applyNumberFormat="1" applyFont="1" applyBorder="1" applyAlignment="1">
      <alignment/>
    </xf>
    <xf numFmtId="185" fontId="3" fillId="0" borderId="14" xfId="0" applyNumberFormat="1" applyFont="1" applyBorder="1" applyAlignment="1">
      <alignment/>
    </xf>
    <xf numFmtId="185" fontId="3" fillId="0" borderId="18" xfId="0" applyNumberFormat="1" applyFont="1" applyBorder="1" applyAlignment="1">
      <alignment/>
    </xf>
    <xf numFmtId="185" fontId="3" fillId="0" borderId="0" xfId="0" applyNumberFormat="1" applyFont="1" applyBorder="1" applyAlignment="1">
      <alignment/>
    </xf>
    <xf numFmtId="185" fontId="3" fillId="0" borderId="17" xfId="0" applyNumberFormat="1" applyFont="1" applyBorder="1" applyAlignment="1">
      <alignment/>
    </xf>
    <xf numFmtId="185" fontId="3" fillId="0" borderId="14" xfId="0" applyNumberFormat="1" applyFont="1" applyFill="1" applyBorder="1" applyAlignment="1">
      <alignment/>
    </xf>
    <xf numFmtId="185" fontId="3" fillId="0" borderId="0" xfId="0" applyNumberFormat="1" applyFont="1" applyFill="1" applyBorder="1" applyAlignment="1">
      <alignment/>
    </xf>
    <xf numFmtId="185" fontId="3" fillId="0" borderId="17" xfId="0" applyNumberFormat="1" applyFont="1" applyFill="1" applyBorder="1" applyAlignment="1">
      <alignment/>
    </xf>
    <xf numFmtId="185" fontId="3" fillId="0" borderId="18" xfId="0" applyNumberFormat="1" applyFont="1" applyFill="1" applyBorder="1" applyAlignment="1">
      <alignment/>
    </xf>
    <xf numFmtId="185" fontId="3" fillId="0" borderId="0" xfId="0" applyNumberFormat="1" applyFont="1" applyFill="1" applyAlignment="1">
      <alignment/>
    </xf>
    <xf numFmtId="185" fontId="3" fillId="0" borderId="19" xfId="0" applyNumberFormat="1" applyFont="1" applyBorder="1" applyAlignment="1">
      <alignment/>
    </xf>
    <xf numFmtId="185" fontId="3" fillId="0" borderId="13" xfId="0" applyNumberFormat="1" applyFont="1" applyBorder="1" applyAlignment="1">
      <alignment/>
    </xf>
    <xf numFmtId="184" fontId="3" fillId="0" borderId="18" xfId="0" applyNumberFormat="1" applyFont="1" applyFill="1" applyBorder="1" applyAlignment="1">
      <alignment horizontal="right"/>
    </xf>
    <xf numFmtId="0" fontId="47" fillId="0" borderId="0" xfId="0" applyFont="1" applyBorder="1" applyAlignment="1">
      <alignment horizontal="left"/>
    </xf>
    <xf numFmtId="184" fontId="46" fillId="0" borderId="0" xfId="0" applyNumberFormat="1" applyFont="1" applyAlignment="1">
      <alignment/>
    </xf>
    <xf numFmtId="0" fontId="47" fillId="0" borderId="0" xfId="0" applyFont="1" applyBorder="1" applyAlignment="1">
      <alignment horizontal="left" indent="1"/>
    </xf>
    <xf numFmtId="0" fontId="47" fillId="0" borderId="11" xfId="0" applyFont="1" applyBorder="1" applyAlignment="1">
      <alignment horizontal="center" vertical="center"/>
    </xf>
    <xf numFmtId="0" fontId="47" fillId="0" borderId="19" xfId="0" applyFont="1" applyBorder="1" applyAlignment="1">
      <alignment horizontal="center" vertical="center"/>
    </xf>
    <xf numFmtId="184" fontId="3" fillId="0" borderId="12" xfId="0" applyNumberFormat="1" applyFont="1" applyBorder="1" applyAlignment="1">
      <alignment/>
    </xf>
    <xf numFmtId="184" fontId="3" fillId="0" borderId="20" xfId="0" applyNumberFormat="1" applyFont="1" applyBorder="1" applyAlignment="1">
      <alignment/>
    </xf>
    <xf numFmtId="0" fontId="47" fillId="0" borderId="11" xfId="0" applyFont="1" applyBorder="1" applyAlignment="1">
      <alignment horizontal="center" vertical="center"/>
    </xf>
    <xf numFmtId="0" fontId="47" fillId="0" borderId="13" xfId="0" applyFont="1" applyBorder="1" applyAlignment="1">
      <alignment horizontal="center" vertical="center"/>
    </xf>
    <xf numFmtId="0" fontId="47" fillId="0" borderId="19" xfId="0" applyFont="1" applyBorder="1" applyAlignment="1">
      <alignment horizontal="center" vertical="center"/>
    </xf>
    <xf numFmtId="0" fontId="47" fillId="0" borderId="15" xfId="0" applyFont="1" applyBorder="1" applyAlignment="1">
      <alignment horizontal="center" vertical="center" wrapText="1"/>
    </xf>
    <xf numFmtId="0" fontId="47" fillId="0" borderId="11" xfId="0" applyFont="1" applyBorder="1" applyAlignment="1">
      <alignment horizontal="center" vertical="center"/>
    </xf>
    <xf numFmtId="0" fontId="47" fillId="0" borderId="13" xfId="0" applyFont="1" applyBorder="1" applyAlignment="1">
      <alignment horizontal="center" vertical="center"/>
    </xf>
    <xf numFmtId="0" fontId="47" fillId="0" borderId="19" xfId="0" applyFont="1" applyBorder="1" applyAlignment="1">
      <alignment horizontal="center" vertical="center"/>
    </xf>
    <xf numFmtId="0" fontId="47" fillId="0" borderId="15" xfId="0" applyFont="1" applyBorder="1" applyAlignment="1">
      <alignment horizontal="center" vertical="center" wrapText="1"/>
    </xf>
    <xf numFmtId="184" fontId="2" fillId="0" borderId="17" xfId="0" applyNumberFormat="1" applyFont="1" applyBorder="1" applyAlignment="1">
      <alignment/>
    </xf>
    <xf numFmtId="0" fontId="47" fillId="0" borderId="0" xfId="0" applyFont="1" applyFill="1" applyAlignment="1">
      <alignment/>
    </xf>
    <xf numFmtId="0" fontId="8" fillId="0" borderId="0" xfId="0" applyFont="1" applyAlignment="1">
      <alignment/>
    </xf>
    <xf numFmtId="184" fontId="0" fillId="0" borderId="0" xfId="0" applyNumberFormat="1" applyAlignment="1">
      <alignment/>
    </xf>
    <xf numFmtId="184" fontId="0" fillId="0" borderId="0" xfId="0" applyNumberFormat="1" applyFill="1" applyAlignment="1">
      <alignment/>
    </xf>
    <xf numFmtId="184" fontId="47" fillId="0" borderId="0" xfId="0" applyNumberFormat="1" applyFont="1" applyFill="1" applyAlignment="1">
      <alignment horizontal="left" indent="1"/>
    </xf>
    <xf numFmtId="185" fontId="0" fillId="0" borderId="14" xfId="0" applyNumberFormat="1" applyFill="1" applyBorder="1" applyAlignment="1">
      <alignment/>
    </xf>
    <xf numFmtId="185" fontId="0" fillId="0" borderId="0" xfId="0" applyNumberFormat="1" applyAlignment="1">
      <alignment/>
    </xf>
    <xf numFmtId="184" fontId="9" fillId="0" borderId="0" xfId="0" applyNumberFormat="1" applyFont="1" applyFill="1" applyAlignment="1">
      <alignment/>
    </xf>
    <xf numFmtId="0" fontId="47" fillId="0" borderId="11" xfId="0" applyFont="1" applyBorder="1" applyAlignment="1">
      <alignment horizontal="center" vertical="center"/>
    </xf>
    <xf numFmtId="0" fontId="47" fillId="0" borderId="20" xfId="0" applyFont="1" applyBorder="1" applyAlignment="1">
      <alignment horizontal="center" vertical="center"/>
    </xf>
    <xf numFmtId="0" fontId="47" fillId="0" borderId="13"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wrapText="1"/>
    </xf>
    <xf numFmtId="0" fontId="47" fillId="0" borderId="18" xfId="0" applyFont="1" applyBorder="1" applyAlignment="1">
      <alignment vertical="center"/>
    </xf>
    <xf numFmtId="0" fontId="47" fillId="0" borderId="15" xfId="0" applyFont="1" applyBorder="1" applyAlignment="1">
      <alignment horizontal="center" vertical="center" wrapText="1"/>
    </xf>
    <xf numFmtId="0" fontId="47" fillId="0" borderId="17" xfId="0" applyFont="1" applyBorder="1" applyAlignment="1">
      <alignment horizontal="center" vertical="center"/>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V347"/>
  <sheetViews>
    <sheetView tabSelected="1" zoomScalePageLayoutView="0" workbookViewId="0" topLeftCell="A19">
      <selection activeCell="S39" sqref="S39"/>
    </sheetView>
  </sheetViews>
  <sheetFormatPr defaultColWidth="9.140625" defaultRowHeight="12.75"/>
  <cols>
    <col min="1" max="1" width="15.7109375" style="0" customWidth="1"/>
    <col min="2" max="14" width="7.7109375" style="0" customWidth="1"/>
    <col min="15" max="15" width="6.57421875" style="0" customWidth="1"/>
  </cols>
  <sheetData>
    <row r="1" spans="1:15" ht="31.5" customHeight="1">
      <c r="A1" s="4"/>
      <c r="B1" s="43" t="s">
        <v>97</v>
      </c>
      <c r="C1" s="5"/>
      <c r="D1" s="5"/>
      <c r="E1" s="5"/>
      <c r="F1" s="5"/>
      <c r="G1" s="5"/>
      <c r="H1" s="5"/>
      <c r="I1" s="5"/>
      <c r="J1" s="5"/>
      <c r="K1" s="5"/>
      <c r="L1" s="5"/>
      <c r="M1" s="5"/>
      <c r="N1" s="5"/>
      <c r="O1" s="5"/>
    </row>
    <row r="2" spans="1:15" ht="18" customHeight="1">
      <c r="A2" s="6"/>
      <c r="B2" s="89" t="s">
        <v>28</v>
      </c>
      <c r="C2" s="90"/>
      <c r="D2" s="7" t="s">
        <v>31</v>
      </c>
      <c r="E2" s="8"/>
      <c r="F2" s="8"/>
      <c r="G2" s="8"/>
      <c r="H2" s="8"/>
      <c r="I2" s="8"/>
      <c r="J2" s="8"/>
      <c r="K2" s="8"/>
      <c r="L2" s="8"/>
      <c r="M2" s="8"/>
      <c r="N2" s="8"/>
      <c r="O2" s="8"/>
    </row>
    <row r="3" spans="1:16" ht="6" customHeight="1">
      <c r="A3" s="6"/>
      <c r="B3" s="91"/>
      <c r="C3" s="92"/>
      <c r="D3" s="9"/>
      <c r="E3" s="10"/>
      <c r="F3" s="10"/>
      <c r="G3" s="10"/>
      <c r="H3" s="10"/>
      <c r="I3" s="10"/>
      <c r="J3" s="10"/>
      <c r="K3" s="10"/>
      <c r="L3" s="10"/>
      <c r="M3" s="10"/>
      <c r="N3" s="10"/>
      <c r="O3" s="10"/>
      <c r="P3" s="3"/>
    </row>
    <row r="4" spans="1:15" ht="38.25" customHeight="1">
      <c r="A4" s="4"/>
      <c r="B4" s="93" t="s">
        <v>29</v>
      </c>
      <c r="C4" s="95" t="s">
        <v>30</v>
      </c>
      <c r="D4" s="97" t="s">
        <v>32</v>
      </c>
      <c r="E4" s="98"/>
      <c r="F4" s="12" t="s">
        <v>33</v>
      </c>
      <c r="G4" s="5"/>
      <c r="H4" s="79" t="s">
        <v>34</v>
      </c>
      <c r="I4" s="5" t="s">
        <v>35</v>
      </c>
      <c r="J4" s="5"/>
      <c r="K4" s="5"/>
      <c r="L4" s="5"/>
      <c r="M4" s="79" t="s">
        <v>36</v>
      </c>
      <c r="N4" s="14" t="s">
        <v>37</v>
      </c>
      <c r="O4" s="15" t="s">
        <v>38</v>
      </c>
    </row>
    <row r="5" spans="1:15" ht="48" customHeight="1">
      <c r="A5" s="4"/>
      <c r="B5" s="94"/>
      <c r="C5" s="96"/>
      <c r="D5" s="15" t="s">
        <v>39</v>
      </c>
      <c r="E5" s="76" t="s">
        <v>45</v>
      </c>
      <c r="F5" s="15" t="s">
        <v>39</v>
      </c>
      <c r="G5" s="76" t="s">
        <v>45</v>
      </c>
      <c r="H5" s="17"/>
      <c r="I5" s="18" t="s">
        <v>40</v>
      </c>
      <c r="J5" s="18" t="s">
        <v>41</v>
      </c>
      <c r="K5" s="18" t="s">
        <v>42</v>
      </c>
      <c r="L5" s="18" t="s">
        <v>43</v>
      </c>
      <c r="M5" s="17"/>
      <c r="N5" s="76"/>
      <c r="O5" s="15"/>
    </row>
    <row r="6" spans="1:15" ht="12.75">
      <c r="A6" s="4"/>
      <c r="B6" s="77"/>
      <c r="C6" s="20"/>
      <c r="D6" s="21" t="s">
        <v>72</v>
      </c>
      <c r="E6" s="78" t="s">
        <v>73</v>
      </c>
      <c r="F6" s="21" t="s">
        <v>47</v>
      </c>
      <c r="G6" s="77" t="s">
        <v>48</v>
      </c>
      <c r="H6" s="22" t="s">
        <v>55</v>
      </c>
      <c r="I6" s="23" t="s">
        <v>49</v>
      </c>
      <c r="J6" s="23" t="s">
        <v>50</v>
      </c>
      <c r="K6" s="23" t="s">
        <v>51</v>
      </c>
      <c r="L6" s="23" t="s">
        <v>52</v>
      </c>
      <c r="M6" s="20" t="s">
        <v>53</v>
      </c>
      <c r="N6" s="77" t="s">
        <v>54</v>
      </c>
      <c r="O6" s="21"/>
    </row>
    <row r="7" spans="1:18" ht="23.25" customHeight="1">
      <c r="A7" s="24" t="s">
        <v>0</v>
      </c>
      <c r="B7" s="46">
        <f>SUM(B8:B9)</f>
        <v>5.558</v>
      </c>
      <c r="C7" s="25">
        <f>SUM(C8:C9)</f>
        <v>20.133</v>
      </c>
      <c r="D7" s="26"/>
      <c r="E7" s="52"/>
      <c r="F7" s="26"/>
      <c r="G7" s="27"/>
      <c r="H7" s="28"/>
      <c r="I7" s="29"/>
      <c r="J7" s="29"/>
      <c r="K7" s="29"/>
      <c r="L7" s="29"/>
      <c r="M7" s="28"/>
      <c r="N7" s="29"/>
      <c r="O7" s="26"/>
      <c r="Q7" s="83"/>
      <c r="R7" s="83"/>
    </row>
    <row r="8" spans="1:15" ht="9.75" customHeight="1">
      <c r="A8" s="30" t="s">
        <v>26</v>
      </c>
      <c r="B8" s="31">
        <v>4.578</v>
      </c>
      <c r="C8" s="31">
        <v>16.584</v>
      </c>
      <c r="D8" s="26">
        <v>100</v>
      </c>
      <c r="E8" s="54">
        <v>0</v>
      </c>
      <c r="F8" s="53">
        <v>0</v>
      </c>
      <c r="G8" s="54">
        <v>0</v>
      </c>
      <c r="H8" s="53">
        <v>0</v>
      </c>
      <c r="I8" s="53">
        <v>0</v>
      </c>
      <c r="J8" s="55">
        <v>0</v>
      </c>
      <c r="K8" s="55">
        <v>0</v>
      </c>
      <c r="L8" s="55">
        <v>0</v>
      </c>
      <c r="M8" s="53">
        <v>0</v>
      </c>
      <c r="N8" s="53">
        <v>0</v>
      </c>
      <c r="O8" s="26">
        <v>100</v>
      </c>
    </row>
    <row r="9" spans="1:15" ht="9.75" customHeight="1">
      <c r="A9" s="30" t="s">
        <v>27</v>
      </c>
      <c r="B9" s="31">
        <v>0.98</v>
      </c>
      <c r="C9" s="31">
        <v>3.549</v>
      </c>
      <c r="D9" s="26">
        <v>100</v>
      </c>
      <c r="E9" s="54">
        <v>0</v>
      </c>
      <c r="F9" s="53">
        <v>0</v>
      </c>
      <c r="G9" s="54">
        <v>0</v>
      </c>
      <c r="H9" s="53">
        <v>0</v>
      </c>
      <c r="I9" s="53">
        <v>0</v>
      </c>
      <c r="J9" s="55">
        <v>0</v>
      </c>
      <c r="K9" s="55">
        <v>0</v>
      </c>
      <c r="L9" s="55">
        <v>0</v>
      </c>
      <c r="M9" s="53">
        <v>0</v>
      </c>
      <c r="N9" s="53">
        <v>0</v>
      </c>
      <c r="O9" s="26">
        <v>99.99999999999999</v>
      </c>
    </row>
    <row r="10" spans="1:18" ht="11.25" customHeight="1">
      <c r="A10" s="24" t="s">
        <v>1</v>
      </c>
      <c r="B10" s="32">
        <f>SUM(B11:B12)</f>
        <v>1.999</v>
      </c>
      <c r="C10" s="25">
        <f>SUM(C11:C12)</f>
        <v>4.644</v>
      </c>
      <c r="D10" s="26"/>
      <c r="E10" s="27"/>
      <c r="F10" s="26"/>
      <c r="G10" s="31"/>
      <c r="H10" s="28"/>
      <c r="I10" s="29"/>
      <c r="J10" s="27"/>
      <c r="K10" s="27"/>
      <c r="L10" s="29"/>
      <c r="M10" s="28"/>
      <c r="N10" s="29"/>
      <c r="O10" s="26"/>
      <c r="Q10" s="83"/>
      <c r="R10" s="83"/>
    </row>
    <row r="11" spans="1:15" ht="9.75" customHeight="1">
      <c r="A11" s="30" t="s">
        <v>58</v>
      </c>
      <c r="B11" s="31">
        <v>0.678</v>
      </c>
      <c r="C11" s="31">
        <v>1.575</v>
      </c>
      <c r="D11" s="26">
        <v>33.44412683484893</v>
      </c>
      <c r="E11" s="54">
        <v>0</v>
      </c>
      <c r="F11" s="53">
        <v>0</v>
      </c>
      <c r="G11" s="54">
        <v>0</v>
      </c>
      <c r="H11" s="53">
        <v>0</v>
      </c>
      <c r="I11" s="53">
        <v>0</v>
      </c>
      <c r="J11" s="55">
        <v>0</v>
      </c>
      <c r="K11" s="27">
        <v>5.827060765174013</v>
      </c>
      <c r="L11" s="55">
        <v>0</v>
      </c>
      <c r="M11" s="26">
        <v>46.441852049677</v>
      </c>
      <c r="N11" s="26">
        <v>14.286960350300049</v>
      </c>
      <c r="O11" s="26">
        <v>100</v>
      </c>
    </row>
    <row r="12" spans="1:15" ht="9.75" customHeight="1">
      <c r="A12" s="30" t="s">
        <v>27</v>
      </c>
      <c r="B12" s="31">
        <v>1.321</v>
      </c>
      <c r="C12" s="31">
        <v>3.069</v>
      </c>
      <c r="D12" s="26">
        <v>9.74380140253098</v>
      </c>
      <c r="E12" s="54">
        <v>0</v>
      </c>
      <c r="F12" s="53">
        <v>0</v>
      </c>
      <c r="G12" s="31">
        <v>15.088368774485792</v>
      </c>
      <c r="H12" s="53">
        <v>0</v>
      </c>
      <c r="I12" s="53">
        <v>0</v>
      </c>
      <c r="J12" s="55">
        <v>0</v>
      </c>
      <c r="K12" s="55">
        <v>0</v>
      </c>
      <c r="L12" s="55">
        <v>0</v>
      </c>
      <c r="M12" s="26">
        <v>64.72708634969146</v>
      </c>
      <c r="N12" s="26">
        <v>10.440743473291764</v>
      </c>
      <c r="O12" s="26">
        <v>99.99999999999999</v>
      </c>
    </row>
    <row r="13" spans="1:18" ht="11.25" customHeight="1">
      <c r="A13" s="24" t="s">
        <v>2</v>
      </c>
      <c r="B13" s="32">
        <f>SUM(B14:B15)</f>
        <v>4.474</v>
      </c>
      <c r="C13" s="25">
        <f>SUM(C14:C15)</f>
        <v>9.943</v>
      </c>
      <c r="D13" s="26"/>
      <c r="E13" s="27"/>
      <c r="F13" s="26"/>
      <c r="G13" s="31"/>
      <c r="H13" s="28"/>
      <c r="I13" s="29"/>
      <c r="J13" s="27"/>
      <c r="K13" s="27"/>
      <c r="L13" s="29"/>
      <c r="M13" s="28"/>
      <c r="N13" s="29"/>
      <c r="O13" s="26"/>
      <c r="Q13" s="83"/>
      <c r="R13" s="83"/>
    </row>
    <row r="14" spans="1:15" ht="9.75" customHeight="1">
      <c r="A14" s="30" t="s">
        <v>26</v>
      </c>
      <c r="B14" s="31">
        <v>2.392</v>
      </c>
      <c r="C14" s="31">
        <v>5.316</v>
      </c>
      <c r="D14" s="26">
        <v>95.40936069010837</v>
      </c>
      <c r="E14" s="54">
        <v>0</v>
      </c>
      <c r="F14" s="53">
        <v>0</v>
      </c>
      <c r="G14" s="54">
        <v>0</v>
      </c>
      <c r="H14" s="53">
        <v>0</v>
      </c>
      <c r="I14" s="53">
        <v>0</v>
      </c>
      <c r="J14" s="27">
        <v>1.4770155107490426</v>
      </c>
      <c r="K14" s="55">
        <v>0</v>
      </c>
      <c r="L14" s="55">
        <v>0</v>
      </c>
      <c r="M14" s="26">
        <v>3.1136237991425797</v>
      </c>
      <c r="N14" s="53">
        <v>0</v>
      </c>
      <c r="O14" s="26">
        <v>100</v>
      </c>
    </row>
    <row r="15" spans="1:15" ht="9.75" customHeight="1">
      <c r="A15" s="30" t="s">
        <v>27</v>
      </c>
      <c r="B15" s="31">
        <v>2.082</v>
      </c>
      <c r="C15" s="31">
        <v>4.627</v>
      </c>
      <c r="D15" s="26">
        <v>8.199196979684785</v>
      </c>
      <c r="E15" s="54">
        <v>0</v>
      </c>
      <c r="F15" s="26">
        <v>91.49637442320369</v>
      </c>
      <c r="G15" s="54">
        <v>0</v>
      </c>
      <c r="H15" s="53">
        <v>0</v>
      </c>
      <c r="I15" s="53">
        <v>0</v>
      </c>
      <c r="J15" s="55">
        <v>0</v>
      </c>
      <c r="K15" s="55">
        <v>0</v>
      </c>
      <c r="L15" s="55">
        <v>0</v>
      </c>
      <c r="M15" s="26">
        <v>0.3044285971115239</v>
      </c>
      <c r="N15" s="53">
        <v>0</v>
      </c>
      <c r="O15" s="34">
        <v>99.99999999999999</v>
      </c>
    </row>
    <row r="16" spans="1:18" ht="11.25" customHeight="1">
      <c r="A16" s="24" t="s">
        <v>81</v>
      </c>
      <c r="B16" s="32">
        <f>SUM(B17:B18)</f>
        <v>15.432</v>
      </c>
      <c r="C16" s="25">
        <f>SUM(C17:C18)</f>
        <v>49.507</v>
      </c>
      <c r="D16" s="26"/>
      <c r="E16" s="27"/>
      <c r="F16" s="26"/>
      <c r="G16" s="31"/>
      <c r="H16" s="28"/>
      <c r="I16" s="29"/>
      <c r="J16" s="27"/>
      <c r="K16" s="27"/>
      <c r="L16" s="29"/>
      <c r="M16" s="28"/>
      <c r="N16" s="29"/>
      <c r="O16" s="26"/>
      <c r="Q16" s="83"/>
      <c r="R16" s="83"/>
    </row>
    <row r="17" spans="1:15" ht="9.75" customHeight="1">
      <c r="A17" s="30" t="s">
        <v>57</v>
      </c>
      <c r="B17" s="31">
        <v>12.192</v>
      </c>
      <c r="C17" s="31">
        <v>39.113</v>
      </c>
      <c r="D17" s="26">
        <v>96.73585640037096</v>
      </c>
      <c r="E17" s="54">
        <v>0</v>
      </c>
      <c r="F17" s="53">
        <v>0</v>
      </c>
      <c r="G17" s="54">
        <v>0</v>
      </c>
      <c r="H17" s="53">
        <v>0</v>
      </c>
      <c r="I17" s="53">
        <v>0</v>
      </c>
      <c r="J17" s="27">
        <v>3.2641435996290364</v>
      </c>
      <c r="K17" s="55">
        <v>0</v>
      </c>
      <c r="L17" s="55">
        <v>0</v>
      </c>
      <c r="M17" s="53">
        <v>0</v>
      </c>
      <c r="N17" s="53">
        <v>0</v>
      </c>
      <c r="O17" s="26">
        <v>100</v>
      </c>
    </row>
    <row r="18" spans="1:15" ht="9.75" customHeight="1">
      <c r="A18" s="30" t="s">
        <v>27</v>
      </c>
      <c r="B18" s="31">
        <v>3.24</v>
      </c>
      <c r="C18" s="31">
        <v>10.394</v>
      </c>
      <c r="D18" s="26">
        <v>1.5782317367473462</v>
      </c>
      <c r="E18" s="54">
        <v>0</v>
      </c>
      <c r="F18" s="26">
        <v>95.62223035460741</v>
      </c>
      <c r="G18" s="54">
        <v>0</v>
      </c>
      <c r="H18" s="53">
        <v>0</v>
      </c>
      <c r="I18" s="53">
        <v>0</v>
      </c>
      <c r="J18" s="55">
        <v>0</v>
      </c>
      <c r="K18" s="55">
        <v>0</v>
      </c>
      <c r="L18" s="55">
        <v>0</v>
      </c>
      <c r="M18" s="26">
        <v>1.0800877962400717</v>
      </c>
      <c r="N18" s="26">
        <v>1.7194501124051715</v>
      </c>
      <c r="O18" s="26">
        <v>99.99999999999999</v>
      </c>
    </row>
    <row r="19" spans="1:18" ht="11.25" customHeight="1">
      <c r="A19" s="24" t="s">
        <v>61</v>
      </c>
      <c r="B19" s="32">
        <f>SUM(B20)</f>
        <v>1.479</v>
      </c>
      <c r="C19" s="25">
        <f>SUM(C20)</f>
        <v>7.556</v>
      </c>
      <c r="D19" s="26"/>
      <c r="E19" s="27"/>
      <c r="F19" s="26"/>
      <c r="G19" s="31"/>
      <c r="H19" s="26"/>
      <c r="I19" s="26"/>
      <c r="J19" s="27"/>
      <c r="K19" s="27"/>
      <c r="L19" s="27"/>
      <c r="M19" s="28"/>
      <c r="N19" s="27"/>
      <c r="O19" s="26"/>
      <c r="Q19" s="83"/>
      <c r="R19" s="83"/>
    </row>
    <row r="20" spans="1:15" ht="9.75" customHeight="1">
      <c r="A20" s="30" t="s">
        <v>27</v>
      </c>
      <c r="B20" s="31">
        <v>1.479</v>
      </c>
      <c r="C20" s="31">
        <v>7.556</v>
      </c>
      <c r="D20" s="53">
        <v>0</v>
      </c>
      <c r="E20" s="54">
        <v>0</v>
      </c>
      <c r="F20" s="26">
        <v>15.722830346496123</v>
      </c>
      <c r="G20" s="31">
        <v>26.276735545708917</v>
      </c>
      <c r="H20" s="53">
        <v>0</v>
      </c>
      <c r="I20" s="53">
        <v>0</v>
      </c>
      <c r="J20" s="55">
        <v>0</v>
      </c>
      <c r="K20" s="27">
        <v>57.92119581258531</v>
      </c>
      <c r="L20" s="55">
        <v>0</v>
      </c>
      <c r="M20" s="56">
        <v>0</v>
      </c>
      <c r="N20" s="27">
        <v>0.07923829520964773</v>
      </c>
      <c r="O20" s="26">
        <v>100</v>
      </c>
    </row>
    <row r="21" spans="1:18" ht="11.25" customHeight="1">
      <c r="A21" s="24" t="s">
        <v>3</v>
      </c>
      <c r="B21" s="32">
        <f>SUM(B22)</f>
        <v>0.411</v>
      </c>
      <c r="C21" s="25">
        <f>SUM(C22)</f>
        <v>1.242</v>
      </c>
      <c r="D21" s="26"/>
      <c r="E21" s="45"/>
      <c r="F21" s="26"/>
      <c r="G21" s="31"/>
      <c r="H21" s="26"/>
      <c r="I21" s="26"/>
      <c r="J21" s="27"/>
      <c r="K21" s="27"/>
      <c r="L21" s="27"/>
      <c r="M21" s="28"/>
      <c r="N21" s="29"/>
      <c r="O21" s="26"/>
      <c r="Q21" s="83"/>
      <c r="R21" s="83"/>
    </row>
    <row r="22" spans="1:15" ht="9.75" customHeight="1">
      <c r="A22" s="30" t="s">
        <v>27</v>
      </c>
      <c r="B22" s="31">
        <v>0.411</v>
      </c>
      <c r="C22" s="27">
        <v>1.242</v>
      </c>
      <c r="D22" s="53">
        <v>0</v>
      </c>
      <c r="E22" s="54">
        <v>0</v>
      </c>
      <c r="F22" s="53">
        <v>0</v>
      </c>
      <c r="G22" s="31">
        <v>100</v>
      </c>
      <c r="H22" s="53">
        <v>0</v>
      </c>
      <c r="I22" s="53">
        <v>0</v>
      </c>
      <c r="J22" s="55">
        <v>0</v>
      </c>
      <c r="K22" s="55">
        <v>0</v>
      </c>
      <c r="L22" s="55">
        <v>0</v>
      </c>
      <c r="M22" s="56">
        <v>0</v>
      </c>
      <c r="N22" s="55">
        <v>0</v>
      </c>
      <c r="O22" s="26">
        <v>100</v>
      </c>
    </row>
    <row r="23" spans="1:18" ht="11.25" customHeight="1">
      <c r="A23" s="24" t="s">
        <v>4</v>
      </c>
      <c r="B23" s="32">
        <f>SUM(B24)</f>
        <v>12.197</v>
      </c>
      <c r="C23" s="25">
        <f>SUM(C24)</f>
        <v>25.106</v>
      </c>
      <c r="D23" s="26"/>
      <c r="E23" s="31"/>
      <c r="F23" s="26"/>
      <c r="G23" s="31"/>
      <c r="H23" s="26"/>
      <c r="I23" s="26"/>
      <c r="J23" s="27"/>
      <c r="K23" s="27"/>
      <c r="L23" s="27"/>
      <c r="M23" s="28"/>
      <c r="N23" s="29"/>
      <c r="O23" s="26"/>
      <c r="Q23" s="83"/>
      <c r="R23" s="83"/>
    </row>
    <row r="24" spans="1:15" ht="9.75" customHeight="1">
      <c r="A24" s="30" t="s">
        <v>27</v>
      </c>
      <c r="B24" s="31">
        <v>12.197</v>
      </c>
      <c r="C24" s="31">
        <v>25.106</v>
      </c>
      <c r="D24" s="53">
        <v>0</v>
      </c>
      <c r="E24" s="54">
        <v>0</v>
      </c>
      <c r="F24" s="26">
        <v>88.74001441291423</v>
      </c>
      <c r="G24" s="31">
        <v>11.259985587085763</v>
      </c>
      <c r="H24" s="53">
        <v>0</v>
      </c>
      <c r="I24" s="53">
        <v>0</v>
      </c>
      <c r="J24" s="55">
        <v>0</v>
      </c>
      <c r="K24" s="55">
        <v>0</v>
      </c>
      <c r="L24" s="55">
        <v>0</v>
      </c>
      <c r="M24" s="56">
        <v>0</v>
      </c>
      <c r="N24" s="55">
        <v>0</v>
      </c>
      <c r="O24" s="26">
        <v>100.00000000000001</v>
      </c>
    </row>
    <row r="25" spans="1:18" ht="11.25" customHeight="1">
      <c r="A25" s="24" t="s">
        <v>59</v>
      </c>
      <c r="B25" s="32">
        <f>SUM(B26)</f>
        <v>0.351</v>
      </c>
      <c r="C25" s="25">
        <f>SUM(C26)</f>
        <v>1.07</v>
      </c>
      <c r="D25" s="26"/>
      <c r="E25" s="27"/>
      <c r="F25" s="26"/>
      <c r="G25" s="31"/>
      <c r="H25" s="26"/>
      <c r="I25" s="26"/>
      <c r="J25" s="27"/>
      <c r="K25" s="27"/>
      <c r="L25" s="27"/>
      <c r="M25" s="28"/>
      <c r="N25" s="27"/>
      <c r="O25" s="26"/>
      <c r="Q25" s="83"/>
      <c r="R25" s="83"/>
    </row>
    <row r="26" spans="1:15" ht="9.75" customHeight="1">
      <c r="A26" s="30" t="s">
        <v>27</v>
      </c>
      <c r="B26" s="45">
        <v>0.351</v>
      </c>
      <c r="C26" s="45">
        <v>1.07</v>
      </c>
      <c r="D26" s="26">
        <v>7.967667436489606</v>
      </c>
      <c r="E26" s="54">
        <v>0</v>
      </c>
      <c r="F26" s="53">
        <v>0</v>
      </c>
      <c r="G26" s="31">
        <v>85.08949191685913</v>
      </c>
      <c r="H26" s="53">
        <v>0</v>
      </c>
      <c r="I26" s="53">
        <v>0</v>
      </c>
      <c r="J26" s="55">
        <v>0</v>
      </c>
      <c r="K26" s="27">
        <v>6.94284064665127</v>
      </c>
      <c r="L26" s="55">
        <v>0</v>
      </c>
      <c r="M26" s="56">
        <v>0</v>
      </c>
      <c r="N26" s="55">
        <v>0</v>
      </c>
      <c r="O26" s="26">
        <v>100</v>
      </c>
    </row>
    <row r="27" spans="1:18" ht="11.25" customHeight="1">
      <c r="A27" s="24" t="s">
        <v>5</v>
      </c>
      <c r="B27" s="32">
        <f>SUM(B28)</f>
        <v>10.305</v>
      </c>
      <c r="C27" s="25">
        <f>SUM(C28)</f>
        <v>23.52</v>
      </c>
      <c r="D27" s="26"/>
      <c r="E27" s="45"/>
      <c r="F27" s="26"/>
      <c r="G27" s="31"/>
      <c r="H27" s="26"/>
      <c r="I27" s="26"/>
      <c r="J27" s="27"/>
      <c r="K27" s="27"/>
      <c r="L27" s="27"/>
      <c r="M27" s="28"/>
      <c r="N27" s="29"/>
      <c r="O27" s="26"/>
      <c r="Q27" s="83"/>
      <c r="R27" s="83"/>
    </row>
    <row r="28" spans="1:15" ht="9.75" customHeight="1">
      <c r="A28" s="30" t="s">
        <v>27</v>
      </c>
      <c r="B28" s="31">
        <v>10.305</v>
      </c>
      <c r="C28" s="27">
        <v>23.52</v>
      </c>
      <c r="D28" s="53">
        <v>0</v>
      </c>
      <c r="E28" s="54">
        <v>0</v>
      </c>
      <c r="F28" s="26">
        <v>86.11032398224238</v>
      </c>
      <c r="G28" s="31">
        <v>7.1408330971946725</v>
      </c>
      <c r="H28" s="53">
        <v>0</v>
      </c>
      <c r="I28" s="53">
        <v>0</v>
      </c>
      <c r="J28" s="55">
        <v>0</v>
      </c>
      <c r="K28" s="55">
        <v>0</v>
      </c>
      <c r="L28" s="27">
        <v>6.6685557759516385</v>
      </c>
      <c r="M28" s="28">
        <v>0.07084159818645508</v>
      </c>
      <c r="N28" s="27">
        <v>0.009445546424860677</v>
      </c>
      <c r="O28" s="26">
        <v>100</v>
      </c>
    </row>
    <row r="29" spans="1:18" ht="11.25" customHeight="1">
      <c r="A29" s="24" t="s">
        <v>6</v>
      </c>
      <c r="B29" s="32">
        <f>SUM(B30)</f>
        <v>5.899</v>
      </c>
      <c r="C29" s="25">
        <f>SUM(C30)</f>
        <v>13.011</v>
      </c>
      <c r="D29" s="26"/>
      <c r="E29" s="31"/>
      <c r="F29" s="26"/>
      <c r="G29" s="31"/>
      <c r="H29" s="26"/>
      <c r="I29" s="26"/>
      <c r="J29" s="27"/>
      <c r="K29" s="27"/>
      <c r="L29" s="27"/>
      <c r="M29" s="28"/>
      <c r="N29" s="29"/>
      <c r="O29" s="26"/>
      <c r="Q29" s="83"/>
      <c r="R29" s="83"/>
    </row>
    <row r="30" spans="1:15" ht="9.75" customHeight="1">
      <c r="A30" s="30" t="s">
        <v>27</v>
      </c>
      <c r="B30" s="31">
        <v>5.899</v>
      </c>
      <c r="C30" s="31">
        <v>13.011</v>
      </c>
      <c r="D30" s="26">
        <v>45.58435817690984</v>
      </c>
      <c r="E30" s="54">
        <v>0</v>
      </c>
      <c r="F30" s="26">
        <v>15.933883775634245</v>
      </c>
      <c r="G30" s="31">
        <v>3.1589915223465894</v>
      </c>
      <c r="H30" s="26">
        <v>0.22575501633961131</v>
      </c>
      <c r="I30" s="26">
        <v>0.01262965126375448</v>
      </c>
      <c r="J30" s="55">
        <v>0</v>
      </c>
      <c r="K30" s="55">
        <v>0</v>
      </c>
      <c r="L30" s="27">
        <v>14.185466428808235</v>
      </c>
      <c r="M30" s="28">
        <v>19.242063053533933</v>
      </c>
      <c r="N30" s="27">
        <v>1.6568523751637907</v>
      </c>
      <c r="O30" s="26">
        <v>100</v>
      </c>
    </row>
    <row r="31" spans="1:18" ht="11.25" customHeight="1">
      <c r="A31" s="24" t="s">
        <v>7</v>
      </c>
      <c r="B31" s="32">
        <f>SUM(B32:B33)</f>
        <v>11.316</v>
      </c>
      <c r="C31" s="25">
        <f>SUM(C32:C33)</f>
        <v>30.765</v>
      </c>
      <c r="D31" s="26"/>
      <c r="E31" s="27"/>
      <c r="F31" s="26"/>
      <c r="G31" s="31"/>
      <c r="H31" s="26"/>
      <c r="I31" s="26"/>
      <c r="J31" s="27"/>
      <c r="K31" s="27"/>
      <c r="L31" s="27"/>
      <c r="M31" s="28"/>
      <c r="N31" s="29"/>
      <c r="O31" s="26"/>
      <c r="Q31" s="83"/>
      <c r="R31" s="83"/>
    </row>
    <row r="32" spans="1:15" ht="9.75" customHeight="1">
      <c r="A32" s="30" t="s">
        <v>58</v>
      </c>
      <c r="B32" s="31">
        <v>8.316</v>
      </c>
      <c r="C32" s="27">
        <v>22.609</v>
      </c>
      <c r="D32" s="53">
        <v>0</v>
      </c>
      <c r="E32" s="54">
        <v>0</v>
      </c>
      <c r="F32" s="26">
        <v>3.8834553320620864</v>
      </c>
      <c r="G32" s="54">
        <v>0</v>
      </c>
      <c r="H32" s="53">
        <v>0</v>
      </c>
      <c r="I32" s="53">
        <v>0</v>
      </c>
      <c r="J32" s="27">
        <v>92.74732935555966</v>
      </c>
      <c r="K32" s="55">
        <v>0</v>
      </c>
      <c r="L32" s="55">
        <v>0</v>
      </c>
      <c r="M32" s="56">
        <v>0</v>
      </c>
      <c r="N32" s="27">
        <v>3.3692153123782576</v>
      </c>
      <c r="O32" s="26">
        <v>100</v>
      </c>
    </row>
    <row r="33" spans="1:15" ht="9.75" customHeight="1">
      <c r="A33" s="30" t="s">
        <v>27</v>
      </c>
      <c r="B33" s="31">
        <v>3</v>
      </c>
      <c r="C33" s="27">
        <v>8.156</v>
      </c>
      <c r="D33" s="53">
        <v>0</v>
      </c>
      <c r="E33" s="54">
        <v>0</v>
      </c>
      <c r="F33" s="26">
        <v>14.425044332287545</v>
      </c>
      <c r="G33" s="31">
        <v>41.620060928477244</v>
      </c>
      <c r="H33" s="53">
        <v>0</v>
      </c>
      <c r="I33" s="53">
        <v>0</v>
      </c>
      <c r="J33" s="27">
        <v>42.50556995407629</v>
      </c>
      <c r="K33" s="55">
        <v>0</v>
      </c>
      <c r="L33" s="55">
        <v>0</v>
      </c>
      <c r="M33" s="56">
        <v>0</v>
      </c>
      <c r="N33" s="27">
        <v>1.4493247851589142</v>
      </c>
      <c r="O33" s="26">
        <v>100</v>
      </c>
    </row>
    <row r="34" spans="1:18" ht="11.25" customHeight="1">
      <c r="A34" s="24" t="s">
        <v>8</v>
      </c>
      <c r="B34" s="32">
        <f>SUM(B35)</f>
        <v>0.879</v>
      </c>
      <c r="C34" s="25">
        <f>SUM(C35)</f>
        <v>2.45</v>
      </c>
      <c r="D34" s="26"/>
      <c r="E34" s="31"/>
      <c r="F34" s="27"/>
      <c r="G34" s="27"/>
      <c r="H34" s="28"/>
      <c r="I34" s="27"/>
      <c r="J34" s="27"/>
      <c r="K34" s="27"/>
      <c r="L34" s="27"/>
      <c r="M34" s="28"/>
      <c r="N34" s="28"/>
      <c r="O34" s="27"/>
      <c r="Q34" s="83"/>
      <c r="R34" s="83"/>
    </row>
    <row r="35" spans="1:15" ht="9.75" customHeight="1">
      <c r="A35" s="30" t="s">
        <v>27</v>
      </c>
      <c r="B35" s="31">
        <v>0.879</v>
      </c>
      <c r="C35" s="27">
        <v>2.45</v>
      </c>
      <c r="D35" s="57">
        <v>0</v>
      </c>
      <c r="E35" s="60">
        <v>0</v>
      </c>
      <c r="F35" s="61">
        <v>0</v>
      </c>
      <c r="G35" s="47">
        <v>92.8388746803069</v>
      </c>
      <c r="H35" s="59">
        <v>0</v>
      </c>
      <c r="I35" s="61">
        <v>0</v>
      </c>
      <c r="J35" s="61">
        <v>0</v>
      </c>
      <c r="K35" s="61">
        <v>0</v>
      </c>
      <c r="L35" s="61">
        <v>0</v>
      </c>
      <c r="M35" s="48">
        <v>7.161125319693094</v>
      </c>
      <c r="N35" s="59">
        <v>0</v>
      </c>
      <c r="O35" s="47">
        <v>100</v>
      </c>
    </row>
    <row r="36" spans="1:18" ht="11.25" customHeight="1">
      <c r="A36" s="24" t="s">
        <v>9</v>
      </c>
      <c r="B36" s="32">
        <f>SUM(B37)</f>
        <v>2.156</v>
      </c>
      <c r="C36" s="25">
        <f>SUM(C37)</f>
        <v>5.649</v>
      </c>
      <c r="D36" s="26"/>
      <c r="E36" s="27"/>
      <c r="F36" s="26"/>
      <c r="G36" s="31"/>
      <c r="H36" s="26"/>
      <c r="I36" s="26"/>
      <c r="J36" s="27"/>
      <c r="K36" s="27"/>
      <c r="L36" s="27"/>
      <c r="M36" s="28"/>
      <c r="N36" s="29"/>
      <c r="O36" s="26"/>
      <c r="Q36" s="83"/>
      <c r="R36" s="83"/>
    </row>
    <row r="37" spans="1:15" ht="9.75" customHeight="1">
      <c r="A37" s="30" t="s">
        <v>27</v>
      </c>
      <c r="B37" s="31">
        <v>2.156</v>
      </c>
      <c r="C37" s="27">
        <v>5.649</v>
      </c>
      <c r="D37" s="53">
        <v>0</v>
      </c>
      <c r="E37" s="54">
        <v>0</v>
      </c>
      <c r="F37" s="53">
        <v>0</v>
      </c>
      <c r="G37" s="31">
        <v>95.6972667127679</v>
      </c>
      <c r="H37" s="53">
        <v>0</v>
      </c>
      <c r="I37" s="53">
        <v>0</v>
      </c>
      <c r="J37" s="55">
        <v>0</v>
      </c>
      <c r="K37" s="55">
        <v>0</v>
      </c>
      <c r="L37" s="27">
        <v>4.068647873974713</v>
      </c>
      <c r="M37" s="28">
        <v>0.18240049938221495</v>
      </c>
      <c r="N37" s="27">
        <v>0.05168491387518021</v>
      </c>
      <c r="O37" s="26">
        <v>100</v>
      </c>
    </row>
    <row r="38" spans="1:18" ht="11.25" customHeight="1">
      <c r="A38" s="24" t="s">
        <v>80</v>
      </c>
      <c r="B38" s="32">
        <f>SUM(B39)</f>
        <v>9.464</v>
      </c>
      <c r="C38" s="25">
        <f>SUM(C39)</f>
        <v>24.519</v>
      </c>
      <c r="D38" s="26"/>
      <c r="E38" s="45"/>
      <c r="F38" s="26"/>
      <c r="G38" s="31"/>
      <c r="H38" s="26"/>
      <c r="I38" s="26"/>
      <c r="J38" s="27"/>
      <c r="K38" s="27"/>
      <c r="L38" s="27"/>
      <c r="M38" s="28"/>
      <c r="N38" s="29"/>
      <c r="O38" s="26"/>
      <c r="Q38" s="83"/>
      <c r="R38" s="83"/>
    </row>
    <row r="39" spans="1:15" ht="9.75" customHeight="1">
      <c r="A39" s="30" t="s">
        <v>27</v>
      </c>
      <c r="B39" s="31">
        <v>9.464</v>
      </c>
      <c r="C39" s="31">
        <v>24.519</v>
      </c>
      <c r="D39" s="53">
        <v>0</v>
      </c>
      <c r="E39" s="54">
        <v>0</v>
      </c>
      <c r="F39" s="53">
        <v>0</v>
      </c>
      <c r="G39" s="31">
        <v>99.23774097020606</v>
      </c>
      <c r="H39" s="53">
        <v>0</v>
      </c>
      <c r="I39" s="53">
        <v>0</v>
      </c>
      <c r="J39" s="55">
        <v>0</v>
      </c>
      <c r="K39" s="55">
        <v>0</v>
      </c>
      <c r="L39" s="55">
        <v>0</v>
      </c>
      <c r="M39" s="56">
        <v>0</v>
      </c>
      <c r="N39" s="27">
        <v>0.7622590297939302</v>
      </c>
      <c r="O39" s="26">
        <v>100</v>
      </c>
    </row>
    <row r="40" spans="1:18" s="2" customFormat="1" ht="11.25" customHeight="1">
      <c r="A40" s="33" t="s">
        <v>10</v>
      </c>
      <c r="B40" s="32">
        <f>SUM(B41)</f>
        <v>0.788</v>
      </c>
      <c r="C40" s="25">
        <f>SUM(C41)</f>
        <v>2.763</v>
      </c>
      <c r="D40" s="34"/>
      <c r="E40" s="31"/>
      <c r="F40" s="34"/>
      <c r="G40" s="45"/>
      <c r="H40" s="34"/>
      <c r="I40" s="34"/>
      <c r="J40" s="44"/>
      <c r="K40" s="44"/>
      <c r="L40" s="44"/>
      <c r="M40" s="48"/>
      <c r="N40" s="47"/>
      <c r="O40" s="26"/>
      <c r="Q40" s="83"/>
      <c r="R40" s="83"/>
    </row>
    <row r="41" spans="1:15" s="2" customFormat="1" ht="9.75" customHeight="1">
      <c r="A41" s="35" t="s">
        <v>27</v>
      </c>
      <c r="B41" s="31">
        <v>0.788</v>
      </c>
      <c r="C41" s="27">
        <v>2.763</v>
      </c>
      <c r="D41" s="57">
        <v>0</v>
      </c>
      <c r="E41" s="54">
        <v>0</v>
      </c>
      <c r="F41" s="57">
        <v>0</v>
      </c>
      <c r="G41" s="45">
        <v>91.51887503950928</v>
      </c>
      <c r="H41" s="57">
        <v>0</v>
      </c>
      <c r="I41" s="57">
        <v>0</v>
      </c>
      <c r="J41" s="58">
        <v>0</v>
      </c>
      <c r="K41" s="58">
        <v>0</v>
      </c>
      <c r="L41" s="58">
        <v>0</v>
      </c>
      <c r="M41" s="59">
        <v>0</v>
      </c>
      <c r="N41" s="44">
        <v>8.481124960490714</v>
      </c>
      <c r="O41" s="26">
        <v>100</v>
      </c>
    </row>
    <row r="42" spans="1:18" s="2" customFormat="1" ht="11.25" customHeight="1">
      <c r="A42" s="33" t="s">
        <v>82</v>
      </c>
      <c r="B42" s="32">
        <f>SUM(B43)</f>
        <v>2.538</v>
      </c>
      <c r="C42" s="25">
        <f>SUM(C43)</f>
        <v>8.157</v>
      </c>
      <c r="D42" s="34"/>
      <c r="E42" s="44"/>
      <c r="F42" s="34"/>
      <c r="G42" s="45"/>
      <c r="H42" s="34"/>
      <c r="I42" s="34"/>
      <c r="J42" s="44"/>
      <c r="K42" s="44"/>
      <c r="L42" s="44"/>
      <c r="M42" s="48"/>
      <c r="N42" s="44"/>
      <c r="O42" s="26"/>
      <c r="Q42" s="83"/>
      <c r="R42" s="83"/>
    </row>
    <row r="43" spans="1:15" s="2" customFormat="1" ht="9.75" customHeight="1">
      <c r="A43" s="35" t="s">
        <v>27</v>
      </c>
      <c r="B43" s="31">
        <v>2.538</v>
      </c>
      <c r="C43" s="27">
        <v>8.157</v>
      </c>
      <c r="D43" s="57">
        <v>0</v>
      </c>
      <c r="E43" s="58">
        <v>0</v>
      </c>
      <c r="F43" s="57">
        <v>0</v>
      </c>
      <c r="G43" s="60">
        <v>0</v>
      </c>
      <c r="H43" s="57">
        <v>0</v>
      </c>
      <c r="I43" s="57">
        <v>0</v>
      </c>
      <c r="J43" s="58">
        <v>0</v>
      </c>
      <c r="K43" s="58">
        <v>0</v>
      </c>
      <c r="L43" s="58">
        <v>0</v>
      </c>
      <c r="M43" s="48">
        <v>95.1444873944538</v>
      </c>
      <c r="N43" s="44">
        <v>4.855512605546195</v>
      </c>
      <c r="O43" s="26">
        <v>100</v>
      </c>
    </row>
    <row r="44" spans="1:18" ht="11.25" customHeight="1">
      <c r="A44" s="24" t="s">
        <v>11</v>
      </c>
      <c r="B44" s="32">
        <f>SUM(B45:B46)</f>
        <v>7.185352537446137</v>
      </c>
      <c r="C44" s="25">
        <f>SUM(C45:C46)</f>
        <v>16.533958384514534</v>
      </c>
      <c r="D44" s="26"/>
      <c r="E44" s="27"/>
      <c r="F44" s="26"/>
      <c r="G44" s="31"/>
      <c r="H44" s="28"/>
      <c r="I44" s="29"/>
      <c r="J44" s="27"/>
      <c r="K44" s="27"/>
      <c r="L44" s="29"/>
      <c r="M44" s="28"/>
      <c r="N44" s="29"/>
      <c r="O44" s="26"/>
      <c r="Q44" s="83"/>
      <c r="R44" s="83"/>
    </row>
    <row r="45" spans="1:15" ht="9.75" customHeight="1">
      <c r="A45" s="30" t="s">
        <v>44</v>
      </c>
      <c r="B45" s="45">
        <v>4.609862332963968</v>
      </c>
      <c r="C45" s="45">
        <v>10.607589756292967</v>
      </c>
      <c r="D45" s="53">
        <v>0</v>
      </c>
      <c r="E45" s="54">
        <v>0</v>
      </c>
      <c r="F45" s="53">
        <v>0</v>
      </c>
      <c r="G45" s="31">
        <v>50.19795623562142</v>
      </c>
      <c r="H45" s="53">
        <v>0</v>
      </c>
      <c r="I45" s="53">
        <v>0</v>
      </c>
      <c r="J45" s="27">
        <v>47.21389973784174</v>
      </c>
      <c r="K45" s="27">
        <v>2.5881440265368356</v>
      </c>
      <c r="L45" s="55">
        <v>0</v>
      </c>
      <c r="M45" s="53">
        <v>0</v>
      </c>
      <c r="N45" s="53">
        <v>0</v>
      </c>
      <c r="O45" s="26">
        <v>100</v>
      </c>
    </row>
    <row r="46" spans="1:15" ht="9.75" customHeight="1">
      <c r="A46" s="30" t="s">
        <v>27</v>
      </c>
      <c r="B46" s="45">
        <v>2.5754902044821697</v>
      </c>
      <c r="C46" s="45">
        <v>5.926368628221566</v>
      </c>
      <c r="D46" s="26">
        <v>28.111084510414173</v>
      </c>
      <c r="E46" s="54">
        <v>0</v>
      </c>
      <c r="F46" s="53">
        <v>0</v>
      </c>
      <c r="G46" s="31">
        <v>70.95283696432847</v>
      </c>
      <c r="H46" s="53">
        <v>0</v>
      </c>
      <c r="I46" s="53">
        <v>0</v>
      </c>
      <c r="J46" s="55">
        <v>0</v>
      </c>
      <c r="K46" s="55">
        <v>0</v>
      </c>
      <c r="L46" s="55">
        <v>0</v>
      </c>
      <c r="M46" s="26">
        <v>0.9360785252573618</v>
      </c>
      <c r="N46" s="53">
        <v>0</v>
      </c>
      <c r="O46" s="26">
        <v>100</v>
      </c>
    </row>
    <row r="47" spans="1:18" ht="11.25" customHeight="1">
      <c r="A47" s="24" t="s">
        <v>12</v>
      </c>
      <c r="B47" s="32">
        <f>SUM(B48)</f>
        <v>7.105</v>
      </c>
      <c r="C47" s="25">
        <f>SUM(C48)</f>
        <v>23.447</v>
      </c>
      <c r="D47" s="26"/>
      <c r="E47" s="27"/>
      <c r="F47" s="26"/>
      <c r="G47" s="31"/>
      <c r="H47" s="28"/>
      <c r="I47" s="29"/>
      <c r="J47" s="27"/>
      <c r="K47" s="27"/>
      <c r="L47" s="29"/>
      <c r="M47" s="28"/>
      <c r="N47" s="28"/>
      <c r="O47" s="26"/>
      <c r="Q47" s="83"/>
      <c r="R47" s="83"/>
    </row>
    <row r="48" spans="1:22" ht="9.75" customHeight="1">
      <c r="A48" s="30" t="s">
        <v>27</v>
      </c>
      <c r="B48" s="31">
        <v>7.105</v>
      </c>
      <c r="C48" s="31">
        <v>23.447</v>
      </c>
      <c r="D48" s="53">
        <v>0</v>
      </c>
      <c r="E48" s="27">
        <v>0.11662203857498196</v>
      </c>
      <c r="F48" s="26">
        <v>58.42954424977233</v>
      </c>
      <c r="G48" s="31">
        <v>26.249473297902703</v>
      </c>
      <c r="H48" s="53">
        <v>0</v>
      </c>
      <c r="I48" s="53">
        <v>0</v>
      </c>
      <c r="J48" s="55">
        <v>0</v>
      </c>
      <c r="K48" s="55">
        <v>0</v>
      </c>
      <c r="L48" s="55">
        <v>0</v>
      </c>
      <c r="M48" s="26">
        <v>15.204360413749981</v>
      </c>
      <c r="N48" s="53">
        <v>0</v>
      </c>
      <c r="O48" s="26">
        <v>100</v>
      </c>
      <c r="U48" s="88"/>
      <c r="V48" s="88"/>
    </row>
    <row r="49" spans="1:18" ht="11.25" customHeight="1">
      <c r="A49" s="24" t="s">
        <v>13</v>
      </c>
      <c r="B49" s="32">
        <f>SUM(B50)</f>
        <v>4.154</v>
      </c>
      <c r="C49" s="25">
        <f>SUM(C50)</f>
        <v>16.891</v>
      </c>
      <c r="D49" s="26"/>
      <c r="E49" s="27"/>
      <c r="F49" s="26"/>
      <c r="G49" s="31"/>
      <c r="H49" s="28"/>
      <c r="I49" s="29"/>
      <c r="J49" s="27"/>
      <c r="K49" s="27"/>
      <c r="L49" s="29"/>
      <c r="M49" s="28"/>
      <c r="N49" s="29"/>
      <c r="O49" s="26"/>
      <c r="Q49" s="83"/>
      <c r="R49" s="83"/>
    </row>
    <row r="50" spans="1:15" ht="9.75" customHeight="1">
      <c r="A50" s="30" t="s">
        <v>27</v>
      </c>
      <c r="B50" s="31">
        <v>4.154</v>
      </c>
      <c r="C50" s="31">
        <v>16.891</v>
      </c>
      <c r="D50" s="53">
        <v>0</v>
      </c>
      <c r="E50" s="54">
        <v>0</v>
      </c>
      <c r="F50" s="53">
        <v>0</v>
      </c>
      <c r="G50" s="31">
        <v>83.06817445402113</v>
      </c>
      <c r="H50" s="53">
        <v>0</v>
      </c>
      <c r="I50" s="53">
        <v>0</v>
      </c>
      <c r="J50" s="55">
        <v>0</v>
      </c>
      <c r="K50" s="55">
        <v>0</v>
      </c>
      <c r="L50" s="55">
        <v>0</v>
      </c>
      <c r="M50" s="26">
        <v>15.97757760352537</v>
      </c>
      <c r="N50" s="26">
        <v>0.9542479424535026</v>
      </c>
      <c r="O50" s="26">
        <v>100</v>
      </c>
    </row>
    <row r="51" spans="1:18" ht="9.75" customHeight="1">
      <c r="A51" s="24" t="s">
        <v>74</v>
      </c>
      <c r="B51" s="32">
        <f>SUM(B52)</f>
        <v>5.623</v>
      </c>
      <c r="C51" s="25">
        <f>SUM(C52)</f>
        <v>19.519</v>
      </c>
      <c r="D51" s="26"/>
      <c r="E51" s="27"/>
      <c r="F51" s="26"/>
      <c r="G51" s="31"/>
      <c r="H51" s="28"/>
      <c r="I51" s="27"/>
      <c r="J51" s="27"/>
      <c r="K51" s="27"/>
      <c r="L51" s="27"/>
      <c r="M51" s="28"/>
      <c r="N51" s="27"/>
      <c r="O51" s="26"/>
      <c r="Q51" s="83"/>
      <c r="R51" s="83"/>
    </row>
    <row r="52" spans="1:15" ht="9.75" customHeight="1">
      <c r="A52" s="30" t="s">
        <v>27</v>
      </c>
      <c r="B52" s="31">
        <v>5.623</v>
      </c>
      <c r="C52" s="27">
        <v>19.519</v>
      </c>
      <c r="D52" s="26">
        <v>0.00286050989631796</v>
      </c>
      <c r="E52" s="55">
        <v>0</v>
      </c>
      <c r="F52" s="53">
        <v>0</v>
      </c>
      <c r="G52" s="31">
        <v>14.406064409197489</v>
      </c>
      <c r="H52" s="56">
        <v>0</v>
      </c>
      <c r="I52" s="55">
        <v>0</v>
      </c>
      <c r="J52" s="55">
        <v>0</v>
      </c>
      <c r="K52" s="27">
        <v>85.57148958740574</v>
      </c>
      <c r="L52" s="55">
        <v>0</v>
      </c>
      <c r="M52" s="28">
        <v>0.004080455365304784</v>
      </c>
      <c r="N52" s="27">
        <v>0.015505038135131924</v>
      </c>
      <c r="O52" s="26">
        <v>100</v>
      </c>
    </row>
    <row r="53" spans="1:18" ht="11.25" customHeight="1">
      <c r="A53" s="24" t="s">
        <v>14</v>
      </c>
      <c r="B53" s="32">
        <f>SUM(B54)</f>
        <v>1.226</v>
      </c>
      <c r="C53" s="25">
        <f>SUM(C54)</f>
        <v>3.276</v>
      </c>
      <c r="D53" s="26"/>
      <c r="E53" s="27"/>
      <c r="F53" s="26"/>
      <c r="G53" s="31"/>
      <c r="H53" s="28"/>
      <c r="I53" s="29"/>
      <c r="J53" s="27"/>
      <c r="K53" s="27"/>
      <c r="L53" s="29"/>
      <c r="M53" s="28"/>
      <c r="N53" s="29"/>
      <c r="O53" s="26"/>
      <c r="Q53" s="83"/>
      <c r="R53" s="83"/>
    </row>
    <row r="54" spans="1:15" ht="9.75" customHeight="1">
      <c r="A54" s="30" t="s">
        <v>27</v>
      </c>
      <c r="B54" s="31">
        <v>1.226</v>
      </c>
      <c r="C54" s="31">
        <v>3.276</v>
      </c>
      <c r="D54" s="26">
        <v>6.2796426880317755</v>
      </c>
      <c r="E54" s="54">
        <v>0</v>
      </c>
      <c r="F54" s="53">
        <v>0</v>
      </c>
      <c r="G54" s="31">
        <v>89.33897619362041</v>
      </c>
      <c r="H54" s="53">
        <v>0</v>
      </c>
      <c r="I54" s="53">
        <v>0</v>
      </c>
      <c r="J54" s="55">
        <v>0</v>
      </c>
      <c r="K54" s="55">
        <v>0</v>
      </c>
      <c r="L54" s="55">
        <v>0</v>
      </c>
      <c r="M54" s="26">
        <v>0.8767855709435607</v>
      </c>
      <c r="N54" s="26">
        <v>3.5045955474042456</v>
      </c>
      <c r="O54" s="26">
        <v>100</v>
      </c>
    </row>
    <row r="55" spans="1:18" ht="11.25" customHeight="1">
      <c r="A55" s="24" t="s">
        <v>15</v>
      </c>
      <c r="B55" s="32">
        <f>SUM(B56:B57)</f>
        <v>0.915</v>
      </c>
      <c r="C55" s="25">
        <f>SUM(C56:C57)</f>
        <v>6.423</v>
      </c>
      <c r="D55" s="26"/>
      <c r="E55" s="27"/>
      <c r="F55" s="26"/>
      <c r="G55" s="31"/>
      <c r="H55" s="28"/>
      <c r="I55" s="29"/>
      <c r="J55" s="27"/>
      <c r="K55" s="27"/>
      <c r="L55" s="29"/>
      <c r="M55" s="28"/>
      <c r="N55" s="29"/>
      <c r="O55" s="26"/>
      <c r="Q55" s="83"/>
      <c r="R55" s="83"/>
    </row>
    <row r="56" spans="1:15" ht="9.75" customHeight="1">
      <c r="A56" s="30" t="s">
        <v>26</v>
      </c>
      <c r="B56" s="45">
        <v>0.667</v>
      </c>
      <c r="C56" s="31">
        <v>4.684</v>
      </c>
      <c r="D56" s="26">
        <v>82.25925171095855</v>
      </c>
      <c r="E56" s="54">
        <v>0</v>
      </c>
      <c r="F56" s="26">
        <v>17.74074828904145</v>
      </c>
      <c r="G56" s="54">
        <v>0</v>
      </c>
      <c r="H56" s="53">
        <v>0</v>
      </c>
      <c r="I56" s="53">
        <v>0</v>
      </c>
      <c r="J56" s="55">
        <v>0</v>
      </c>
      <c r="K56" s="55">
        <v>0</v>
      </c>
      <c r="L56" s="55">
        <v>0</v>
      </c>
      <c r="M56" s="53">
        <v>0</v>
      </c>
      <c r="N56" s="53">
        <v>0</v>
      </c>
      <c r="O56" s="26">
        <v>100</v>
      </c>
    </row>
    <row r="57" spans="1:15" ht="9.75" customHeight="1">
      <c r="A57" s="30" t="s">
        <v>27</v>
      </c>
      <c r="B57" s="45">
        <v>0.248</v>
      </c>
      <c r="C57" s="31">
        <v>1.739</v>
      </c>
      <c r="D57" s="53">
        <v>0</v>
      </c>
      <c r="E57" s="31">
        <v>100</v>
      </c>
      <c r="F57" s="53">
        <v>0</v>
      </c>
      <c r="G57" s="54">
        <v>0</v>
      </c>
      <c r="H57" s="53">
        <v>0</v>
      </c>
      <c r="I57" s="53">
        <v>0</v>
      </c>
      <c r="J57" s="55">
        <v>0</v>
      </c>
      <c r="K57" s="55">
        <v>0</v>
      </c>
      <c r="L57" s="55">
        <v>0</v>
      </c>
      <c r="M57" s="53">
        <v>0</v>
      </c>
      <c r="N57" s="53">
        <v>0</v>
      </c>
      <c r="O57" s="26">
        <v>100</v>
      </c>
    </row>
    <row r="58" spans="1:18" ht="11.25" customHeight="1">
      <c r="A58" s="24" t="s">
        <v>79</v>
      </c>
      <c r="B58" s="32">
        <f>SUM(B59)</f>
        <v>1.409</v>
      </c>
      <c r="C58" s="25">
        <f>SUM(C59)</f>
        <v>3.754</v>
      </c>
      <c r="D58" s="26"/>
      <c r="E58" s="27"/>
      <c r="F58" s="26"/>
      <c r="G58" s="31"/>
      <c r="H58" s="28"/>
      <c r="I58" s="29"/>
      <c r="J58" s="27"/>
      <c r="K58" s="27"/>
      <c r="L58" s="29"/>
      <c r="M58" s="28"/>
      <c r="N58" s="29"/>
      <c r="O58" s="26"/>
      <c r="Q58" s="83"/>
      <c r="R58" s="83"/>
    </row>
    <row r="59" spans="1:15" ht="9.75" customHeight="1">
      <c r="A59" s="30" t="s">
        <v>27</v>
      </c>
      <c r="B59" s="31">
        <v>1.409</v>
      </c>
      <c r="C59" s="31">
        <v>3.754</v>
      </c>
      <c r="D59" s="53">
        <v>0</v>
      </c>
      <c r="E59" s="54">
        <v>0</v>
      </c>
      <c r="F59" s="26">
        <v>67.56612056965415</v>
      </c>
      <c r="G59" s="31">
        <v>32.43387943034586</v>
      </c>
      <c r="H59" s="53">
        <v>0</v>
      </c>
      <c r="I59" s="53">
        <v>0</v>
      </c>
      <c r="J59" s="55">
        <v>0</v>
      </c>
      <c r="K59" s="55">
        <v>0</v>
      </c>
      <c r="L59" s="55">
        <v>0</v>
      </c>
      <c r="M59" s="53">
        <v>0</v>
      </c>
      <c r="N59" s="53">
        <v>0</v>
      </c>
      <c r="O59" s="26">
        <v>100</v>
      </c>
    </row>
    <row r="60" spans="1:18" s="2" customFormat="1" ht="11.25" customHeight="1">
      <c r="A60" s="33" t="s">
        <v>16</v>
      </c>
      <c r="B60" s="32">
        <f>SUM(B61)</f>
        <v>2.179</v>
      </c>
      <c r="C60" s="25">
        <f>SUM(C61)</f>
        <v>6.734</v>
      </c>
      <c r="D60" s="34"/>
      <c r="E60" s="44"/>
      <c r="F60" s="34"/>
      <c r="G60" s="45"/>
      <c r="H60" s="48"/>
      <c r="I60" s="47"/>
      <c r="J60" s="44"/>
      <c r="K60" s="44"/>
      <c r="L60" s="47"/>
      <c r="M60" s="48"/>
      <c r="N60" s="47"/>
      <c r="O60" s="34"/>
      <c r="Q60" s="83"/>
      <c r="R60" s="83"/>
    </row>
    <row r="61" spans="1:15" s="2" customFormat="1" ht="9.75" customHeight="1">
      <c r="A61" s="35" t="s">
        <v>27</v>
      </c>
      <c r="B61" s="45">
        <v>2.179</v>
      </c>
      <c r="C61" s="45">
        <v>6.734</v>
      </c>
      <c r="D61" s="34">
        <v>99.33320632501429</v>
      </c>
      <c r="E61" s="54">
        <v>0</v>
      </c>
      <c r="F61" s="57">
        <v>0</v>
      </c>
      <c r="G61" s="60">
        <v>0</v>
      </c>
      <c r="H61" s="59">
        <v>0</v>
      </c>
      <c r="I61" s="61">
        <v>0</v>
      </c>
      <c r="J61" s="58">
        <v>0</v>
      </c>
      <c r="K61" s="58">
        <v>0</v>
      </c>
      <c r="L61" s="61">
        <v>0</v>
      </c>
      <c r="M61" s="48">
        <v>0.6667936749857116</v>
      </c>
      <c r="N61" s="61">
        <v>0</v>
      </c>
      <c r="O61" s="34">
        <v>100</v>
      </c>
    </row>
    <row r="62" spans="1:18" ht="11.25" customHeight="1">
      <c r="A62" s="24" t="s">
        <v>17</v>
      </c>
      <c r="B62" s="32">
        <f>SUM(B63)</f>
        <v>5.407</v>
      </c>
      <c r="C62" s="25">
        <f>SUM(C63)</f>
        <v>13.911</v>
      </c>
      <c r="D62" s="26"/>
      <c r="E62" s="27"/>
      <c r="F62" s="26"/>
      <c r="G62" s="31"/>
      <c r="H62" s="28"/>
      <c r="I62" s="29"/>
      <c r="J62" s="27"/>
      <c r="K62" s="27"/>
      <c r="L62" s="29"/>
      <c r="M62" s="28"/>
      <c r="N62" s="29"/>
      <c r="O62" s="26"/>
      <c r="Q62" s="83"/>
      <c r="R62" s="83"/>
    </row>
    <row r="63" spans="1:15" ht="9.75" customHeight="1">
      <c r="A63" s="30" t="s">
        <v>27</v>
      </c>
      <c r="B63" s="31">
        <v>5.407</v>
      </c>
      <c r="C63" s="31">
        <v>13.911</v>
      </c>
      <c r="D63" s="53">
        <v>0</v>
      </c>
      <c r="E63" s="54">
        <v>0</v>
      </c>
      <c r="F63" s="53">
        <v>0</v>
      </c>
      <c r="G63" s="31">
        <v>98.73679375287092</v>
      </c>
      <c r="H63" s="53">
        <v>0</v>
      </c>
      <c r="I63" s="53">
        <v>0</v>
      </c>
      <c r="J63" s="55">
        <v>0</v>
      </c>
      <c r="K63" s="55">
        <v>0</v>
      </c>
      <c r="L63" s="55">
        <v>0</v>
      </c>
      <c r="M63" s="26">
        <v>1.2632062471290766</v>
      </c>
      <c r="N63" s="53">
        <v>0</v>
      </c>
      <c r="O63" s="26">
        <v>99.99999999999999</v>
      </c>
    </row>
    <row r="64" spans="1:18" s="2" customFormat="1" ht="11.25" customHeight="1">
      <c r="A64" s="33" t="s">
        <v>18</v>
      </c>
      <c r="B64" s="32">
        <f>SUM(B65)</f>
        <v>4.136</v>
      </c>
      <c r="C64" s="25">
        <f>SUM(C65)</f>
        <v>12.932</v>
      </c>
      <c r="D64" s="34"/>
      <c r="E64" s="45"/>
      <c r="F64" s="34"/>
      <c r="G64" s="45"/>
      <c r="H64" s="48"/>
      <c r="I64" s="47"/>
      <c r="J64" s="44"/>
      <c r="K64" s="44"/>
      <c r="L64" s="47"/>
      <c r="M64" s="48"/>
      <c r="N64" s="47"/>
      <c r="O64" s="34"/>
      <c r="Q64" s="83"/>
      <c r="R64" s="83"/>
    </row>
    <row r="65" spans="1:15" s="2" customFormat="1" ht="9.75" customHeight="1">
      <c r="A65" s="35" t="s">
        <v>27</v>
      </c>
      <c r="B65" s="45">
        <v>4.136</v>
      </c>
      <c r="C65" s="45">
        <v>12.932</v>
      </c>
      <c r="D65" s="53">
        <v>0</v>
      </c>
      <c r="E65" s="54">
        <v>0</v>
      </c>
      <c r="F65" s="53">
        <v>0</v>
      </c>
      <c r="G65" s="31">
        <v>30.118940501630863</v>
      </c>
      <c r="H65" s="53">
        <v>0</v>
      </c>
      <c r="I65" s="53">
        <v>0</v>
      </c>
      <c r="J65" s="55">
        <v>0</v>
      </c>
      <c r="K65" s="27">
        <v>58.95006186030818</v>
      </c>
      <c r="L65" s="55">
        <v>0</v>
      </c>
      <c r="M65" s="26">
        <v>3.6103925317737042</v>
      </c>
      <c r="N65" s="26">
        <v>7.320605106287256</v>
      </c>
      <c r="O65" s="26">
        <v>100</v>
      </c>
    </row>
    <row r="66" spans="1:18" ht="11.25" customHeight="1">
      <c r="A66" s="24" t="s">
        <v>19</v>
      </c>
      <c r="B66" s="32">
        <f>SUM(B67)</f>
        <v>2.457</v>
      </c>
      <c r="C66" s="25">
        <f>SUM(C67)</f>
        <v>7.171</v>
      </c>
      <c r="D66" s="26"/>
      <c r="E66" s="31"/>
      <c r="F66" s="26"/>
      <c r="G66" s="31"/>
      <c r="H66" s="28"/>
      <c r="I66" s="29"/>
      <c r="J66" s="27"/>
      <c r="K66" s="27"/>
      <c r="L66" s="29"/>
      <c r="M66" s="28"/>
      <c r="N66" s="29"/>
      <c r="O66" s="26"/>
      <c r="Q66" s="83"/>
      <c r="R66" s="83"/>
    </row>
    <row r="67" spans="1:15" ht="9.75" customHeight="1">
      <c r="A67" s="30" t="s">
        <v>27</v>
      </c>
      <c r="B67" s="31">
        <v>2.457</v>
      </c>
      <c r="C67" s="31">
        <v>7.171</v>
      </c>
      <c r="D67" s="53">
        <v>0</v>
      </c>
      <c r="E67" s="54">
        <v>0</v>
      </c>
      <c r="F67" s="53">
        <v>0</v>
      </c>
      <c r="G67" s="31">
        <v>76.29424599939149</v>
      </c>
      <c r="H67" s="53">
        <v>0</v>
      </c>
      <c r="I67" s="53">
        <v>0</v>
      </c>
      <c r="J67" s="55">
        <v>0</v>
      </c>
      <c r="K67" s="27">
        <v>8.092421486138965</v>
      </c>
      <c r="L67" s="55">
        <v>0</v>
      </c>
      <c r="M67" s="26">
        <v>15.546858657284556</v>
      </c>
      <c r="N67" s="26">
        <v>0.06647385718497686</v>
      </c>
      <c r="O67" s="26">
        <v>100</v>
      </c>
    </row>
    <row r="68" spans="1:18" s="2" customFormat="1" ht="11.25" customHeight="1">
      <c r="A68" s="33" t="s">
        <v>20</v>
      </c>
      <c r="B68" s="32">
        <f>SUM(B69)</f>
        <v>0.849</v>
      </c>
      <c r="C68" s="25">
        <f>SUM(C69)</f>
        <v>2.724</v>
      </c>
      <c r="D68" s="34"/>
      <c r="E68" s="44"/>
      <c r="F68" s="34"/>
      <c r="G68" s="45"/>
      <c r="H68" s="48"/>
      <c r="I68" s="47"/>
      <c r="J68" s="44"/>
      <c r="K68" s="44"/>
      <c r="L68" s="47"/>
      <c r="M68" s="48"/>
      <c r="N68" s="47"/>
      <c r="O68" s="34"/>
      <c r="Q68" s="83"/>
      <c r="R68" s="83"/>
    </row>
    <row r="69" spans="1:15" s="2" customFormat="1" ht="9.75" customHeight="1">
      <c r="A69" s="35" t="s">
        <v>27</v>
      </c>
      <c r="B69" s="45">
        <v>0.849</v>
      </c>
      <c r="C69" s="45">
        <v>2.724</v>
      </c>
      <c r="D69" s="34">
        <v>4.040851228245882</v>
      </c>
      <c r="E69" s="54">
        <v>0</v>
      </c>
      <c r="F69" s="57">
        <v>0</v>
      </c>
      <c r="G69" s="45">
        <v>95.73809470837598</v>
      </c>
      <c r="H69" s="48">
        <v>0.22105406337811456</v>
      </c>
      <c r="I69" s="61">
        <v>0</v>
      </c>
      <c r="J69" s="58">
        <v>0</v>
      </c>
      <c r="K69" s="58">
        <v>0</v>
      </c>
      <c r="L69" s="61">
        <v>0</v>
      </c>
      <c r="M69" s="59">
        <v>0</v>
      </c>
      <c r="N69" s="61">
        <v>0</v>
      </c>
      <c r="O69" s="26">
        <v>100</v>
      </c>
    </row>
    <row r="70" spans="1:18" s="2" customFormat="1" ht="11.25" customHeight="1">
      <c r="A70" s="33" t="s">
        <v>60</v>
      </c>
      <c r="B70" s="32">
        <f>SUM(B71)</f>
        <v>3.877</v>
      </c>
      <c r="C70" s="25">
        <f>SUM(C71)</f>
        <v>10.632</v>
      </c>
      <c r="D70" s="34"/>
      <c r="E70" s="45"/>
      <c r="F70" s="34"/>
      <c r="G70" s="45"/>
      <c r="H70" s="48"/>
      <c r="I70" s="47"/>
      <c r="J70" s="44"/>
      <c r="K70" s="44"/>
      <c r="L70" s="47"/>
      <c r="M70" s="48"/>
      <c r="N70" s="47"/>
      <c r="O70" s="34"/>
      <c r="Q70" s="83"/>
      <c r="R70" s="83"/>
    </row>
    <row r="71" spans="1:15" s="2" customFormat="1" ht="9.75" customHeight="1">
      <c r="A71" s="35" t="s">
        <v>27</v>
      </c>
      <c r="B71" s="45">
        <v>3.877</v>
      </c>
      <c r="C71" s="45">
        <v>10.632</v>
      </c>
      <c r="D71" s="34">
        <v>14.953369690636247</v>
      </c>
      <c r="E71" s="54">
        <v>0</v>
      </c>
      <c r="F71" s="57">
        <v>0</v>
      </c>
      <c r="G71" s="60">
        <v>0</v>
      </c>
      <c r="H71" s="59">
        <v>0</v>
      </c>
      <c r="I71" s="61">
        <v>0</v>
      </c>
      <c r="J71" s="58">
        <v>0</v>
      </c>
      <c r="K71" s="58">
        <v>0</v>
      </c>
      <c r="L71" s="47">
        <v>77.15807494107955</v>
      </c>
      <c r="M71" s="48">
        <v>7.577357648750585</v>
      </c>
      <c r="N71" s="47">
        <v>0.31119771953362474</v>
      </c>
      <c r="O71" s="26">
        <v>100</v>
      </c>
    </row>
    <row r="72" spans="1:18" ht="11.25" customHeight="1">
      <c r="A72" s="24" t="s">
        <v>21</v>
      </c>
      <c r="B72" s="32">
        <f>SUM(B73:B74)</f>
        <v>7.962</v>
      </c>
      <c r="C72" s="25">
        <f>SUM(C73:C74)</f>
        <v>23.601</v>
      </c>
      <c r="D72" s="26"/>
      <c r="E72" s="31"/>
      <c r="F72" s="26"/>
      <c r="G72" s="31"/>
      <c r="H72" s="28"/>
      <c r="I72" s="29"/>
      <c r="J72" s="27"/>
      <c r="K72" s="27"/>
      <c r="L72" s="29"/>
      <c r="M72" s="28"/>
      <c r="N72" s="29"/>
      <c r="O72" s="26"/>
      <c r="Q72" s="83"/>
      <c r="R72" s="83"/>
    </row>
    <row r="73" spans="1:15" ht="9.75" customHeight="1">
      <c r="A73" s="30" t="s">
        <v>44</v>
      </c>
      <c r="B73" s="31">
        <v>4.593</v>
      </c>
      <c r="C73" s="31">
        <v>13.615</v>
      </c>
      <c r="D73" s="26">
        <v>92.07947570997608</v>
      </c>
      <c r="E73" s="54">
        <v>0</v>
      </c>
      <c r="F73" s="53">
        <v>0</v>
      </c>
      <c r="G73" s="31">
        <v>4.493914490793717</v>
      </c>
      <c r="H73" s="53">
        <v>0</v>
      </c>
      <c r="I73" s="53">
        <v>0</v>
      </c>
      <c r="J73" s="27">
        <v>3.006345573702278</v>
      </c>
      <c r="K73" s="55">
        <v>0</v>
      </c>
      <c r="L73" s="55">
        <v>0</v>
      </c>
      <c r="M73" s="26">
        <v>0.4202642255279309</v>
      </c>
      <c r="N73" s="53">
        <v>0</v>
      </c>
      <c r="O73" s="26">
        <v>100</v>
      </c>
    </row>
    <row r="74" spans="1:15" ht="9.75" customHeight="1">
      <c r="A74" s="30" t="s">
        <v>27</v>
      </c>
      <c r="B74" s="31">
        <v>3.369</v>
      </c>
      <c r="C74" s="31">
        <v>9.986</v>
      </c>
      <c r="D74" s="26">
        <v>30.041505653356232</v>
      </c>
      <c r="E74" s="54">
        <v>0</v>
      </c>
      <c r="F74" s="53">
        <v>0</v>
      </c>
      <c r="G74" s="31">
        <v>50.98611707456705</v>
      </c>
      <c r="H74" s="53">
        <v>0</v>
      </c>
      <c r="I74" s="53">
        <v>0</v>
      </c>
      <c r="J74" s="27">
        <v>18.042078145126663</v>
      </c>
      <c r="K74" s="55">
        <v>0</v>
      </c>
      <c r="L74" s="55">
        <v>0</v>
      </c>
      <c r="M74" s="26">
        <v>0.7785888077858881</v>
      </c>
      <c r="N74" s="26">
        <v>0.15171031916416203</v>
      </c>
      <c r="O74" s="26">
        <v>100.00000000000001</v>
      </c>
    </row>
    <row r="75" spans="1:18" ht="11.25" customHeight="1">
      <c r="A75" s="24" t="s">
        <v>22</v>
      </c>
      <c r="B75" s="32">
        <f>SUM(B76)</f>
        <v>15.704</v>
      </c>
      <c r="C75" s="25">
        <f>SUM(C76)</f>
        <v>36.878</v>
      </c>
      <c r="D75" s="26"/>
      <c r="E75" s="27"/>
      <c r="F75" s="26"/>
      <c r="G75" s="31"/>
      <c r="H75" s="28"/>
      <c r="I75" s="29"/>
      <c r="J75" s="27"/>
      <c r="K75" s="27"/>
      <c r="L75" s="29"/>
      <c r="M75" s="28"/>
      <c r="N75" s="29"/>
      <c r="O75" s="26"/>
      <c r="Q75" s="83"/>
      <c r="R75" s="83"/>
    </row>
    <row r="76" spans="1:15" ht="9.75" customHeight="1">
      <c r="A76" s="30" t="s">
        <v>27</v>
      </c>
      <c r="B76" s="31">
        <v>15.704</v>
      </c>
      <c r="C76" s="31">
        <v>36.878</v>
      </c>
      <c r="D76" s="53">
        <v>0</v>
      </c>
      <c r="E76" s="54">
        <v>0</v>
      </c>
      <c r="F76" s="26">
        <v>97.48127053239814</v>
      </c>
      <c r="G76" s="54">
        <v>0</v>
      </c>
      <c r="H76" s="53">
        <v>0</v>
      </c>
      <c r="I76" s="53">
        <v>0</v>
      </c>
      <c r="J76" s="55">
        <v>0</v>
      </c>
      <c r="K76" s="55">
        <v>0</v>
      </c>
      <c r="L76" s="55">
        <v>0</v>
      </c>
      <c r="M76" s="26">
        <v>2.518729467601858</v>
      </c>
      <c r="N76" s="53">
        <v>0</v>
      </c>
      <c r="O76" s="26">
        <v>100</v>
      </c>
    </row>
    <row r="77" spans="1:18" ht="11.25" customHeight="1">
      <c r="A77" s="24" t="s">
        <v>23</v>
      </c>
      <c r="B77" s="32">
        <f>SUM(B78:B79)</f>
        <v>10.768</v>
      </c>
      <c r="C77" s="25">
        <f>SUM(C78:C79)</f>
        <v>39.932</v>
      </c>
      <c r="D77" s="26"/>
      <c r="E77" s="27"/>
      <c r="F77" s="26"/>
      <c r="G77" s="31"/>
      <c r="H77" s="28"/>
      <c r="I77" s="29"/>
      <c r="J77" s="27"/>
      <c r="K77" s="27"/>
      <c r="L77" s="29"/>
      <c r="M77" s="28"/>
      <c r="N77" s="29"/>
      <c r="O77" s="26"/>
      <c r="Q77" s="83"/>
      <c r="R77" s="83"/>
    </row>
    <row r="78" spans="1:15" ht="9.75" customHeight="1">
      <c r="A78" s="30" t="s">
        <v>26</v>
      </c>
      <c r="B78" s="31">
        <v>6.652</v>
      </c>
      <c r="C78" s="31">
        <v>24.668</v>
      </c>
      <c r="D78" s="26">
        <v>100</v>
      </c>
      <c r="E78" s="54">
        <v>0</v>
      </c>
      <c r="F78" s="53">
        <v>0</v>
      </c>
      <c r="G78" s="54">
        <v>0</v>
      </c>
      <c r="H78" s="53">
        <v>0</v>
      </c>
      <c r="I78" s="53">
        <v>0</v>
      </c>
      <c r="J78" s="55">
        <v>0</v>
      </c>
      <c r="K78" s="55">
        <v>0</v>
      </c>
      <c r="L78" s="55">
        <v>0</v>
      </c>
      <c r="M78" s="53">
        <v>0</v>
      </c>
      <c r="N78" s="53">
        <v>0</v>
      </c>
      <c r="O78" s="26">
        <v>100</v>
      </c>
    </row>
    <row r="79" spans="1:15" ht="9.75" customHeight="1">
      <c r="A79" s="30" t="s">
        <v>27</v>
      </c>
      <c r="B79" s="31">
        <v>4.116</v>
      </c>
      <c r="C79" s="31">
        <v>15.264</v>
      </c>
      <c r="D79" s="26">
        <v>2.524497937411919</v>
      </c>
      <c r="E79" s="54">
        <v>0</v>
      </c>
      <c r="F79" s="53">
        <v>0</v>
      </c>
      <c r="G79" s="31">
        <v>97.47550206258808</v>
      </c>
      <c r="H79" s="53">
        <v>0</v>
      </c>
      <c r="I79" s="53">
        <v>0</v>
      </c>
      <c r="J79" s="55">
        <v>0</v>
      </c>
      <c r="K79" s="55">
        <v>0</v>
      </c>
      <c r="L79" s="55">
        <v>0</v>
      </c>
      <c r="M79" s="53">
        <v>0</v>
      </c>
      <c r="N79" s="53">
        <v>0</v>
      </c>
      <c r="O79" s="26">
        <v>100.00000000000001</v>
      </c>
    </row>
    <row r="80" spans="1:18" ht="11.25" customHeight="1">
      <c r="A80" s="24" t="s">
        <v>78</v>
      </c>
      <c r="B80" s="32">
        <f>SUM(B81)</f>
        <v>2.321</v>
      </c>
      <c r="C80" s="25">
        <f>SUM(C81)</f>
        <v>9.442</v>
      </c>
      <c r="D80" s="26"/>
      <c r="E80" s="31"/>
      <c r="F80" s="29"/>
      <c r="G80" s="31"/>
      <c r="H80" s="28"/>
      <c r="I80" s="29"/>
      <c r="J80" s="27"/>
      <c r="K80" s="27"/>
      <c r="L80" s="29"/>
      <c r="M80" s="28"/>
      <c r="N80" s="28"/>
      <c r="O80" s="26"/>
      <c r="Q80" s="83"/>
      <c r="R80" s="83"/>
    </row>
    <row r="81" spans="1:15" ht="9.75" customHeight="1">
      <c r="A81" s="30" t="s">
        <v>27</v>
      </c>
      <c r="B81" s="31">
        <v>2.321</v>
      </c>
      <c r="C81" s="31">
        <v>9.442</v>
      </c>
      <c r="D81" s="53">
        <v>0</v>
      </c>
      <c r="E81" s="54">
        <v>0</v>
      </c>
      <c r="F81" s="55">
        <v>0</v>
      </c>
      <c r="G81" s="54">
        <v>0</v>
      </c>
      <c r="H81" s="53">
        <v>0</v>
      </c>
      <c r="I81" s="53">
        <v>0</v>
      </c>
      <c r="J81" s="55">
        <v>0</v>
      </c>
      <c r="K81" s="27">
        <v>80.41807448920288</v>
      </c>
      <c r="L81" s="55">
        <v>0</v>
      </c>
      <c r="M81" s="26">
        <v>19.581925510797127</v>
      </c>
      <c r="N81" s="53">
        <v>0</v>
      </c>
      <c r="O81" s="26">
        <v>100</v>
      </c>
    </row>
    <row r="82" spans="1:18" ht="11.25" customHeight="1">
      <c r="A82" s="24" t="s">
        <v>24</v>
      </c>
      <c r="B82" s="32">
        <f>SUM(B83)</f>
        <v>1.591</v>
      </c>
      <c r="C82" s="25">
        <f>SUM(C83)</f>
        <v>4.946</v>
      </c>
      <c r="D82" s="26"/>
      <c r="E82" s="45"/>
      <c r="F82" s="29"/>
      <c r="G82" s="31"/>
      <c r="H82" s="28"/>
      <c r="I82" s="29"/>
      <c r="J82" s="27"/>
      <c r="K82" s="27"/>
      <c r="L82" s="29"/>
      <c r="M82" s="28"/>
      <c r="N82" s="28"/>
      <c r="O82" s="26"/>
      <c r="Q82" s="83"/>
      <c r="R82" s="83"/>
    </row>
    <row r="83" spans="1:15" ht="9.75" customHeight="1">
      <c r="A83" s="30" t="s">
        <v>27</v>
      </c>
      <c r="B83" s="31">
        <v>1.591</v>
      </c>
      <c r="C83" s="31">
        <v>4.946</v>
      </c>
      <c r="D83" s="53">
        <v>0</v>
      </c>
      <c r="E83" s="54">
        <v>0</v>
      </c>
      <c r="F83" s="27">
        <v>96.31404730708228</v>
      </c>
      <c r="G83" s="31">
        <v>1.1102682573615612</v>
      </c>
      <c r="H83" s="53">
        <v>0</v>
      </c>
      <c r="I83" s="53">
        <v>0</v>
      </c>
      <c r="J83" s="55">
        <v>0</v>
      </c>
      <c r="K83" s="55">
        <v>0</v>
      </c>
      <c r="L83" s="27">
        <v>2.5756844355561683</v>
      </c>
      <c r="M83" s="53">
        <v>0</v>
      </c>
      <c r="N83" s="53">
        <v>0</v>
      </c>
      <c r="O83" s="26">
        <v>100</v>
      </c>
    </row>
    <row r="84" spans="1:18" ht="11.25" customHeight="1">
      <c r="A84" s="24" t="s">
        <v>25</v>
      </c>
      <c r="B84" s="32">
        <f>SUM(B85:B86)</f>
        <v>8.742</v>
      </c>
      <c r="C84" s="25">
        <f>SUM(C85:C86)</f>
        <v>33.717999999999996</v>
      </c>
      <c r="D84" s="26"/>
      <c r="E84" s="31"/>
      <c r="F84" s="29"/>
      <c r="G84" s="31"/>
      <c r="H84" s="28"/>
      <c r="I84" s="29"/>
      <c r="J84" s="27"/>
      <c r="K84" s="27"/>
      <c r="L84" s="29"/>
      <c r="M84" s="28"/>
      <c r="N84" s="28"/>
      <c r="O84" s="26"/>
      <c r="Q84" s="83"/>
      <c r="R84" s="83"/>
    </row>
    <row r="85" spans="1:15" ht="9.75" customHeight="1">
      <c r="A85" s="30" t="s">
        <v>26</v>
      </c>
      <c r="B85" s="31">
        <v>5.097</v>
      </c>
      <c r="C85" s="31">
        <v>19.659</v>
      </c>
      <c r="D85" s="26">
        <v>100</v>
      </c>
      <c r="E85" s="54">
        <v>0</v>
      </c>
      <c r="F85" s="55">
        <v>0</v>
      </c>
      <c r="G85" s="54">
        <v>0</v>
      </c>
      <c r="H85" s="53">
        <v>0</v>
      </c>
      <c r="I85" s="53">
        <v>0</v>
      </c>
      <c r="J85" s="55">
        <v>0</v>
      </c>
      <c r="K85" s="55">
        <v>0</v>
      </c>
      <c r="L85" s="55">
        <v>0</v>
      </c>
      <c r="M85" s="53">
        <v>0</v>
      </c>
      <c r="N85" s="53">
        <v>0</v>
      </c>
      <c r="O85" s="26">
        <v>100</v>
      </c>
    </row>
    <row r="86" spans="1:15" ht="12" customHeight="1">
      <c r="A86" s="36" t="s">
        <v>77</v>
      </c>
      <c r="B86" s="37">
        <v>3.645</v>
      </c>
      <c r="C86" s="31">
        <v>14.059</v>
      </c>
      <c r="D86" s="53">
        <v>0</v>
      </c>
      <c r="E86" s="54">
        <v>0</v>
      </c>
      <c r="F86" s="55">
        <v>0</v>
      </c>
      <c r="G86" s="62">
        <v>0</v>
      </c>
      <c r="H86" s="53">
        <v>0</v>
      </c>
      <c r="I86" s="53">
        <v>0</v>
      </c>
      <c r="J86" s="63">
        <v>0</v>
      </c>
      <c r="K86" s="63">
        <v>0</v>
      </c>
      <c r="L86" s="55">
        <v>0</v>
      </c>
      <c r="M86" s="53">
        <v>0</v>
      </c>
      <c r="N86" s="26">
        <v>100</v>
      </c>
      <c r="O86" s="26">
        <v>100</v>
      </c>
    </row>
    <row r="87" spans="1:15" ht="19.5" customHeight="1">
      <c r="A87" s="38" t="s">
        <v>56</v>
      </c>
      <c r="B87" s="29"/>
      <c r="C87" s="39"/>
      <c r="D87" s="40"/>
      <c r="E87" s="71"/>
      <c r="F87" s="52"/>
      <c r="G87" s="52"/>
      <c r="H87" s="39"/>
      <c r="I87" s="52"/>
      <c r="J87" s="52"/>
      <c r="K87" s="52"/>
      <c r="L87" s="52"/>
      <c r="M87" s="39"/>
      <c r="N87" s="39"/>
      <c r="O87" s="40"/>
    </row>
    <row r="88" spans="1:18" ht="12.75" customHeight="1">
      <c r="A88" s="82" t="s">
        <v>86</v>
      </c>
      <c r="B88" s="29">
        <v>5.064010072498461</v>
      </c>
      <c r="C88" s="28">
        <v>14.679027382414704</v>
      </c>
      <c r="D88" s="26"/>
      <c r="E88" s="31"/>
      <c r="F88" s="27"/>
      <c r="G88" s="27"/>
      <c r="H88" s="28"/>
      <c r="I88" s="27"/>
      <c r="J88" s="27"/>
      <c r="K88" s="27"/>
      <c r="L88" s="27"/>
      <c r="M88" s="28"/>
      <c r="N88" s="28"/>
      <c r="O88" s="27"/>
      <c r="Q88" s="83"/>
      <c r="R88" s="83"/>
    </row>
    <row r="89" spans="1:16" ht="12.75">
      <c r="A89" s="30" t="s">
        <v>85</v>
      </c>
      <c r="B89" s="27">
        <f>AVERAGE(B8,B11,B14,B17,B32,B45,B56,B73,B78,B85)</f>
        <v>4.977486233296397</v>
      </c>
      <c r="C89" s="28">
        <f>AVERAGE(C8,C11,C14,C17,C32,C45,C56,C73,C78,C85)</f>
        <v>15.843058975629296</v>
      </c>
      <c r="D89" s="26">
        <f>AVERAGE(D8,D11,D14,D17,D32,D45,D56,D73,D78,D85)</f>
        <v>69.99280713462629</v>
      </c>
      <c r="E89" s="54">
        <f>AVERAGE(E8,E11,E14,E17,E32,E45,E56,E73,E78,E85)</f>
        <v>0</v>
      </c>
      <c r="F89" s="27">
        <f>AVERAGE(F8,F11,F14,F17,F32,F45,F56,F73,F78,F85)</f>
        <v>2.1624203621103537</v>
      </c>
      <c r="G89" s="27">
        <f aca="true" t="shared" si="0" ref="G89:M89">AVERAGE(G8,G11,G14,G17,G32,G45,G56,G73,G78,G85)</f>
        <v>5.469187072641513</v>
      </c>
      <c r="H89" s="56">
        <f t="shared" si="0"/>
        <v>0</v>
      </c>
      <c r="I89" s="55">
        <f t="shared" si="0"/>
        <v>0</v>
      </c>
      <c r="J89" s="27">
        <f t="shared" si="0"/>
        <v>14.770873377748178</v>
      </c>
      <c r="K89" s="27">
        <f>AVERAGE(K8,K11,K14,K17,K32,K45,K56,K73,K78,K85)</f>
        <v>0.8415204791710849</v>
      </c>
      <c r="L89" s="55">
        <f t="shared" si="0"/>
        <v>0</v>
      </c>
      <c r="M89" s="28">
        <f t="shared" si="0"/>
        <v>4.997574007434752</v>
      </c>
      <c r="N89" s="28">
        <f>AVERAGE(N8,N11,N14,N17,N32,N45,N56,N73,N78,N85)</f>
        <v>1.7656175662678308</v>
      </c>
      <c r="O89" s="27">
        <f>AVERAGE(O8,O11,O14,O17,O32,O45,O56,O73,O78,O85)</f>
        <v>100</v>
      </c>
      <c r="P89" s="35"/>
    </row>
    <row r="90" spans="1:15" ht="12.75">
      <c r="A90" s="36" t="s">
        <v>27</v>
      </c>
      <c r="B90" s="41">
        <f aca="true" t="shared" si="1" ref="B90:O90">_xlfn.AVERAGEIF($A$8:$A$86,"local*",B8:B86)</f>
        <v>3.6880425772709184</v>
      </c>
      <c r="C90" s="42">
        <f t="shared" si="1"/>
        <v>10.401981960806333</v>
      </c>
      <c r="D90" s="70">
        <f t="shared" si="1"/>
        <v>10.238864979296267</v>
      </c>
      <c r="E90" s="37">
        <f>_xlfn.AVERAGEIF($A$8:$A$86,"local*",E8:E86)</f>
        <v>2.8604749153878566</v>
      </c>
      <c r="F90" s="41">
        <f t="shared" si="1"/>
        <v>20.795476693894077</v>
      </c>
      <c r="G90" s="41">
        <f t="shared" si="1"/>
        <v>41.02390262517572</v>
      </c>
      <c r="H90" s="42">
        <f t="shared" si="1"/>
        <v>0.01276597370622074</v>
      </c>
      <c r="I90" s="41">
        <f t="shared" si="1"/>
        <v>0.00036084717896441373</v>
      </c>
      <c r="J90" s="41">
        <f t="shared" si="1"/>
        <v>1.7299328028343703</v>
      </c>
      <c r="K90" s="41">
        <f t="shared" si="1"/>
        <v>8.511316682351211</v>
      </c>
      <c r="L90" s="41">
        <f t="shared" si="1"/>
        <v>2.9901836987248656</v>
      </c>
      <c r="M90" s="42">
        <f t="shared" si="1"/>
        <v>7.784435877806933</v>
      </c>
      <c r="N90" s="42">
        <f t="shared" si="1"/>
        <v>4.052284903643516</v>
      </c>
      <c r="O90" s="41">
        <f t="shared" si="1"/>
        <v>100</v>
      </c>
    </row>
    <row r="91" spans="1:15" ht="16.5" customHeight="1">
      <c r="A91" s="81" t="s">
        <v>83</v>
      </c>
      <c r="B91" s="4"/>
      <c r="C91" s="4"/>
      <c r="D91" s="4"/>
      <c r="E91" s="4"/>
      <c r="F91" s="4"/>
      <c r="G91" s="4"/>
      <c r="H91" s="4"/>
      <c r="I91" s="4"/>
      <c r="J91" s="4"/>
      <c r="K91" s="4"/>
      <c r="L91" s="4"/>
      <c r="M91" s="4"/>
      <c r="N91" s="4"/>
      <c r="O91" s="27"/>
    </row>
    <row r="92" spans="1:15" ht="10.5" customHeight="1">
      <c r="A92" s="81" t="s">
        <v>84</v>
      </c>
      <c r="B92" s="4"/>
      <c r="C92" s="4"/>
      <c r="D92" s="4"/>
      <c r="E92" s="4"/>
      <c r="F92" s="4"/>
      <c r="G92" s="4"/>
      <c r="H92" s="4"/>
      <c r="I92" s="4"/>
      <c r="J92" s="4"/>
      <c r="K92" s="4"/>
      <c r="L92" s="4"/>
      <c r="M92" s="4"/>
      <c r="N92" s="4"/>
      <c r="O92" s="4"/>
    </row>
    <row r="93" spans="1:15" ht="10.5" customHeight="1">
      <c r="A93" s="81" t="s">
        <v>76</v>
      </c>
      <c r="B93" s="4"/>
      <c r="C93" s="4"/>
      <c r="D93" s="4"/>
      <c r="E93" s="4"/>
      <c r="F93" s="4"/>
      <c r="G93" s="4"/>
      <c r="H93" s="4"/>
      <c r="I93" s="4"/>
      <c r="J93" s="4"/>
      <c r="K93" s="4"/>
      <c r="L93" s="4"/>
      <c r="M93" s="4"/>
      <c r="N93" s="4"/>
      <c r="O93" s="4"/>
    </row>
    <row r="94" spans="1:15" ht="10.5" customHeight="1">
      <c r="A94" s="81" t="s">
        <v>87</v>
      </c>
      <c r="B94" s="4"/>
      <c r="C94" s="4"/>
      <c r="D94" s="4"/>
      <c r="E94" s="4"/>
      <c r="F94" s="4"/>
      <c r="G94" s="4"/>
      <c r="H94" s="4"/>
      <c r="I94" s="4"/>
      <c r="J94" s="4"/>
      <c r="K94" s="4"/>
      <c r="L94" s="4"/>
      <c r="M94" s="4"/>
      <c r="N94" s="4"/>
      <c r="O94" s="4"/>
    </row>
    <row r="95" spans="1:15" ht="10.5" customHeight="1">
      <c r="A95" s="81" t="s">
        <v>89</v>
      </c>
      <c r="B95" s="4"/>
      <c r="C95" s="4"/>
      <c r="D95" s="4"/>
      <c r="E95" s="4"/>
      <c r="F95" s="4"/>
      <c r="G95" s="4"/>
      <c r="H95" s="4"/>
      <c r="I95" s="4"/>
      <c r="J95" s="4"/>
      <c r="K95" s="4"/>
      <c r="L95" s="4"/>
      <c r="M95" s="4"/>
      <c r="N95" s="4"/>
      <c r="O95" s="4"/>
    </row>
    <row r="96" spans="1:15" ht="10.5" customHeight="1">
      <c r="A96" s="81"/>
      <c r="B96" s="1"/>
      <c r="C96" s="1"/>
      <c r="D96" s="1"/>
      <c r="E96" s="1"/>
      <c r="F96" s="1"/>
      <c r="G96" s="1"/>
      <c r="H96" s="1"/>
      <c r="I96" s="1"/>
      <c r="J96" s="1"/>
      <c r="K96" s="1"/>
      <c r="L96" s="1"/>
      <c r="M96" s="1"/>
      <c r="N96" s="1"/>
      <c r="O96" s="4"/>
    </row>
    <row r="97" spans="1:15" ht="12.75">
      <c r="A97" s="1"/>
      <c r="B97" s="1"/>
      <c r="C97" s="1"/>
      <c r="D97" s="1"/>
      <c r="E97" s="1"/>
      <c r="F97" s="1"/>
      <c r="G97" s="1"/>
      <c r="H97" s="1"/>
      <c r="I97" s="1"/>
      <c r="J97" s="1"/>
      <c r="K97" s="1"/>
      <c r="L97" s="1"/>
      <c r="M97" s="1"/>
      <c r="N97" s="1"/>
      <c r="O97" s="4"/>
    </row>
    <row r="98" spans="1:15" ht="12.75">
      <c r="A98" s="1"/>
      <c r="B98" s="1"/>
      <c r="C98" s="1"/>
      <c r="D98" s="1"/>
      <c r="E98" s="1"/>
      <c r="F98" s="1"/>
      <c r="G98" s="1"/>
      <c r="H98" s="1"/>
      <c r="I98" s="1"/>
      <c r="J98" s="1"/>
      <c r="K98" s="1"/>
      <c r="L98" s="1"/>
      <c r="M98" s="1"/>
      <c r="N98" s="1"/>
      <c r="O98" s="4"/>
    </row>
    <row r="99" spans="1:15" ht="12.75">
      <c r="A99" s="1"/>
      <c r="B99" s="1"/>
      <c r="C99" s="1"/>
      <c r="D99" s="1"/>
      <c r="E99" s="1"/>
      <c r="F99" s="1"/>
      <c r="G99" s="1"/>
      <c r="H99" s="1"/>
      <c r="I99" s="1"/>
      <c r="J99" s="1"/>
      <c r="K99" s="1"/>
      <c r="L99" s="1"/>
      <c r="M99" s="1"/>
      <c r="N99" s="1"/>
      <c r="O99" s="1"/>
    </row>
    <row r="100" spans="1:15" ht="12.75">
      <c r="A100" s="1"/>
      <c r="B100" s="1"/>
      <c r="C100" s="1"/>
      <c r="D100" s="1"/>
      <c r="E100" s="1"/>
      <c r="F100" s="1"/>
      <c r="G100" s="1"/>
      <c r="H100" s="1"/>
      <c r="I100" s="1"/>
      <c r="J100" s="1"/>
      <c r="K100" s="1"/>
      <c r="L100" s="1"/>
      <c r="M100" s="1"/>
      <c r="N100" s="1"/>
      <c r="O100" s="1"/>
    </row>
    <row r="101" spans="1:15" ht="12.75">
      <c r="A101" s="30"/>
      <c r="B101" s="66"/>
      <c r="C101" s="66"/>
      <c r="D101" s="66"/>
      <c r="E101" s="66"/>
      <c r="F101" s="66"/>
      <c r="G101" s="66"/>
      <c r="H101" s="66"/>
      <c r="I101" s="66"/>
      <c r="J101" s="66"/>
      <c r="K101" s="66"/>
      <c r="L101" s="66"/>
      <c r="M101" s="66"/>
      <c r="N101" s="66"/>
      <c r="O101" s="1"/>
    </row>
    <row r="102" spans="1:15" ht="12.75">
      <c r="A102" s="67"/>
      <c r="B102" s="66"/>
      <c r="C102" s="66"/>
      <c r="D102" s="66"/>
      <c r="E102" s="66"/>
      <c r="F102" s="66"/>
      <c r="G102" s="66"/>
      <c r="H102" s="66"/>
      <c r="I102" s="66"/>
      <c r="J102" s="66"/>
      <c r="K102" s="66"/>
      <c r="L102" s="66"/>
      <c r="M102" s="66"/>
      <c r="N102" s="66"/>
      <c r="O102" s="1"/>
    </row>
    <row r="103" spans="1:15" ht="12.75">
      <c r="A103" s="1"/>
      <c r="B103" s="1"/>
      <c r="C103" s="1"/>
      <c r="D103" s="1"/>
      <c r="E103" s="1"/>
      <c r="F103" s="1"/>
      <c r="G103" s="1"/>
      <c r="H103" s="1"/>
      <c r="I103" s="1"/>
      <c r="J103" s="1"/>
      <c r="K103" s="1"/>
      <c r="L103" s="1"/>
      <c r="M103" s="1"/>
      <c r="N103" s="1"/>
      <c r="O103" s="1"/>
    </row>
    <row r="104" spans="1:15" ht="12.75">
      <c r="A104" s="1"/>
      <c r="B104" s="1"/>
      <c r="C104" s="1"/>
      <c r="D104" s="1"/>
      <c r="E104" s="1"/>
      <c r="F104" s="1"/>
      <c r="G104" s="1"/>
      <c r="H104" s="1"/>
      <c r="I104" s="1"/>
      <c r="J104" s="1"/>
      <c r="K104" s="1"/>
      <c r="L104" s="1"/>
      <c r="M104" s="1"/>
      <c r="N104" s="1"/>
      <c r="O104" s="1"/>
    </row>
    <row r="105" spans="1:15" ht="12.75">
      <c r="A105" s="1"/>
      <c r="B105" s="1"/>
      <c r="C105" s="1"/>
      <c r="D105" s="1"/>
      <c r="E105" s="1"/>
      <c r="F105" s="1"/>
      <c r="G105" s="1"/>
      <c r="H105" s="1"/>
      <c r="I105" s="1"/>
      <c r="J105" s="1"/>
      <c r="K105" s="1"/>
      <c r="L105" s="1"/>
      <c r="M105" s="1"/>
      <c r="N105" s="1"/>
      <c r="O105" s="1"/>
    </row>
    <row r="106" spans="1:15" ht="12.75">
      <c r="A106" s="1"/>
      <c r="B106" s="1"/>
      <c r="C106" s="1"/>
      <c r="D106" s="1"/>
      <c r="E106" s="1"/>
      <c r="F106" s="1"/>
      <c r="G106" s="1"/>
      <c r="H106" s="1"/>
      <c r="I106" s="1"/>
      <c r="J106" s="1"/>
      <c r="K106" s="1"/>
      <c r="L106" s="1"/>
      <c r="M106" s="1"/>
      <c r="N106" s="1"/>
      <c r="O106" s="1"/>
    </row>
    <row r="107" spans="1:15" ht="12.75">
      <c r="A107" s="1"/>
      <c r="B107" s="1"/>
      <c r="C107" s="1"/>
      <c r="D107" s="1"/>
      <c r="E107" s="1"/>
      <c r="F107" s="1"/>
      <c r="G107" s="1"/>
      <c r="H107" s="1"/>
      <c r="I107" s="1"/>
      <c r="J107" s="1"/>
      <c r="K107" s="1"/>
      <c r="L107" s="1"/>
      <c r="M107" s="1"/>
      <c r="N107" s="1"/>
      <c r="O107" s="1"/>
    </row>
    <row r="108" spans="1:15" ht="12.75">
      <c r="A108" s="1"/>
      <c r="B108" s="1"/>
      <c r="C108" s="1"/>
      <c r="D108" s="1"/>
      <c r="E108" s="1"/>
      <c r="F108" s="1"/>
      <c r="G108" s="1"/>
      <c r="H108" s="1"/>
      <c r="I108" s="1"/>
      <c r="J108" s="1"/>
      <c r="K108" s="1"/>
      <c r="L108" s="1"/>
      <c r="M108" s="1"/>
      <c r="N108" s="1"/>
      <c r="O108" s="1"/>
    </row>
    <row r="109" spans="1:15" ht="12.75">
      <c r="A109" s="1"/>
      <c r="B109" s="1"/>
      <c r="C109" s="1"/>
      <c r="D109" s="1"/>
      <c r="E109" s="1"/>
      <c r="F109" s="1"/>
      <c r="G109" s="1"/>
      <c r="H109" s="1"/>
      <c r="I109" s="1"/>
      <c r="J109" s="1"/>
      <c r="K109" s="1"/>
      <c r="L109" s="1"/>
      <c r="M109" s="1"/>
      <c r="N109" s="1"/>
      <c r="O109" s="1"/>
    </row>
    <row r="110" spans="1:15" ht="12.75">
      <c r="A110" s="1"/>
      <c r="B110" s="1"/>
      <c r="C110" s="1"/>
      <c r="D110" s="1"/>
      <c r="E110" s="1"/>
      <c r="F110" s="1"/>
      <c r="G110" s="1"/>
      <c r="H110" s="1"/>
      <c r="I110" s="1"/>
      <c r="J110" s="1"/>
      <c r="K110" s="1"/>
      <c r="L110" s="1"/>
      <c r="M110" s="1"/>
      <c r="N110" s="1"/>
      <c r="O110" s="1"/>
    </row>
    <row r="111" spans="1:15" ht="12.75">
      <c r="A111" s="1"/>
      <c r="B111" s="1"/>
      <c r="C111" s="1"/>
      <c r="D111" s="1"/>
      <c r="E111" s="1"/>
      <c r="F111" s="1"/>
      <c r="G111" s="1"/>
      <c r="H111" s="1"/>
      <c r="I111" s="1"/>
      <c r="J111" s="1"/>
      <c r="K111" s="1"/>
      <c r="L111" s="1"/>
      <c r="M111" s="1"/>
      <c r="N111" s="1"/>
      <c r="O111" s="1"/>
    </row>
    <row r="112" spans="1:15" ht="12.75">
      <c r="A112" s="1"/>
      <c r="B112" s="1"/>
      <c r="C112" s="1"/>
      <c r="D112" s="1"/>
      <c r="E112" s="1"/>
      <c r="F112" s="1"/>
      <c r="G112" s="1"/>
      <c r="H112" s="1"/>
      <c r="I112" s="1"/>
      <c r="J112" s="1"/>
      <c r="K112" s="1"/>
      <c r="L112" s="1"/>
      <c r="M112" s="1"/>
      <c r="N112" s="1"/>
      <c r="O112" s="1"/>
    </row>
    <row r="113" spans="1:15" ht="12.75">
      <c r="A113" s="1"/>
      <c r="B113" s="1"/>
      <c r="C113" s="1"/>
      <c r="D113" s="1"/>
      <c r="E113" s="1"/>
      <c r="F113" s="1"/>
      <c r="G113" s="1"/>
      <c r="H113" s="1"/>
      <c r="I113" s="1"/>
      <c r="J113" s="1"/>
      <c r="K113" s="1"/>
      <c r="L113" s="1"/>
      <c r="M113" s="1"/>
      <c r="N113" s="1"/>
      <c r="O113" s="1"/>
    </row>
    <row r="114" spans="1:15" ht="12.75">
      <c r="A114" s="1"/>
      <c r="B114" s="1"/>
      <c r="C114" s="1"/>
      <c r="D114" s="1"/>
      <c r="E114" s="1"/>
      <c r="F114" s="1"/>
      <c r="G114" s="1"/>
      <c r="H114" s="1"/>
      <c r="I114" s="1"/>
      <c r="J114" s="1"/>
      <c r="K114" s="1"/>
      <c r="L114" s="1"/>
      <c r="M114" s="1"/>
      <c r="N114" s="1"/>
      <c r="O114" s="1"/>
    </row>
    <row r="115" spans="1:15" ht="12.75">
      <c r="A115" s="1"/>
      <c r="B115" s="1"/>
      <c r="C115" s="1"/>
      <c r="D115" s="1"/>
      <c r="E115" s="1"/>
      <c r="F115" s="1"/>
      <c r="G115" s="1"/>
      <c r="H115" s="1"/>
      <c r="I115" s="1"/>
      <c r="J115" s="1"/>
      <c r="K115" s="1"/>
      <c r="L115" s="1"/>
      <c r="M115" s="1"/>
      <c r="N115" s="1"/>
      <c r="O115" s="1"/>
    </row>
    <row r="116" spans="1:15" ht="12.75">
      <c r="A116" s="1"/>
      <c r="B116" s="1"/>
      <c r="C116" s="1"/>
      <c r="D116" s="1"/>
      <c r="E116" s="1"/>
      <c r="F116" s="1"/>
      <c r="G116" s="1"/>
      <c r="H116" s="1"/>
      <c r="I116" s="1"/>
      <c r="J116" s="1"/>
      <c r="K116" s="1"/>
      <c r="L116" s="1"/>
      <c r="M116" s="1"/>
      <c r="N116" s="1"/>
      <c r="O116" s="1"/>
    </row>
    <row r="117" spans="1:15" ht="12.75">
      <c r="A117" s="1"/>
      <c r="B117" s="1"/>
      <c r="C117" s="1"/>
      <c r="D117" s="1"/>
      <c r="E117" s="1"/>
      <c r="F117" s="1"/>
      <c r="G117" s="1"/>
      <c r="H117" s="1"/>
      <c r="I117" s="1"/>
      <c r="J117" s="1"/>
      <c r="K117" s="1"/>
      <c r="L117" s="1"/>
      <c r="M117" s="1"/>
      <c r="N117" s="1"/>
      <c r="O117" s="1"/>
    </row>
    <row r="118" spans="1:15" ht="12.75">
      <c r="A118" s="1"/>
      <c r="B118" s="1"/>
      <c r="C118" s="1"/>
      <c r="D118" s="1"/>
      <c r="E118" s="1"/>
      <c r="F118" s="1"/>
      <c r="G118" s="1"/>
      <c r="H118" s="1"/>
      <c r="I118" s="1"/>
      <c r="J118" s="1"/>
      <c r="K118" s="1"/>
      <c r="L118" s="1"/>
      <c r="M118" s="1"/>
      <c r="N118" s="1"/>
      <c r="O118" s="1"/>
    </row>
    <row r="119" spans="1:15" ht="12.75">
      <c r="A119" s="1"/>
      <c r="B119" s="1"/>
      <c r="C119" s="1"/>
      <c r="D119" s="1"/>
      <c r="E119" s="1"/>
      <c r="F119" s="1"/>
      <c r="G119" s="1"/>
      <c r="H119" s="1"/>
      <c r="I119" s="1"/>
      <c r="J119" s="1"/>
      <c r="K119" s="1"/>
      <c r="L119" s="1"/>
      <c r="M119" s="1"/>
      <c r="N119" s="1"/>
      <c r="O119" s="1"/>
    </row>
    <row r="120" spans="1:15" ht="12.75">
      <c r="A120" s="1"/>
      <c r="B120" s="1"/>
      <c r="C120" s="1"/>
      <c r="D120" s="1"/>
      <c r="E120" s="1"/>
      <c r="F120" s="1"/>
      <c r="G120" s="1"/>
      <c r="H120" s="1"/>
      <c r="I120" s="1"/>
      <c r="J120" s="1"/>
      <c r="K120" s="1"/>
      <c r="L120" s="1"/>
      <c r="M120" s="1"/>
      <c r="N120" s="1"/>
      <c r="O120" s="1"/>
    </row>
    <row r="121" spans="1:15" ht="12.75">
      <c r="A121" s="1"/>
      <c r="B121" s="1"/>
      <c r="C121" s="1"/>
      <c r="D121" s="1"/>
      <c r="E121" s="1"/>
      <c r="F121" s="1"/>
      <c r="G121" s="1"/>
      <c r="H121" s="1"/>
      <c r="I121" s="1"/>
      <c r="J121" s="1"/>
      <c r="K121" s="1"/>
      <c r="L121" s="1"/>
      <c r="M121" s="1"/>
      <c r="N121" s="1"/>
      <c r="O121" s="1"/>
    </row>
    <row r="122" spans="1:15" ht="12.75">
      <c r="A122" s="1"/>
      <c r="B122" s="1"/>
      <c r="C122" s="1"/>
      <c r="D122" s="1"/>
      <c r="E122" s="1"/>
      <c r="F122" s="1"/>
      <c r="G122" s="1"/>
      <c r="H122" s="1"/>
      <c r="I122" s="1"/>
      <c r="J122" s="1"/>
      <c r="K122" s="1"/>
      <c r="L122" s="1"/>
      <c r="M122" s="1"/>
      <c r="N122" s="1"/>
      <c r="O122" s="1"/>
    </row>
    <row r="123" spans="1:15" ht="12.75">
      <c r="A123" s="1"/>
      <c r="B123" s="1"/>
      <c r="C123" s="1"/>
      <c r="D123" s="1"/>
      <c r="E123" s="1"/>
      <c r="F123" s="1"/>
      <c r="G123" s="1"/>
      <c r="H123" s="1"/>
      <c r="I123" s="1"/>
      <c r="J123" s="1"/>
      <c r="K123" s="1"/>
      <c r="L123" s="1"/>
      <c r="M123" s="1"/>
      <c r="N123" s="1"/>
      <c r="O123" s="1"/>
    </row>
    <row r="124" spans="1:15" ht="12.75">
      <c r="A124" s="1"/>
      <c r="B124" s="1"/>
      <c r="C124" s="1"/>
      <c r="D124" s="1"/>
      <c r="E124" s="1"/>
      <c r="F124" s="1"/>
      <c r="G124" s="1"/>
      <c r="H124" s="1"/>
      <c r="I124" s="1"/>
      <c r="J124" s="1"/>
      <c r="K124" s="1"/>
      <c r="L124" s="1"/>
      <c r="M124" s="1"/>
      <c r="N124" s="1"/>
      <c r="O124" s="1"/>
    </row>
    <row r="125" spans="1:15" ht="12.75">
      <c r="A125" s="1"/>
      <c r="B125" s="1"/>
      <c r="C125" s="1"/>
      <c r="D125" s="1"/>
      <c r="E125" s="1"/>
      <c r="F125" s="1"/>
      <c r="G125" s="1"/>
      <c r="H125" s="1"/>
      <c r="I125" s="1"/>
      <c r="J125" s="1"/>
      <c r="K125" s="1"/>
      <c r="L125" s="1"/>
      <c r="M125" s="1"/>
      <c r="N125" s="1"/>
      <c r="O125" s="1"/>
    </row>
    <row r="126" spans="1:15" ht="12.75">
      <c r="A126" s="1"/>
      <c r="B126" s="1"/>
      <c r="C126" s="1"/>
      <c r="D126" s="1"/>
      <c r="E126" s="1"/>
      <c r="F126" s="1"/>
      <c r="G126" s="1"/>
      <c r="H126" s="1"/>
      <c r="I126" s="1"/>
      <c r="J126" s="1"/>
      <c r="K126" s="1"/>
      <c r="L126" s="1"/>
      <c r="M126" s="1"/>
      <c r="N126" s="1"/>
      <c r="O126" s="1"/>
    </row>
    <row r="127" spans="1:15" ht="12.75">
      <c r="A127" s="1"/>
      <c r="B127" s="1"/>
      <c r="C127" s="1"/>
      <c r="D127" s="1"/>
      <c r="E127" s="1"/>
      <c r="F127" s="1"/>
      <c r="G127" s="1"/>
      <c r="H127" s="1"/>
      <c r="I127" s="1"/>
      <c r="J127" s="1"/>
      <c r="K127" s="1"/>
      <c r="L127" s="1"/>
      <c r="M127" s="1"/>
      <c r="N127" s="1"/>
      <c r="O127" s="1"/>
    </row>
    <row r="128" spans="1:15" ht="12.75">
      <c r="A128" s="1"/>
      <c r="B128" s="1"/>
      <c r="C128" s="1"/>
      <c r="D128" s="1"/>
      <c r="E128" s="1"/>
      <c r="F128" s="1"/>
      <c r="G128" s="1"/>
      <c r="H128" s="1"/>
      <c r="I128" s="1"/>
      <c r="J128" s="1"/>
      <c r="K128" s="1"/>
      <c r="L128" s="1"/>
      <c r="M128" s="1"/>
      <c r="N128" s="1"/>
      <c r="O128" s="1"/>
    </row>
    <row r="129" spans="1:15" ht="12.75">
      <c r="A129" s="1"/>
      <c r="B129" s="1"/>
      <c r="C129" s="1"/>
      <c r="D129" s="1"/>
      <c r="E129" s="1"/>
      <c r="F129" s="1"/>
      <c r="G129" s="1"/>
      <c r="H129" s="1"/>
      <c r="I129" s="1"/>
      <c r="J129" s="1"/>
      <c r="K129" s="1"/>
      <c r="L129" s="1"/>
      <c r="M129" s="1"/>
      <c r="N129" s="1"/>
      <c r="O129" s="1"/>
    </row>
    <row r="130" spans="1:15" ht="12.75">
      <c r="A130" s="1"/>
      <c r="B130" s="1"/>
      <c r="C130" s="1"/>
      <c r="D130" s="1"/>
      <c r="E130" s="1"/>
      <c r="F130" s="1"/>
      <c r="G130" s="1"/>
      <c r="H130" s="1"/>
      <c r="I130" s="1"/>
      <c r="J130" s="1"/>
      <c r="K130" s="1"/>
      <c r="L130" s="1"/>
      <c r="M130" s="1"/>
      <c r="N130" s="1"/>
      <c r="O130" s="1"/>
    </row>
    <row r="131" spans="1:15" ht="12.75">
      <c r="A131" s="1"/>
      <c r="B131" s="1"/>
      <c r="C131" s="1"/>
      <c r="D131" s="1"/>
      <c r="E131" s="1"/>
      <c r="F131" s="1"/>
      <c r="G131" s="1"/>
      <c r="H131" s="1"/>
      <c r="I131" s="1"/>
      <c r="J131" s="1"/>
      <c r="K131" s="1"/>
      <c r="L131" s="1"/>
      <c r="M131" s="1"/>
      <c r="N131" s="1"/>
      <c r="O131" s="1"/>
    </row>
    <row r="132" spans="1:15" ht="12.75">
      <c r="A132" s="1"/>
      <c r="B132" s="1"/>
      <c r="C132" s="1"/>
      <c r="D132" s="1"/>
      <c r="E132" s="1"/>
      <c r="F132" s="1"/>
      <c r="G132" s="1"/>
      <c r="H132" s="1"/>
      <c r="I132" s="1"/>
      <c r="J132" s="1"/>
      <c r="K132" s="1"/>
      <c r="L132" s="1"/>
      <c r="M132" s="1"/>
      <c r="N132" s="1"/>
      <c r="O132" s="1"/>
    </row>
    <row r="133" spans="1:15" ht="12.75">
      <c r="A133" s="1"/>
      <c r="B133" s="1"/>
      <c r="C133" s="1"/>
      <c r="D133" s="1"/>
      <c r="E133" s="1"/>
      <c r="F133" s="1"/>
      <c r="G133" s="1"/>
      <c r="H133" s="1"/>
      <c r="I133" s="1"/>
      <c r="J133" s="1"/>
      <c r="K133" s="1"/>
      <c r="L133" s="1"/>
      <c r="M133" s="1"/>
      <c r="N133" s="1"/>
      <c r="O133" s="1"/>
    </row>
    <row r="134" spans="1:15" ht="12.75">
      <c r="A134" s="1"/>
      <c r="B134" s="1"/>
      <c r="C134" s="1"/>
      <c r="D134" s="1"/>
      <c r="E134" s="1"/>
      <c r="F134" s="1"/>
      <c r="G134" s="1"/>
      <c r="H134" s="1"/>
      <c r="I134" s="1"/>
      <c r="J134" s="1"/>
      <c r="K134" s="1"/>
      <c r="L134" s="1"/>
      <c r="M134" s="1"/>
      <c r="N134" s="1"/>
      <c r="O134" s="1"/>
    </row>
    <row r="135" spans="1:15" ht="12.75">
      <c r="A135" s="1"/>
      <c r="B135" s="1"/>
      <c r="C135" s="1"/>
      <c r="D135" s="1"/>
      <c r="E135" s="1"/>
      <c r="F135" s="1"/>
      <c r="G135" s="1"/>
      <c r="H135" s="1"/>
      <c r="I135" s="1"/>
      <c r="J135" s="1"/>
      <c r="K135" s="1"/>
      <c r="L135" s="1"/>
      <c r="M135" s="1"/>
      <c r="N135" s="1"/>
      <c r="O135" s="1"/>
    </row>
    <row r="136" spans="1:15" ht="12.75">
      <c r="A136" s="1"/>
      <c r="B136" s="1"/>
      <c r="C136" s="1"/>
      <c r="D136" s="1"/>
      <c r="E136" s="1"/>
      <c r="F136" s="1"/>
      <c r="G136" s="1"/>
      <c r="H136" s="1"/>
      <c r="I136" s="1"/>
      <c r="J136" s="1"/>
      <c r="K136" s="1"/>
      <c r="L136" s="1"/>
      <c r="M136" s="1"/>
      <c r="N136" s="1"/>
      <c r="O136" s="1"/>
    </row>
    <row r="137" spans="1:15" ht="12.75">
      <c r="A137" s="1"/>
      <c r="B137" s="1"/>
      <c r="C137" s="1"/>
      <c r="D137" s="1"/>
      <c r="E137" s="1"/>
      <c r="F137" s="1"/>
      <c r="G137" s="1"/>
      <c r="H137" s="1"/>
      <c r="I137" s="1"/>
      <c r="J137" s="1"/>
      <c r="K137" s="1"/>
      <c r="L137" s="1"/>
      <c r="M137" s="1"/>
      <c r="N137" s="1"/>
      <c r="O137" s="1"/>
    </row>
    <row r="138" spans="1:15" ht="12.75">
      <c r="A138" s="1"/>
      <c r="B138" s="1"/>
      <c r="C138" s="1"/>
      <c r="D138" s="1"/>
      <c r="E138" s="1"/>
      <c r="F138" s="1"/>
      <c r="G138" s="1"/>
      <c r="H138" s="1"/>
      <c r="I138" s="1"/>
      <c r="J138" s="1"/>
      <c r="K138" s="1"/>
      <c r="L138" s="1"/>
      <c r="M138" s="1"/>
      <c r="N138" s="1"/>
      <c r="O138" s="1"/>
    </row>
    <row r="139" spans="1:15" ht="12.75">
      <c r="A139" s="1"/>
      <c r="B139" s="1"/>
      <c r="C139" s="1"/>
      <c r="D139" s="1"/>
      <c r="E139" s="1"/>
      <c r="F139" s="1"/>
      <c r="G139" s="1"/>
      <c r="H139" s="1"/>
      <c r="I139" s="1"/>
      <c r="J139" s="1"/>
      <c r="K139" s="1"/>
      <c r="L139" s="1"/>
      <c r="M139" s="1"/>
      <c r="N139" s="1"/>
      <c r="O139" s="1"/>
    </row>
    <row r="140" spans="1:15" ht="12.75">
      <c r="A140" s="1"/>
      <c r="B140" s="1"/>
      <c r="C140" s="1"/>
      <c r="D140" s="1"/>
      <c r="E140" s="1"/>
      <c r="F140" s="1"/>
      <c r="G140" s="1"/>
      <c r="H140" s="1"/>
      <c r="I140" s="1"/>
      <c r="J140" s="1"/>
      <c r="K140" s="1"/>
      <c r="L140" s="1"/>
      <c r="M140" s="1"/>
      <c r="N140" s="1"/>
      <c r="O140" s="1"/>
    </row>
    <row r="141" spans="1:15" ht="12.75">
      <c r="A141" s="1"/>
      <c r="B141" s="1"/>
      <c r="C141" s="1"/>
      <c r="D141" s="1"/>
      <c r="E141" s="1"/>
      <c r="F141" s="1"/>
      <c r="G141" s="1"/>
      <c r="H141" s="1"/>
      <c r="I141" s="1"/>
      <c r="J141" s="1"/>
      <c r="K141" s="1"/>
      <c r="L141" s="1"/>
      <c r="M141" s="1"/>
      <c r="N141" s="1"/>
      <c r="O141" s="1"/>
    </row>
    <row r="142" spans="1:15" ht="12.75">
      <c r="A142" s="1"/>
      <c r="B142" s="1"/>
      <c r="C142" s="1"/>
      <c r="D142" s="1"/>
      <c r="E142" s="1"/>
      <c r="F142" s="1"/>
      <c r="G142" s="1"/>
      <c r="H142" s="1"/>
      <c r="I142" s="1"/>
      <c r="J142" s="1"/>
      <c r="K142" s="1"/>
      <c r="L142" s="1"/>
      <c r="M142" s="1"/>
      <c r="N142" s="1"/>
      <c r="O142" s="1"/>
    </row>
    <row r="143" spans="1:15" ht="12.75">
      <c r="A143" s="1"/>
      <c r="B143" s="1"/>
      <c r="C143" s="1"/>
      <c r="D143" s="1"/>
      <c r="E143" s="1"/>
      <c r="F143" s="1"/>
      <c r="G143" s="1"/>
      <c r="H143" s="1"/>
      <c r="I143" s="1"/>
      <c r="J143" s="1"/>
      <c r="K143" s="1"/>
      <c r="L143" s="1"/>
      <c r="M143" s="1"/>
      <c r="N143" s="1"/>
      <c r="O143" s="1"/>
    </row>
    <row r="144" spans="1:15" ht="12.75">
      <c r="A144" s="1"/>
      <c r="B144" s="1"/>
      <c r="C144" s="1"/>
      <c r="D144" s="1"/>
      <c r="E144" s="1"/>
      <c r="F144" s="1"/>
      <c r="G144" s="1"/>
      <c r="H144" s="1"/>
      <c r="I144" s="1"/>
      <c r="J144" s="1"/>
      <c r="K144" s="1"/>
      <c r="L144" s="1"/>
      <c r="M144" s="1"/>
      <c r="N144" s="1"/>
      <c r="O144" s="1"/>
    </row>
    <row r="145" spans="1:15" ht="12.75">
      <c r="A145" s="1"/>
      <c r="B145" s="1"/>
      <c r="C145" s="1"/>
      <c r="D145" s="1"/>
      <c r="E145" s="1"/>
      <c r="F145" s="1"/>
      <c r="G145" s="1"/>
      <c r="H145" s="1"/>
      <c r="I145" s="1"/>
      <c r="J145" s="1"/>
      <c r="K145" s="1"/>
      <c r="L145" s="1"/>
      <c r="M145" s="1"/>
      <c r="N145" s="1"/>
      <c r="O145" s="1"/>
    </row>
    <row r="146" spans="1:15" ht="12.75">
      <c r="A146" s="1"/>
      <c r="B146" s="1"/>
      <c r="C146" s="1"/>
      <c r="D146" s="1"/>
      <c r="E146" s="1"/>
      <c r="F146" s="1"/>
      <c r="G146" s="1"/>
      <c r="H146" s="1"/>
      <c r="I146" s="1"/>
      <c r="J146" s="1"/>
      <c r="K146" s="1"/>
      <c r="L146" s="1"/>
      <c r="M146" s="1"/>
      <c r="N146" s="1"/>
      <c r="O146" s="1"/>
    </row>
    <row r="147" spans="1:15" ht="12.75">
      <c r="A147" s="1"/>
      <c r="B147" s="1"/>
      <c r="C147" s="1"/>
      <c r="D147" s="1"/>
      <c r="E147" s="1"/>
      <c r="F147" s="1"/>
      <c r="G147" s="1"/>
      <c r="H147" s="1"/>
      <c r="I147" s="1"/>
      <c r="J147" s="1"/>
      <c r="K147" s="1"/>
      <c r="L147" s="1"/>
      <c r="M147" s="1"/>
      <c r="N147" s="1"/>
      <c r="O147" s="1"/>
    </row>
    <row r="148" spans="1:15" ht="12.75">
      <c r="A148" s="1"/>
      <c r="B148" s="1"/>
      <c r="C148" s="1"/>
      <c r="D148" s="1"/>
      <c r="E148" s="1"/>
      <c r="F148" s="1"/>
      <c r="G148" s="1"/>
      <c r="H148" s="1"/>
      <c r="I148" s="1"/>
      <c r="J148" s="1"/>
      <c r="K148" s="1"/>
      <c r="L148" s="1"/>
      <c r="M148" s="1"/>
      <c r="N148" s="1"/>
      <c r="O148" s="1"/>
    </row>
    <row r="149" spans="1:15" ht="12.75">
      <c r="A149" s="1"/>
      <c r="B149" s="1"/>
      <c r="C149" s="1"/>
      <c r="D149" s="1"/>
      <c r="E149" s="1"/>
      <c r="F149" s="1"/>
      <c r="G149" s="1"/>
      <c r="H149" s="1"/>
      <c r="I149" s="1"/>
      <c r="J149" s="1"/>
      <c r="K149" s="1"/>
      <c r="L149" s="1"/>
      <c r="M149" s="1"/>
      <c r="N149" s="1"/>
      <c r="O149" s="1"/>
    </row>
    <row r="150" spans="1:15" ht="12.75">
      <c r="A150" s="1"/>
      <c r="B150" s="1"/>
      <c r="C150" s="1"/>
      <c r="D150" s="1"/>
      <c r="E150" s="1"/>
      <c r="F150" s="1"/>
      <c r="G150" s="1"/>
      <c r="H150" s="1"/>
      <c r="I150" s="1"/>
      <c r="J150" s="1"/>
      <c r="K150" s="1"/>
      <c r="L150" s="1"/>
      <c r="M150" s="1"/>
      <c r="N150" s="1"/>
      <c r="O150" s="1"/>
    </row>
    <row r="151" spans="1:15" ht="12.75">
      <c r="A151" s="1"/>
      <c r="B151" s="1"/>
      <c r="C151" s="1"/>
      <c r="D151" s="1"/>
      <c r="E151" s="1"/>
      <c r="F151" s="1"/>
      <c r="G151" s="1"/>
      <c r="H151" s="1"/>
      <c r="I151" s="1"/>
      <c r="J151" s="1"/>
      <c r="K151" s="1"/>
      <c r="L151" s="1"/>
      <c r="M151" s="1"/>
      <c r="N151" s="1"/>
      <c r="O151" s="1"/>
    </row>
    <row r="152" spans="1:15" ht="12.75">
      <c r="A152" s="1"/>
      <c r="B152" s="1"/>
      <c r="C152" s="1"/>
      <c r="D152" s="1"/>
      <c r="E152" s="1"/>
      <c r="F152" s="1"/>
      <c r="G152" s="1"/>
      <c r="H152" s="1"/>
      <c r="I152" s="1"/>
      <c r="J152" s="1"/>
      <c r="K152" s="1"/>
      <c r="L152" s="1"/>
      <c r="M152" s="1"/>
      <c r="N152" s="1"/>
      <c r="O152" s="1"/>
    </row>
    <row r="153" spans="1:15" ht="12.75">
      <c r="A153" s="1"/>
      <c r="B153" s="1"/>
      <c r="C153" s="1"/>
      <c r="D153" s="1"/>
      <c r="E153" s="1"/>
      <c r="F153" s="1"/>
      <c r="G153" s="1"/>
      <c r="H153" s="1"/>
      <c r="I153" s="1"/>
      <c r="J153" s="1"/>
      <c r="K153" s="1"/>
      <c r="L153" s="1"/>
      <c r="M153" s="1"/>
      <c r="N153" s="1"/>
      <c r="O153" s="1"/>
    </row>
    <row r="154" spans="1:15" ht="12.75">
      <c r="A154" s="1"/>
      <c r="B154" s="1"/>
      <c r="C154" s="1"/>
      <c r="D154" s="1"/>
      <c r="E154" s="1"/>
      <c r="F154" s="1"/>
      <c r="G154" s="1"/>
      <c r="H154" s="1"/>
      <c r="I154" s="1"/>
      <c r="J154" s="1"/>
      <c r="K154" s="1"/>
      <c r="L154" s="1"/>
      <c r="M154" s="1"/>
      <c r="N154" s="1"/>
      <c r="O154" s="1"/>
    </row>
    <row r="155" spans="1:15" ht="12.75">
      <c r="A155" s="1"/>
      <c r="B155" s="1"/>
      <c r="C155" s="1"/>
      <c r="D155" s="1"/>
      <c r="E155" s="1"/>
      <c r="F155" s="1"/>
      <c r="G155" s="1"/>
      <c r="H155" s="1"/>
      <c r="I155" s="1"/>
      <c r="J155" s="1"/>
      <c r="K155" s="1"/>
      <c r="L155" s="1"/>
      <c r="M155" s="1"/>
      <c r="N155" s="1"/>
      <c r="O155" s="1"/>
    </row>
    <row r="156" spans="1:15" ht="12.75">
      <c r="A156" s="1"/>
      <c r="B156" s="1"/>
      <c r="C156" s="1"/>
      <c r="D156" s="1"/>
      <c r="E156" s="1"/>
      <c r="F156" s="1"/>
      <c r="G156" s="1"/>
      <c r="H156" s="1"/>
      <c r="I156" s="1"/>
      <c r="J156" s="1"/>
      <c r="K156" s="1"/>
      <c r="L156" s="1"/>
      <c r="M156" s="1"/>
      <c r="N156" s="1"/>
      <c r="O156" s="1"/>
    </row>
    <row r="157" spans="1:15" ht="12.75">
      <c r="A157" s="1"/>
      <c r="B157" s="1"/>
      <c r="C157" s="1"/>
      <c r="D157" s="1"/>
      <c r="E157" s="1"/>
      <c r="F157" s="1"/>
      <c r="G157" s="1"/>
      <c r="H157" s="1"/>
      <c r="I157" s="1"/>
      <c r="J157" s="1"/>
      <c r="K157" s="1"/>
      <c r="L157" s="1"/>
      <c r="M157" s="1"/>
      <c r="N157" s="1"/>
      <c r="O157" s="1"/>
    </row>
    <row r="158" spans="1:15" ht="12.75">
      <c r="A158" s="1"/>
      <c r="B158" s="1"/>
      <c r="C158" s="1"/>
      <c r="D158" s="1"/>
      <c r="E158" s="1"/>
      <c r="F158" s="1"/>
      <c r="G158" s="1"/>
      <c r="H158" s="1"/>
      <c r="I158" s="1"/>
      <c r="J158" s="1"/>
      <c r="K158" s="1"/>
      <c r="L158" s="1"/>
      <c r="M158" s="1"/>
      <c r="N158" s="1"/>
      <c r="O158" s="1"/>
    </row>
    <row r="159" spans="1:15" ht="12.75">
      <c r="A159" s="1"/>
      <c r="B159" s="1"/>
      <c r="C159" s="1"/>
      <c r="D159" s="1"/>
      <c r="E159" s="1"/>
      <c r="F159" s="1"/>
      <c r="G159" s="1"/>
      <c r="H159" s="1"/>
      <c r="I159" s="1"/>
      <c r="J159" s="1"/>
      <c r="K159" s="1"/>
      <c r="L159" s="1"/>
      <c r="M159" s="1"/>
      <c r="N159" s="1"/>
      <c r="O159" s="1"/>
    </row>
    <row r="160" spans="1:15" ht="12.75">
      <c r="A160" s="1"/>
      <c r="B160" s="1"/>
      <c r="C160" s="1"/>
      <c r="D160" s="1"/>
      <c r="E160" s="1"/>
      <c r="F160" s="1"/>
      <c r="G160" s="1"/>
      <c r="H160" s="1"/>
      <c r="I160" s="1"/>
      <c r="J160" s="1"/>
      <c r="K160" s="1"/>
      <c r="L160" s="1"/>
      <c r="M160" s="1"/>
      <c r="N160" s="1"/>
      <c r="O160" s="1"/>
    </row>
    <row r="161" spans="1:15" ht="12.75">
      <c r="A161" s="1"/>
      <c r="B161" s="1"/>
      <c r="C161" s="1"/>
      <c r="D161" s="1"/>
      <c r="E161" s="1"/>
      <c r="F161" s="1"/>
      <c r="G161" s="1"/>
      <c r="H161" s="1"/>
      <c r="I161" s="1"/>
      <c r="J161" s="1"/>
      <c r="K161" s="1"/>
      <c r="L161" s="1"/>
      <c r="M161" s="1"/>
      <c r="N161" s="1"/>
      <c r="O161" s="1"/>
    </row>
    <row r="162" spans="1:15" ht="12.75">
      <c r="A162" s="1"/>
      <c r="B162" s="1"/>
      <c r="C162" s="1"/>
      <c r="D162" s="1"/>
      <c r="E162" s="1"/>
      <c r="F162" s="1"/>
      <c r="G162" s="1"/>
      <c r="H162" s="1"/>
      <c r="I162" s="1"/>
      <c r="J162" s="1"/>
      <c r="K162" s="1"/>
      <c r="L162" s="1"/>
      <c r="M162" s="1"/>
      <c r="N162" s="1"/>
      <c r="O162" s="1"/>
    </row>
    <row r="163" spans="1:15" ht="12.75">
      <c r="A163" s="1"/>
      <c r="B163" s="1"/>
      <c r="C163" s="1"/>
      <c r="D163" s="1"/>
      <c r="E163" s="1"/>
      <c r="F163" s="1"/>
      <c r="G163" s="1"/>
      <c r="H163" s="1"/>
      <c r="I163" s="1"/>
      <c r="J163" s="1"/>
      <c r="K163" s="1"/>
      <c r="L163" s="1"/>
      <c r="M163" s="1"/>
      <c r="N163" s="1"/>
      <c r="O163" s="1"/>
    </row>
    <row r="164" spans="1:15" ht="12.75">
      <c r="A164" s="1"/>
      <c r="B164" s="1"/>
      <c r="C164" s="1"/>
      <c r="D164" s="1"/>
      <c r="E164" s="1"/>
      <c r="F164" s="1"/>
      <c r="G164" s="1"/>
      <c r="H164" s="1"/>
      <c r="I164" s="1"/>
      <c r="J164" s="1"/>
      <c r="K164" s="1"/>
      <c r="L164" s="1"/>
      <c r="M164" s="1"/>
      <c r="N164" s="1"/>
      <c r="O164" s="1"/>
    </row>
    <row r="165" spans="1:15" ht="12.75">
      <c r="A165" s="1"/>
      <c r="B165" s="1"/>
      <c r="C165" s="1"/>
      <c r="D165" s="1"/>
      <c r="E165" s="1"/>
      <c r="F165" s="1"/>
      <c r="G165" s="1"/>
      <c r="H165" s="1"/>
      <c r="I165" s="1"/>
      <c r="J165" s="1"/>
      <c r="K165" s="1"/>
      <c r="L165" s="1"/>
      <c r="M165" s="1"/>
      <c r="N165" s="1"/>
      <c r="O165" s="1"/>
    </row>
    <row r="166" spans="1:15" ht="12.75">
      <c r="A166" s="1"/>
      <c r="B166" s="1"/>
      <c r="C166" s="1"/>
      <c r="D166" s="1"/>
      <c r="E166" s="1"/>
      <c r="F166" s="1"/>
      <c r="G166" s="1"/>
      <c r="H166" s="1"/>
      <c r="I166" s="1"/>
      <c r="J166" s="1"/>
      <c r="K166" s="1"/>
      <c r="L166" s="1"/>
      <c r="M166" s="1"/>
      <c r="N166" s="1"/>
      <c r="O166" s="1"/>
    </row>
    <row r="167" spans="1:15" ht="12.75">
      <c r="A167" s="1"/>
      <c r="B167" s="1"/>
      <c r="C167" s="1"/>
      <c r="D167" s="1"/>
      <c r="E167" s="1"/>
      <c r="F167" s="1"/>
      <c r="G167" s="1"/>
      <c r="H167" s="1"/>
      <c r="I167" s="1"/>
      <c r="J167" s="1"/>
      <c r="K167" s="1"/>
      <c r="L167" s="1"/>
      <c r="M167" s="1"/>
      <c r="N167" s="1"/>
      <c r="O167" s="1"/>
    </row>
    <row r="168" spans="1:15" ht="12.75">
      <c r="A168" s="1"/>
      <c r="B168" s="1"/>
      <c r="C168" s="1"/>
      <c r="D168" s="1"/>
      <c r="E168" s="1"/>
      <c r="F168" s="1"/>
      <c r="G168" s="1"/>
      <c r="H168" s="1"/>
      <c r="I168" s="1"/>
      <c r="J168" s="1"/>
      <c r="K168" s="1"/>
      <c r="L168" s="1"/>
      <c r="M168" s="1"/>
      <c r="N168" s="1"/>
      <c r="O168" s="1"/>
    </row>
    <row r="169" spans="1:15" ht="12.75">
      <c r="A169" s="1"/>
      <c r="B169" s="1"/>
      <c r="C169" s="1"/>
      <c r="D169" s="1"/>
      <c r="E169" s="1"/>
      <c r="F169" s="1"/>
      <c r="G169" s="1"/>
      <c r="H169" s="1"/>
      <c r="I169" s="1"/>
      <c r="J169" s="1"/>
      <c r="K169" s="1"/>
      <c r="L169" s="1"/>
      <c r="M169" s="1"/>
      <c r="N169" s="1"/>
      <c r="O169" s="1"/>
    </row>
    <row r="170" spans="1:15" ht="12.75">
      <c r="A170" s="1"/>
      <c r="B170" s="1"/>
      <c r="C170" s="1"/>
      <c r="D170" s="1"/>
      <c r="E170" s="1"/>
      <c r="F170" s="1"/>
      <c r="G170" s="1"/>
      <c r="H170" s="1"/>
      <c r="I170" s="1"/>
      <c r="J170" s="1"/>
      <c r="K170" s="1"/>
      <c r="L170" s="1"/>
      <c r="M170" s="1"/>
      <c r="N170" s="1"/>
      <c r="O170" s="1"/>
    </row>
    <row r="171" spans="1:15" ht="12.75">
      <c r="A171" s="1"/>
      <c r="B171" s="1"/>
      <c r="C171" s="1"/>
      <c r="D171" s="1"/>
      <c r="E171" s="1"/>
      <c r="F171" s="1"/>
      <c r="G171" s="1"/>
      <c r="H171" s="1"/>
      <c r="I171" s="1"/>
      <c r="J171" s="1"/>
      <c r="K171" s="1"/>
      <c r="L171" s="1"/>
      <c r="M171" s="1"/>
      <c r="N171" s="1"/>
      <c r="O171" s="1"/>
    </row>
    <row r="172" spans="1:15" ht="12.75">
      <c r="A172" s="1"/>
      <c r="B172" s="1"/>
      <c r="C172" s="1"/>
      <c r="D172" s="1"/>
      <c r="E172" s="1"/>
      <c r="F172" s="1"/>
      <c r="G172" s="1"/>
      <c r="H172" s="1"/>
      <c r="I172" s="1"/>
      <c r="J172" s="1"/>
      <c r="K172" s="1"/>
      <c r="L172" s="1"/>
      <c r="M172" s="1"/>
      <c r="N172" s="1"/>
      <c r="O172" s="1"/>
    </row>
    <row r="173" spans="1:15" ht="12.75">
      <c r="A173" s="1"/>
      <c r="B173" s="1"/>
      <c r="C173" s="1"/>
      <c r="D173" s="1"/>
      <c r="E173" s="1"/>
      <c r="F173" s="1"/>
      <c r="G173" s="1"/>
      <c r="H173" s="1"/>
      <c r="I173" s="1"/>
      <c r="J173" s="1"/>
      <c r="K173" s="1"/>
      <c r="L173" s="1"/>
      <c r="M173" s="1"/>
      <c r="N173" s="1"/>
      <c r="O173" s="1"/>
    </row>
    <row r="174" spans="1:15" ht="12.75">
      <c r="A174" s="1"/>
      <c r="B174" s="1"/>
      <c r="C174" s="1"/>
      <c r="D174" s="1"/>
      <c r="E174" s="1"/>
      <c r="F174" s="1"/>
      <c r="G174" s="1"/>
      <c r="H174" s="1"/>
      <c r="I174" s="1"/>
      <c r="J174" s="1"/>
      <c r="K174" s="1"/>
      <c r="L174" s="1"/>
      <c r="M174" s="1"/>
      <c r="N174" s="1"/>
      <c r="O174" s="1"/>
    </row>
    <row r="175" spans="1:15" ht="12.75">
      <c r="A175" s="1"/>
      <c r="B175" s="1"/>
      <c r="C175" s="1"/>
      <c r="D175" s="1"/>
      <c r="E175" s="1"/>
      <c r="F175" s="1"/>
      <c r="G175" s="1"/>
      <c r="H175" s="1"/>
      <c r="I175" s="1"/>
      <c r="J175" s="1"/>
      <c r="K175" s="1"/>
      <c r="L175" s="1"/>
      <c r="M175" s="1"/>
      <c r="N175" s="1"/>
      <c r="O175" s="1"/>
    </row>
    <row r="176" spans="1:15" ht="12.75">
      <c r="A176" s="1"/>
      <c r="B176" s="1"/>
      <c r="C176" s="1"/>
      <c r="D176" s="1"/>
      <c r="E176" s="1"/>
      <c r="F176" s="1"/>
      <c r="G176" s="1"/>
      <c r="H176" s="1"/>
      <c r="I176" s="1"/>
      <c r="J176" s="1"/>
      <c r="K176" s="1"/>
      <c r="L176" s="1"/>
      <c r="M176" s="1"/>
      <c r="N176" s="1"/>
      <c r="O176" s="1"/>
    </row>
    <row r="177" spans="1:15" ht="12.75">
      <c r="A177" s="1"/>
      <c r="B177" s="1"/>
      <c r="C177" s="1"/>
      <c r="D177" s="1"/>
      <c r="E177" s="1"/>
      <c r="F177" s="1"/>
      <c r="G177" s="1"/>
      <c r="H177" s="1"/>
      <c r="I177" s="1"/>
      <c r="J177" s="1"/>
      <c r="K177" s="1"/>
      <c r="L177" s="1"/>
      <c r="M177" s="1"/>
      <c r="N177" s="1"/>
      <c r="O177" s="1"/>
    </row>
    <row r="178" spans="1:15" ht="12.75">
      <c r="A178" s="1"/>
      <c r="B178" s="1"/>
      <c r="C178" s="1"/>
      <c r="D178" s="1"/>
      <c r="E178" s="1"/>
      <c r="F178" s="1"/>
      <c r="G178" s="1"/>
      <c r="H178" s="1"/>
      <c r="I178" s="1"/>
      <c r="J178" s="1"/>
      <c r="K178" s="1"/>
      <c r="L178" s="1"/>
      <c r="M178" s="1"/>
      <c r="N178" s="1"/>
      <c r="O178" s="1"/>
    </row>
    <row r="179" spans="1:15" ht="12.75">
      <c r="A179" s="1"/>
      <c r="B179" s="1"/>
      <c r="C179" s="1"/>
      <c r="D179" s="1"/>
      <c r="E179" s="1"/>
      <c r="F179" s="1"/>
      <c r="G179" s="1"/>
      <c r="H179" s="1"/>
      <c r="I179" s="1"/>
      <c r="J179" s="1"/>
      <c r="K179" s="1"/>
      <c r="L179" s="1"/>
      <c r="M179" s="1"/>
      <c r="N179" s="1"/>
      <c r="O179" s="1"/>
    </row>
    <row r="180" spans="1:15" ht="12.75">
      <c r="A180" s="1"/>
      <c r="B180" s="1"/>
      <c r="C180" s="1"/>
      <c r="D180" s="1"/>
      <c r="E180" s="1"/>
      <c r="F180" s="1"/>
      <c r="G180" s="1"/>
      <c r="H180" s="1"/>
      <c r="I180" s="1"/>
      <c r="J180" s="1"/>
      <c r="K180" s="1"/>
      <c r="L180" s="1"/>
      <c r="M180" s="1"/>
      <c r="N180" s="1"/>
      <c r="O180" s="1"/>
    </row>
    <row r="181" spans="1:15" ht="12.75">
      <c r="A181" s="1"/>
      <c r="B181" s="1"/>
      <c r="C181" s="1"/>
      <c r="D181" s="1"/>
      <c r="E181" s="1"/>
      <c r="F181" s="1"/>
      <c r="G181" s="1"/>
      <c r="H181" s="1"/>
      <c r="I181" s="1"/>
      <c r="J181" s="1"/>
      <c r="K181" s="1"/>
      <c r="L181" s="1"/>
      <c r="M181" s="1"/>
      <c r="N181" s="1"/>
      <c r="O181" s="1"/>
    </row>
    <row r="182" spans="1:15" ht="12.75">
      <c r="A182" s="1"/>
      <c r="B182" s="1"/>
      <c r="C182" s="1"/>
      <c r="D182" s="1"/>
      <c r="E182" s="1"/>
      <c r="F182" s="1"/>
      <c r="G182" s="1"/>
      <c r="H182" s="1"/>
      <c r="I182" s="1"/>
      <c r="J182" s="1"/>
      <c r="K182" s="1"/>
      <c r="L182" s="1"/>
      <c r="M182" s="1"/>
      <c r="N182" s="1"/>
      <c r="O182" s="1"/>
    </row>
    <row r="183" spans="1:15" ht="12.75">
      <c r="A183" s="1"/>
      <c r="B183" s="1"/>
      <c r="C183" s="1"/>
      <c r="D183" s="1"/>
      <c r="E183" s="1"/>
      <c r="F183" s="1"/>
      <c r="G183" s="1"/>
      <c r="H183" s="1"/>
      <c r="I183" s="1"/>
      <c r="J183" s="1"/>
      <c r="K183" s="1"/>
      <c r="L183" s="1"/>
      <c r="M183" s="1"/>
      <c r="N183" s="1"/>
      <c r="O183" s="1"/>
    </row>
    <row r="184" spans="1:15" ht="12.75">
      <c r="A184" s="1"/>
      <c r="B184" s="1"/>
      <c r="C184" s="1"/>
      <c r="D184" s="1"/>
      <c r="E184" s="1"/>
      <c r="F184" s="1"/>
      <c r="G184" s="1"/>
      <c r="H184" s="1"/>
      <c r="I184" s="1"/>
      <c r="J184" s="1"/>
      <c r="K184" s="1"/>
      <c r="L184" s="1"/>
      <c r="M184" s="1"/>
      <c r="N184" s="1"/>
      <c r="O184" s="1"/>
    </row>
    <row r="185" spans="1:15" ht="12.75">
      <c r="A185" s="1"/>
      <c r="B185" s="1"/>
      <c r="C185" s="1"/>
      <c r="D185" s="1"/>
      <c r="E185" s="1"/>
      <c r="F185" s="1"/>
      <c r="G185" s="1"/>
      <c r="H185" s="1"/>
      <c r="I185" s="1"/>
      <c r="J185" s="1"/>
      <c r="K185" s="1"/>
      <c r="L185" s="1"/>
      <c r="M185" s="1"/>
      <c r="N185" s="1"/>
      <c r="O185" s="1"/>
    </row>
    <row r="186" spans="1:15" ht="12.75">
      <c r="A186" s="1"/>
      <c r="B186" s="1"/>
      <c r="C186" s="1"/>
      <c r="D186" s="1"/>
      <c r="E186" s="1"/>
      <c r="F186" s="1"/>
      <c r="G186" s="1"/>
      <c r="H186" s="1"/>
      <c r="I186" s="1"/>
      <c r="J186" s="1"/>
      <c r="K186" s="1"/>
      <c r="L186" s="1"/>
      <c r="M186" s="1"/>
      <c r="N186" s="1"/>
      <c r="O186" s="1"/>
    </row>
    <row r="187" spans="1:15" ht="12.75">
      <c r="A187" s="1"/>
      <c r="B187" s="1"/>
      <c r="C187" s="1"/>
      <c r="D187" s="1"/>
      <c r="E187" s="1"/>
      <c r="F187" s="1"/>
      <c r="G187" s="1"/>
      <c r="H187" s="1"/>
      <c r="I187" s="1"/>
      <c r="J187" s="1"/>
      <c r="K187" s="1"/>
      <c r="L187" s="1"/>
      <c r="M187" s="1"/>
      <c r="N187" s="1"/>
      <c r="O187" s="1"/>
    </row>
    <row r="188" spans="1:15" ht="12.75">
      <c r="A188" s="1"/>
      <c r="B188" s="1"/>
      <c r="C188" s="1"/>
      <c r="D188" s="1"/>
      <c r="E188" s="1"/>
      <c r="F188" s="1"/>
      <c r="G188" s="1"/>
      <c r="H188" s="1"/>
      <c r="I188" s="1"/>
      <c r="J188" s="1"/>
      <c r="K188" s="1"/>
      <c r="L188" s="1"/>
      <c r="M188" s="1"/>
      <c r="N188" s="1"/>
      <c r="O188" s="1"/>
    </row>
    <row r="189" spans="1:15" ht="12.75">
      <c r="A189" s="1"/>
      <c r="B189" s="1"/>
      <c r="C189" s="1"/>
      <c r="D189" s="1"/>
      <c r="E189" s="1"/>
      <c r="F189" s="1"/>
      <c r="G189" s="1"/>
      <c r="H189" s="1"/>
      <c r="I189" s="1"/>
      <c r="J189" s="1"/>
      <c r="K189" s="1"/>
      <c r="L189" s="1"/>
      <c r="M189" s="1"/>
      <c r="N189" s="1"/>
      <c r="O189" s="1"/>
    </row>
    <row r="190" spans="1:15" ht="12.75">
      <c r="A190" s="1"/>
      <c r="B190" s="1"/>
      <c r="C190" s="1"/>
      <c r="D190" s="1"/>
      <c r="E190" s="1"/>
      <c r="F190" s="1"/>
      <c r="G190" s="1"/>
      <c r="H190" s="1"/>
      <c r="I190" s="1"/>
      <c r="J190" s="1"/>
      <c r="K190" s="1"/>
      <c r="L190" s="1"/>
      <c r="M190" s="1"/>
      <c r="N190" s="1"/>
      <c r="O190" s="1"/>
    </row>
    <row r="191" spans="1:15" ht="12.75">
      <c r="A191" s="1"/>
      <c r="B191" s="1"/>
      <c r="C191" s="1"/>
      <c r="D191" s="1"/>
      <c r="E191" s="1"/>
      <c r="F191" s="1"/>
      <c r="G191" s="1"/>
      <c r="H191" s="1"/>
      <c r="I191" s="1"/>
      <c r="J191" s="1"/>
      <c r="K191" s="1"/>
      <c r="L191" s="1"/>
      <c r="M191" s="1"/>
      <c r="N191" s="1"/>
      <c r="O191" s="1"/>
    </row>
    <row r="192" spans="1:15" ht="12.75">
      <c r="A192" s="1"/>
      <c r="B192" s="1"/>
      <c r="C192" s="1"/>
      <c r="D192" s="1"/>
      <c r="E192" s="1"/>
      <c r="F192" s="1"/>
      <c r="G192" s="1"/>
      <c r="H192" s="1"/>
      <c r="I192" s="1"/>
      <c r="J192" s="1"/>
      <c r="K192" s="1"/>
      <c r="L192" s="1"/>
      <c r="M192" s="1"/>
      <c r="N192" s="1"/>
      <c r="O192" s="1"/>
    </row>
    <row r="193" spans="1:15" ht="12.75">
      <c r="A193" s="1"/>
      <c r="B193" s="1"/>
      <c r="C193" s="1"/>
      <c r="D193" s="1"/>
      <c r="E193" s="1"/>
      <c r="F193" s="1"/>
      <c r="G193" s="1"/>
      <c r="H193" s="1"/>
      <c r="I193" s="1"/>
      <c r="J193" s="1"/>
      <c r="K193" s="1"/>
      <c r="L193" s="1"/>
      <c r="M193" s="1"/>
      <c r="N193" s="1"/>
      <c r="O193" s="1"/>
    </row>
    <row r="194" spans="1:15" ht="12.75">
      <c r="A194" s="1"/>
      <c r="B194" s="1"/>
      <c r="C194" s="1"/>
      <c r="D194" s="1"/>
      <c r="E194" s="1"/>
      <c r="F194" s="1"/>
      <c r="G194" s="1"/>
      <c r="H194" s="1"/>
      <c r="I194" s="1"/>
      <c r="J194" s="1"/>
      <c r="K194" s="1"/>
      <c r="L194" s="1"/>
      <c r="M194" s="1"/>
      <c r="N194" s="1"/>
      <c r="O194" s="1"/>
    </row>
    <row r="195" spans="1:15" ht="12.75">
      <c r="A195" s="1"/>
      <c r="B195" s="1"/>
      <c r="C195" s="1"/>
      <c r="D195" s="1"/>
      <c r="E195" s="1"/>
      <c r="F195" s="1"/>
      <c r="G195" s="1"/>
      <c r="H195" s="1"/>
      <c r="I195" s="1"/>
      <c r="J195" s="1"/>
      <c r="K195" s="1"/>
      <c r="L195" s="1"/>
      <c r="M195" s="1"/>
      <c r="N195" s="1"/>
      <c r="O195" s="1"/>
    </row>
    <row r="196" spans="1:15" ht="12.75">
      <c r="A196" s="1"/>
      <c r="B196" s="1"/>
      <c r="C196" s="1"/>
      <c r="D196" s="1"/>
      <c r="E196" s="1"/>
      <c r="F196" s="1"/>
      <c r="G196" s="1"/>
      <c r="H196" s="1"/>
      <c r="I196" s="1"/>
      <c r="J196" s="1"/>
      <c r="K196" s="1"/>
      <c r="L196" s="1"/>
      <c r="M196" s="1"/>
      <c r="N196" s="1"/>
      <c r="O196" s="1"/>
    </row>
    <row r="197" spans="1:15" ht="12.75">
      <c r="A197" s="1"/>
      <c r="B197" s="1"/>
      <c r="C197" s="1"/>
      <c r="D197" s="1"/>
      <c r="E197" s="1"/>
      <c r="F197" s="1"/>
      <c r="G197" s="1"/>
      <c r="H197" s="1"/>
      <c r="I197" s="1"/>
      <c r="J197" s="1"/>
      <c r="K197" s="1"/>
      <c r="L197" s="1"/>
      <c r="M197" s="1"/>
      <c r="N197" s="1"/>
      <c r="O197" s="1"/>
    </row>
    <row r="198" spans="1:15" ht="12.75">
      <c r="A198" s="1"/>
      <c r="B198" s="1"/>
      <c r="C198" s="1"/>
      <c r="D198" s="1"/>
      <c r="E198" s="1"/>
      <c r="F198" s="1"/>
      <c r="G198" s="1"/>
      <c r="H198" s="1"/>
      <c r="I198" s="1"/>
      <c r="J198" s="1"/>
      <c r="K198" s="1"/>
      <c r="L198" s="1"/>
      <c r="M198" s="1"/>
      <c r="N198" s="1"/>
      <c r="O198" s="1"/>
    </row>
    <row r="199" spans="1:15" ht="12.75">
      <c r="A199" s="1"/>
      <c r="B199" s="1"/>
      <c r="C199" s="1"/>
      <c r="D199" s="1"/>
      <c r="E199" s="1"/>
      <c r="F199" s="1"/>
      <c r="G199" s="1"/>
      <c r="H199" s="1"/>
      <c r="I199" s="1"/>
      <c r="J199" s="1"/>
      <c r="K199" s="1"/>
      <c r="L199" s="1"/>
      <c r="M199" s="1"/>
      <c r="N199" s="1"/>
      <c r="O199" s="1"/>
    </row>
    <row r="200" spans="1:15" ht="12.75">
      <c r="A200" s="1"/>
      <c r="B200" s="1"/>
      <c r="C200" s="1"/>
      <c r="D200" s="1"/>
      <c r="E200" s="1"/>
      <c r="F200" s="1"/>
      <c r="G200" s="1"/>
      <c r="H200" s="1"/>
      <c r="I200" s="1"/>
      <c r="J200" s="1"/>
      <c r="K200" s="1"/>
      <c r="L200" s="1"/>
      <c r="M200" s="1"/>
      <c r="N200" s="1"/>
      <c r="O200" s="1"/>
    </row>
    <row r="201" spans="1:15" ht="12.75">
      <c r="A201" s="1"/>
      <c r="B201" s="1"/>
      <c r="C201" s="1"/>
      <c r="D201" s="1"/>
      <c r="E201" s="1"/>
      <c r="F201" s="1"/>
      <c r="G201" s="1"/>
      <c r="H201" s="1"/>
      <c r="I201" s="1"/>
      <c r="J201" s="1"/>
      <c r="K201" s="1"/>
      <c r="L201" s="1"/>
      <c r="M201" s="1"/>
      <c r="N201" s="1"/>
      <c r="O201" s="1"/>
    </row>
    <row r="202" spans="1:15" ht="12.75">
      <c r="A202" s="1"/>
      <c r="B202" s="1"/>
      <c r="C202" s="1"/>
      <c r="D202" s="1"/>
      <c r="E202" s="1"/>
      <c r="F202" s="1"/>
      <c r="G202" s="1"/>
      <c r="H202" s="1"/>
      <c r="I202" s="1"/>
      <c r="J202" s="1"/>
      <c r="K202" s="1"/>
      <c r="L202" s="1"/>
      <c r="M202" s="1"/>
      <c r="N202" s="1"/>
      <c r="O202" s="1"/>
    </row>
    <row r="203" spans="1:15" ht="12.75">
      <c r="A203" s="1"/>
      <c r="B203" s="1"/>
      <c r="C203" s="1"/>
      <c r="D203" s="1"/>
      <c r="E203" s="1"/>
      <c r="F203" s="1"/>
      <c r="G203" s="1"/>
      <c r="H203" s="1"/>
      <c r="I203" s="1"/>
      <c r="J203" s="1"/>
      <c r="K203" s="1"/>
      <c r="L203" s="1"/>
      <c r="M203" s="1"/>
      <c r="N203" s="1"/>
      <c r="O203" s="1"/>
    </row>
    <row r="204" spans="1:15" ht="12.75">
      <c r="A204" s="1"/>
      <c r="B204" s="1"/>
      <c r="C204" s="1"/>
      <c r="D204" s="1"/>
      <c r="E204" s="1"/>
      <c r="F204" s="1"/>
      <c r="G204" s="1"/>
      <c r="H204" s="1"/>
      <c r="I204" s="1"/>
      <c r="J204" s="1"/>
      <c r="K204" s="1"/>
      <c r="L204" s="1"/>
      <c r="M204" s="1"/>
      <c r="N204" s="1"/>
      <c r="O204" s="1"/>
    </row>
    <row r="205" spans="1:15" ht="12.75">
      <c r="A205" s="1"/>
      <c r="B205" s="1"/>
      <c r="C205" s="1"/>
      <c r="D205" s="1"/>
      <c r="E205" s="1"/>
      <c r="F205" s="1"/>
      <c r="G205" s="1"/>
      <c r="H205" s="1"/>
      <c r="I205" s="1"/>
      <c r="J205" s="1"/>
      <c r="K205" s="1"/>
      <c r="L205" s="1"/>
      <c r="M205" s="1"/>
      <c r="N205" s="1"/>
      <c r="O205" s="1"/>
    </row>
    <row r="206" spans="1:15" ht="12.75">
      <c r="A206" s="1"/>
      <c r="B206" s="1"/>
      <c r="C206" s="1"/>
      <c r="D206" s="1"/>
      <c r="E206" s="1"/>
      <c r="F206" s="1"/>
      <c r="G206" s="1"/>
      <c r="H206" s="1"/>
      <c r="I206" s="1"/>
      <c r="J206" s="1"/>
      <c r="K206" s="1"/>
      <c r="L206" s="1"/>
      <c r="M206" s="1"/>
      <c r="N206" s="1"/>
      <c r="O206" s="1"/>
    </row>
    <row r="207" spans="1:15" ht="12.75">
      <c r="A207" s="1"/>
      <c r="B207" s="1"/>
      <c r="C207" s="1"/>
      <c r="D207" s="1"/>
      <c r="E207" s="1"/>
      <c r="F207" s="1"/>
      <c r="G207" s="1"/>
      <c r="H207" s="1"/>
      <c r="I207" s="1"/>
      <c r="J207" s="1"/>
      <c r="K207" s="1"/>
      <c r="L207" s="1"/>
      <c r="M207" s="1"/>
      <c r="N207" s="1"/>
      <c r="O207" s="1"/>
    </row>
    <row r="208" spans="1:15" ht="12.75">
      <c r="A208" s="1"/>
      <c r="B208" s="1"/>
      <c r="C208" s="1"/>
      <c r="D208" s="1"/>
      <c r="E208" s="1"/>
      <c r="F208" s="1"/>
      <c r="G208" s="1"/>
      <c r="H208" s="1"/>
      <c r="I208" s="1"/>
      <c r="J208" s="1"/>
      <c r="K208" s="1"/>
      <c r="L208" s="1"/>
      <c r="M208" s="1"/>
      <c r="N208" s="1"/>
      <c r="O208" s="1"/>
    </row>
    <row r="209" spans="1:15" ht="12.75">
      <c r="A209" s="1"/>
      <c r="B209" s="1"/>
      <c r="C209" s="1"/>
      <c r="D209" s="1"/>
      <c r="E209" s="1"/>
      <c r="F209" s="1"/>
      <c r="G209" s="1"/>
      <c r="H209" s="1"/>
      <c r="I209" s="1"/>
      <c r="J209" s="1"/>
      <c r="K209" s="1"/>
      <c r="L209" s="1"/>
      <c r="M209" s="1"/>
      <c r="N209" s="1"/>
      <c r="O209" s="1"/>
    </row>
    <row r="210" spans="1:15" ht="12.75">
      <c r="A210" s="1"/>
      <c r="B210" s="1"/>
      <c r="C210" s="1"/>
      <c r="D210" s="1"/>
      <c r="E210" s="1"/>
      <c r="F210" s="1"/>
      <c r="G210" s="1"/>
      <c r="H210" s="1"/>
      <c r="I210" s="1"/>
      <c r="J210" s="1"/>
      <c r="K210" s="1"/>
      <c r="L210" s="1"/>
      <c r="M210" s="1"/>
      <c r="N210" s="1"/>
      <c r="O210" s="1"/>
    </row>
    <row r="211" spans="1:15" ht="12.75">
      <c r="A211" s="1"/>
      <c r="B211" s="1"/>
      <c r="C211" s="1"/>
      <c r="D211" s="1"/>
      <c r="E211" s="1"/>
      <c r="F211" s="1"/>
      <c r="G211" s="1"/>
      <c r="H211" s="1"/>
      <c r="I211" s="1"/>
      <c r="J211" s="1"/>
      <c r="K211" s="1"/>
      <c r="L211" s="1"/>
      <c r="M211" s="1"/>
      <c r="N211" s="1"/>
      <c r="O211" s="1"/>
    </row>
    <row r="212" spans="1:15" ht="12.75">
      <c r="A212" s="1"/>
      <c r="B212" s="1"/>
      <c r="C212" s="1"/>
      <c r="D212" s="1"/>
      <c r="E212" s="1"/>
      <c r="F212" s="1"/>
      <c r="G212" s="1"/>
      <c r="H212" s="1"/>
      <c r="I212" s="1"/>
      <c r="J212" s="1"/>
      <c r="K212" s="1"/>
      <c r="L212" s="1"/>
      <c r="M212" s="1"/>
      <c r="N212" s="1"/>
      <c r="O212" s="1"/>
    </row>
    <row r="213" spans="1:15" ht="12.75">
      <c r="A213" s="1"/>
      <c r="B213" s="1"/>
      <c r="C213" s="1"/>
      <c r="D213" s="1"/>
      <c r="E213" s="1"/>
      <c r="F213" s="1"/>
      <c r="G213" s="1"/>
      <c r="H213" s="1"/>
      <c r="I213" s="1"/>
      <c r="J213" s="1"/>
      <c r="K213" s="1"/>
      <c r="L213" s="1"/>
      <c r="M213" s="1"/>
      <c r="N213" s="1"/>
      <c r="O213" s="1"/>
    </row>
    <row r="214" spans="1:15" ht="12.75">
      <c r="A214" s="1"/>
      <c r="B214" s="1"/>
      <c r="C214" s="1"/>
      <c r="D214" s="1"/>
      <c r="E214" s="1"/>
      <c r="F214" s="1"/>
      <c r="G214" s="1"/>
      <c r="H214" s="1"/>
      <c r="I214" s="1"/>
      <c r="J214" s="1"/>
      <c r="K214" s="1"/>
      <c r="L214" s="1"/>
      <c r="M214" s="1"/>
      <c r="N214" s="1"/>
      <c r="O214" s="1"/>
    </row>
    <row r="215" spans="1:15" ht="12.75">
      <c r="A215" s="1"/>
      <c r="B215" s="1"/>
      <c r="C215" s="1"/>
      <c r="D215" s="1"/>
      <c r="E215" s="1"/>
      <c r="F215" s="1"/>
      <c r="G215" s="1"/>
      <c r="H215" s="1"/>
      <c r="I215" s="1"/>
      <c r="J215" s="1"/>
      <c r="K215" s="1"/>
      <c r="L215" s="1"/>
      <c r="M215" s="1"/>
      <c r="N215" s="1"/>
      <c r="O215" s="1"/>
    </row>
    <row r="216" spans="1:15" ht="12.75">
      <c r="A216" s="1"/>
      <c r="B216" s="1"/>
      <c r="C216" s="1"/>
      <c r="D216" s="1"/>
      <c r="E216" s="1"/>
      <c r="F216" s="1"/>
      <c r="G216" s="1"/>
      <c r="H216" s="1"/>
      <c r="I216" s="1"/>
      <c r="J216" s="1"/>
      <c r="K216" s="1"/>
      <c r="L216" s="1"/>
      <c r="M216" s="1"/>
      <c r="N216" s="1"/>
      <c r="O216" s="1"/>
    </row>
    <row r="217" spans="1:15" ht="12.75">
      <c r="A217" s="1"/>
      <c r="B217" s="1"/>
      <c r="C217" s="1"/>
      <c r="D217" s="1"/>
      <c r="E217" s="1"/>
      <c r="F217" s="1"/>
      <c r="G217" s="1"/>
      <c r="H217" s="1"/>
      <c r="I217" s="1"/>
      <c r="J217" s="1"/>
      <c r="K217" s="1"/>
      <c r="L217" s="1"/>
      <c r="M217" s="1"/>
      <c r="N217" s="1"/>
      <c r="O217" s="1"/>
    </row>
    <row r="218" spans="1:15" ht="12.75">
      <c r="A218" s="1"/>
      <c r="B218" s="1"/>
      <c r="C218" s="1"/>
      <c r="D218" s="1"/>
      <c r="E218" s="1"/>
      <c r="F218" s="1"/>
      <c r="G218" s="1"/>
      <c r="H218" s="1"/>
      <c r="I218" s="1"/>
      <c r="J218" s="1"/>
      <c r="K218" s="1"/>
      <c r="L218" s="1"/>
      <c r="M218" s="1"/>
      <c r="N218" s="1"/>
      <c r="O218" s="1"/>
    </row>
    <row r="219" spans="1:15" ht="12.75">
      <c r="A219" s="1"/>
      <c r="B219" s="1"/>
      <c r="C219" s="1"/>
      <c r="D219" s="1"/>
      <c r="E219" s="1"/>
      <c r="F219" s="1"/>
      <c r="G219" s="1"/>
      <c r="H219" s="1"/>
      <c r="I219" s="1"/>
      <c r="J219" s="1"/>
      <c r="K219" s="1"/>
      <c r="L219" s="1"/>
      <c r="M219" s="1"/>
      <c r="N219" s="1"/>
      <c r="O219" s="1"/>
    </row>
    <row r="220" spans="1:15" ht="12.75">
      <c r="A220" s="1"/>
      <c r="B220" s="1"/>
      <c r="C220" s="1"/>
      <c r="D220" s="1"/>
      <c r="E220" s="1"/>
      <c r="F220" s="1"/>
      <c r="G220" s="1"/>
      <c r="H220" s="1"/>
      <c r="I220" s="1"/>
      <c r="J220" s="1"/>
      <c r="K220" s="1"/>
      <c r="L220" s="1"/>
      <c r="M220" s="1"/>
      <c r="N220" s="1"/>
      <c r="O220" s="1"/>
    </row>
    <row r="221" spans="1:15" ht="12.75">
      <c r="A221" s="1"/>
      <c r="B221" s="1"/>
      <c r="C221" s="1"/>
      <c r="D221" s="1"/>
      <c r="E221" s="1"/>
      <c r="F221" s="1"/>
      <c r="G221" s="1"/>
      <c r="H221" s="1"/>
      <c r="I221" s="1"/>
      <c r="J221" s="1"/>
      <c r="K221" s="1"/>
      <c r="L221" s="1"/>
      <c r="M221" s="1"/>
      <c r="N221" s="1"/>
      <c r="O221" s="1"/>
    </row>
    <row r="222" spans="1:15" ht="12.75">
      <c r="A222" s="1"/>
      <c r="B222" s="1"/>
      <c r="C222" s="1"/>
      <c r="D222" s="1"/>
      <c r="E222" s="1"/>
      <c r="F222" s="1"/>
      <c r="G222" s="1"/>
      <c r="H222" s="1"/>
      <c r="I222" s="1"/>
      <c r="J222" s="1"/>
      <c r="K222" s="1"/>
      <c r="L222" s="1"/>
      <c r="M222" s="1"/>
      <c r="N222" s="1"/>
      <c r="O222" s="1"/>
    </row>
    <row r="223" spans="1:15" ht="12.75">
      <c r="A223" s="1"/>
      <c r="B223" s="1"/>
      <c r="C223" s="1"/>
      <c r="D223" s="1"/>
      <c r="E223" s="1"/>
      <c r="F223" s="1"/>
      <c r="G223" s="1"/>
      <c r="H223" s="1"/>
      <c r="I223" s="1"/>
      <c r="J223" s="1"/>
      <c r="K223" s="1"/>
      <c r="L223" s="1"/>
      <c r="M223" s="1"/>
      <c r="N223" s="1"/>
      <c r="O223" s="1"/>
    </row>
    <row r="224" spans="1:15" ht="12.75">
      <c r="A224" s="1"/>
      <c r="B224" s="1"/>
      <c r="C224" s="1"/>
      <c r="D224" s="1"/>
      <c r="E224" s="1"/>
      <c r="F224" s="1"/>
      <c r="G224" s="1"/>
      <c r="H224" s="1"/>
      <c r="I224" s="1"/>
      <c r="J224" s="1"/>
      <c r="K224" s="1"/>
      <c r="L224" s="1"/>
      <c r="M224" s="1"/>
      <c r="N224" s="1"/>
      <c r="O224" s="1"/>
    </row>
    <row r="225" spans="1:15" ht="12.75">
      <c r="A225" s="1"/>
      <c r="B225" s="1"/>
      <c r="C225" s="1"/>
      <c r="D225" s="1"/>
      <c r="E225" s="1"/>
      <c r="F225" s="1"/>
      <c r="G225" s="1"/>
      <c r="H225" s="1"/>
      <c r="I225" s="1"/>
      <c r="J225" s="1"/>
      <c r="K225" s="1"/>
      <c r="L225" s="1"/>
      <c r="M225" s="1"/>
      <c r="N225" s="1"/>
      <c r="O225" s="1"/>
    </row>
    <row r="226" spans="1:15" ht="12.75">
      <c r="A226" s="1"/>
      <c r="B226" s="1"/>
      <c r="C226" s="1"/>
      <c r="D226" s="1"/>
      <c r="E226" s="1"/>
      <c r="F226" s="1"/>
      <c r="G226" s="1"/>
      <c r="H226" s="1"/>
      <c r="I226" s="1"/>
      <c r="J226" s="1"/>
      <c r="K226" s="1"/>
      <c r="L226" s="1"/>
      <c r="M226" s="1"/>
      <c r="N226" s="1"/>
      <c r="O226" s="1"/>
    </row>
    <row r="227" spans="1:15" ht="12.75">
      <c r="A227" s="1"/>
      <c r="B227" s="1"/>
      <c r="C227" s="1"/>
      <c r="D227" s="1"/>
      <c r="E227" s="1"/>
      <c r="F227" s="1"/>
      <c r="G227" s="1"/>
      <c r="H227" s="1"/>
      <c r="I227" s="1"/>
      <c r="J227" s="1"/>
      <c r="K227" s="1"/>
      <c r="L227" s="1"/>
      <c r="M227" s="1"/>
      <c r="N227" s="1"/>
      <c r="O227" s="1"/>
    </row>
    <row r="228" spans="1:15" ht="12.75">
      <c r="A228" s="1"/>
      <c r="B228" s="1"/>
      <c r="C228" s="1"/>
      <c r="D228" s="1"/>
      <c r="E228" s="1"/>
      <c r="F228" s="1"/>
      <c r="G228" s="1"/>
      <c r="H228" s="1"/>
      <c r="I228" s="1"/>
      <c r="J228" s="1"/>
      <c r="K228" s="1"/>
      <c r="L228" s="1"/>
      <c r="M228" s="1"/>
      <c r="N228" s="1"/>
      <c r="O228" s="1"/>
    </row>
    <row r="229" spans="1:15" ht="12.75">
      <c r="A229" s="1"/>
      <c r="B229" s="1"/>
      <c r="C229" s="1"/>
      <c r="D229" s="1"/>
      <c r="E229" s="1"/>
      <c r="F229" s="1"/>
      <c r="G229" s="1"/>
      <c r="H229" s="1"/>
      <c r="I229" s="1"/>
      <c r="J229" s="1"/>
      <c r="K229" s="1"/>
      <c r="L229" s="1"/>
      <c r="M229" s="1"/>
      <c r="N229" s="1"/>
      <c r="O229" s="1"/>
    </row>
    <row r="230" spans="1:15" ht="12.75">
      <c r="A230" s="1"/>
      <c r="B230" s="1"/>
      <c r="C230" s="1"/>
      <c r="D230" s="1"/>
      <c r="E230" s="1"/>
      <c r="F230" s="1"/>
      <c r="G230" s="1"/>
      <c r="H230" s="1"/>
      <c r="I230" s="1"/>
      <c r="J230" s="1"/>
      <c r="K230" s="1"/>
      <c r="L230" s="1"/>
      <c r="M230" s="1"/>
      <c r="N230" s="1"/>
      <c r="O230" s="1"/>
    </row>
    <row r="231" spans="1:15" ht="12.75">
      <c r="A231" s="1"/>
      <c r="B231" s="1"/>
      <c r="C231" s="1"/>
      <c r="D231" s="1"/>
      <c r="E231" s="1"/>
      <c r="F231" s="1"/>
      <c r="G231" s="1"/>
      <c r="H231" s="1"/>
      <c r="I231" s="1"/>
      <c r="J231" s="1"/>
      <c r="K231" s="1"/>
      <c r="L231" s="1"/>
      <c r="M231" s="1"/>
      <c r="N231" s="1"/>
      <c r="O231" s="1"/>
    </row>
    <row r="232" spans="1:15" ht="12.75">
      <c r="A232" s="1"/>
      <c r="B232" s="1"/>
      <c r="C232" s="1"/>
      <c r="D232" s="1"/>
      <c r="E232" s="1"/>
      <c r="F232" s="1"/>
      <c r="G232" s="1"/>
      <c r="H232" s="1"/>
      <c r="I232" s="1"/>
      <c r="J232" s="1"/>
      <c r="K232" s="1"/>
      <c r="L232" s="1"/>
      <c r="M232" s="1"/>
      <c r="N232" s="1"/>
      <c r="O232" s="1"/>
    </row>
    <row r="233" spans="1:15" ht="12.75">
      <c r="A233" s="1"/>
      <c r="B233" s="1"/>
      <c r="C233" s="1"/>
      <c r="D233" s="1"/>
      <c r="E233" s="1"/>
      <c r="F233" s="1"/>
      <c r="G233" s="1"/>
      <c r="H233" s="1"/>
      <c r="I233" s="1"/>
      <c r="J233" s="1"/>
      <c r="K233" s="1"/>
      <c r="L233" s="1"/>
      <c r="M233" s="1"/>
      <c r="N233" s="1"/>
      <c r="O233" s="1"/>
    </row>
    <row r="234" spans="1:15" ht="12.75">
      <c r="A234" s="1"/>
      <c r="B234" s="1"/>
      <c r="C234" s="1"/>
      <c r="D234" s="1"/>
      <c r="E234" s="1"/>
      <c r="F234" s="1"/>
      <c r="G234" s="1"/>
      <c r="H234" s="1"/>
      <c r="I234" s="1"/>
      <c r="J234" s="1"/>
      <c r="K234" s="1"/>
      <c r="L234" s="1"/>
      <c r="M234" s="1"/>
      <c r="N234" s="1"/>
      <c r="O234" s="1"/>
    </row>
    <row r="235" spans="1:15" ht="12.75">
      <c r="A235" s="1"/>
      <c r="B235" s="1"/>
      <c r="C235" s="1"/>
      <c r="D235" s="1"/>
      <c r="E235" s="1"/>
      <c r="F235" s="1"/>
      <c r="G235" s="1"/>
      <c r="H235" s="1"/>
      <c r="I235" s="1"/>
      <c r="J235" s="1"/>
      <c r="K235" s="1"/>
      <c r="L235" s="1"/>
      <c r="M235" s="1"/>
      <c r="N235" s="1"/>
      <c r="O235" s="1"/>
    </row>
    <row r="236" spans="1:15" ht="12.75">
      <c r="A236" s="1"/>
      <c r="B236" s="1"/>
      <c r="C236" s="1"/>
      <c r="D236" s="1"/>
      <c r="E236" s="1"/>
      <c r="F236" s="1"/>
      <c r="G236" s="1"/>
      <c r="H236" s="1"/>
      <c r="I236" s="1"/>
      <c r="J236" s="1"/>
      <c r="K236" s="1"/>
      <c r="L236" s="1"/>
      <c r="M236" s="1"/>
      <c r="N236" s="1"/>
      <c r="O236" s="1"/>
    </row>
    <row r="237" spans="1:15" ht="12.75">
      <c r="A237" s="1"/>
      <c r="B237" s="1"/>
      <c r="C237" s="1"/>
      <c r="D237" s="1"/>
      <c r="E237" s="1"/>
      <c r="F237" s="1"/>
      <c r="G237" s="1"/>
      <c r="H237" s="1"/>
      <c r="I237" s="1"/>
      <c r="J237" s="1"/>
      <c r="K237" s="1"/>
      <c r="L237" s="1"/>
      <c r="M237" s="1"/>
      <c r="N237" s="1"/>
      <c r="O237" s="1"/>
    </row>
    <row r="238" spans="1:15" ht="12.75">
      <c r="A238" s="1"/>
      <c r="B238" s="1"/>
      <c r="C238" s="1"/>
      <c r="D238" s="1"/>
      <c r="E238" s="1"/>
      <c r="F238" s="1"/>
      <c r="G238" s="1"/>
      <c r="H238" s="1"/>
      <c r="I238" s="1"/>
      <c r="J238" s="1"/>
      <c r="K238" s="1"/>
      <c r="L238" s="1"/>
      <c r="M238" s="1"/>
      <c r="N238" s="1"/>
      <c r="O238" s="1"/>
    </row>
    <row r="239" spans="1:15" ht="12.75">
      <c r="A239" s="1"/>
      <c r="B239" s="1"/>
      <c r="C239" s="1"/>
      <c r="D239" s="1"/>
      <c r="E239" s="1"/>
      <c r="F239" s="1"/>
      <c r="G239" s="1"/>
      <c r="H239" s="1"/>
      <c r="I239" s="1"/>
      <c r="J239" s="1"/>
      <c r="K239" s="1"/>
      <c r="L239" s="1"/>
      <c r="M239" s="1"/>
      <c r="N239" s="1"/>
      <c r="O239" s="1"/>
    </row>
    <row r="240" spans="1:15" ht="12.75">
      <c r="A240" s="1"/>
      <c r="B240" s="1"/>
      <c r="C240" s="1"/>
      <c r="D240" s="1"/>
      <c r="E240" s="1"/>
      <c r="F240" s="1"/>
      <c r="G240" s="1"/>
      <c r="H240" s="1"/>
      <c r="I240" s="1"/>
      <c r="J240" s="1"/>
      <c r="K240" s="1"/>
      <c r="L240" s="1"/>
      <c r="M240" s="1"/>
      <c r="N240" s="1"/>
      <c r="O240" s="1"/>
    </row>
    <row r="241" spans="1:15" ht="12.75">
      <c r="A241" s="1"/>
      <c r="B241" s="1"/>
      <c r="C241" s="1"/>
      <c r="D241" s="1"/>
      <c r="E241" s="1"/>
      <c r="F241" s="1"/>
      <c r="G241" s="1"/>
      <c r="H241" s="1"/>
      <c r="I241" s="1"/>
      <c r="J241" s="1"/>
      <c r="K241" s="1"/>
      <c r="L241" s="1"/>
      <c r="M241" s="1"/>
      <c r="N241" s="1"/>
      <c r="O241" s="1"/>
    </row>
    <row r="242" spans="1:15" ht="12.75">
      <c r="A242" s="1"/>
      <c r="B242" s="1"/>
      <c r="C242" s="1"/>
      <c r="D242" s="1"/>
      <c r="E242" s="1"/>
      <c r="F242" s="1"/>
      <c r="G242" s="1"/>
      <c r="H242" s="1"/>
      <c r="I242" s="1"/>
      <c r="J242" s="1"/>
      <c r="K242" s="1"/>
      <c r="L242" s="1"/>
      <c r="M242" s="1"/>
      <c r="N242" s="1"/>
      <c r="O242" s="1"/>
    </row>
    <row r="243" spans="1:15" ht="12.75">
      <c r="A243" s="1"/>
      <c r="B243" s="1"/>
      <c r="C243" s="1"/>
      <c r="D243" s="1"/>
      <c r="E243" s="1"/>
      <c r="F243" s="1"/>
      <c r="G243" s="1"/>
      <c r="H243" s="1"/>
      <c r="I243" s="1"/>
      <c r="J243" s="1"/>
      <c r="K243" s="1"/>
      <c r="L243" s="1"/>
      <c r="M243" s="1"/>
      <c r="N243" s="1"/>
      <c r="O243" s="1"/>
    </row>
    <row r="244" spans="1:15" ht="12.75">
      <c r="A244" s="1"/>
      <c r="B244" s="1"/>
      <c r="C244" s="1"/>
      <c r="D244" s="1"/>
      <c r="E244" s="1"/>
      <c r="F244" s="1"/>
      <c r="G244" s="1"/>
      <c r="H244" s="1"/>
      <c r="I244" s="1"/>
      <c r="J244" s="1"/>
      <c r="K244" s="1"/>
      <c r="L244" s="1"/>
      <c r="M244" s="1"/>
      <c r="N244" s="1"/>
      <c r="O244" s="1"/>
    </row>
    <row r="245" spans="1:15" ht="12.75">
      <c r="A245" s="1"/>
      <c r="B245" s="1"/>
      <c r="C245" s="1"/>
      <c r="D245" s="1"/>
      <c r="E245" s="1"/>
      <c r="F245" s="1"/>
      <c r="G245" s="1"/>
      <c r="H245" s="1"/>
      <c r="I245" s="1"/>
      <c r="J245" s="1"/>
      <c r="K245" s="1"/>
      <c r="L245" s="1"/>
      <c r="M245" s="1"/>
      <c r="N245" s="1"/>
      <c r="O245" s="1"/>
    </row>
    <row r="246" spans="1:15" ht="12.75">
      <c r="A246" s="1"/>
      <c r="B246" s="1"/>
      <c r="C246" s="1"/>
      <c r="D246" s="1"/>
      <c r="E246" s="1"/>
      <c r="F246" s="1"/>
      <c r="G246" s="1"/>
      <c r="H246" s="1"/>
      <c r="I246" s="1"/>
      <c r="J246" s="1"/>
      <c r="K246" s="1"/>
      <c r="L246" s="1"/>
      <c r="M246" s="1"/>
      <c r="N246" s="1"/>
      <c r="O246" s="1"/>
    </row>
    <row r="247" spans="1:15" ht="12.75">
      <c r="A247" s="1"/>
      <c r="B247" s="1"/>
      <c r="C247" s="1"/>
      <c r="D247" s="1"/>
      <c r="E247" s="1"/>
      <c r="F247" s="1"/>
      <c r="G247" s="1"/>
      <c r="H247" s="1"/>
      <c r="I247" s="1"/>
      <c r="J247" s="1"/>
      <c r="K247" s="1"/>
      <c r="L247" s="1"/>
      <c r="M247" s="1"/>
      <c r="N247" s="1"/>
      <c r="O247" s="1"/>
    </row>
    <row r="248" spans="1:15" ht="12.75">
      <c r="A248" s="1"/>
      <c r="B248" s="1"/>
      <c r="C248" s="1"/>
      <c r="D248" s="1"/>
      <c r="E248" s="1"/>
      <c r="F248" s="1"/>
      <c r="G248" s="1"/>
      <c r="H248" s="1"/>
      <c r="I248" s="1"/>
      <c r="J248" s="1"/>
      <c r="K248" s="1"/>
      <c r="L248" s="1"/>
      <c r="M248" s="1"/>
      <c r="N248" s="1"/>
      <c r="O248" s="1"/>
    </row>
    <row r="249" spans="1:15" ht="12.75">
      <c r="A249" s="1"/>
      <c r="B249" s="1"/>
      <c r="C249" s="1"/>
      <c r="D249" s="1"/>
      <c r="E249" s="1"/>
      <c r="F249" s="1"/>
      <c r="G249" s="1"/>
      <c r="H249" s="1"/>
      <c r="I249" s="1"/>
      <c r="J249" s="1"/>
      <c r="K249" s="1"/>
      <c r="L249" s="1"/>
      <c r="M249" s="1"/>
      <c r="N249" s="1"/>
      <c r="O249" s="1"/>
    </row>
    <row r="250" spans="1:15" ht="12.75">
      <c r="A250" s="1"/>
      <c r="B250" s="1"/>
      <c r="C250" s="1"/>
      <c r="D250" s="1"/>
      <c r="E250" s="1"/>
      <c r="F250" s="1"/>
      <c r="G250" s="1"/>
      <c r="H250" s="1"/>
      <c r="I250" s="1"/>
      <c r="J250" s="1"/>
      <c r="K250" s="1"/>
      <c r="L250" s="1"/>
      <c r="M250" s="1"/>
      <c r="N250" s="1"/>
      <c r="O250" s="1"/>
    </row>
    <row r="251" spans="1:15" ht="12.75">
      <c r="A251" s="1"/>
      <c r="B251" s="1"/>
      <c r="C251" s="1"/>
      <c r="D251" s="1"/>
      <c r="E251" s="1"/>
      <c r="F251" s="1"/>
      <c r="G251" s="1"/>
      <c r="H251" s="1"/>
      <c r="I251" s="1"/>
      <c r="J251" s="1"/>
      <c r="K251" s="1"/>
      <c r="L251" s="1"/>
      <c r="M251" s="1"/>
      <c r="N251" s="1"/>
      <c r="O251" s="1"/>
    </row>
    <row r="252" spans="1:15" ht="12.75">
      <c r="A252" s="1"/>
      <c r="B252" s="1"/>
      <c r="C252" s="1"/>
      <c r="D252" s="1"/>
      <c r="E252" s="1"/>
      <c r="F252" s="1"/>
      <c r="G252" s="1"/>
      <c r="H252" s="1"/>
      <c r="I252" s="1"/>
      <c r="J252" s="1"/>
      <c r="K252" s="1"/>
      <c r="L252" s="1"/>
      <c r="M252" s="1"/>
      <c r="N252" s="1"/>
      <c r="O252" s="1"/>
    </row>
    <row r="253" spans="1:15" ht="12.75">
      <c r="A253" s="1"/>
      <c r="B253" s="1"/>
      <c r="C253" s="1"/>
      <c r="D253" s="1"/>
      <c r="E253" s="1"/>
      <c r="F253" s="1"/>
      <c r="G253" s="1"/>
      <c r="H253" s="1"/>
      <c r="I253" s="1"/>
      <c r="J253" s="1"/>
      <c r="K253" s="1"/>
      <c r="L253" s="1"/>
      <c r="M253" s="1"/>
      <c r="N253" s="1"/>
      <c r="O253" s="1"/>
    </row>
    <row r="254" spans="1:15" ht="12.75">
      <c r="A254" s="1"/>
      <c r="B254" s="1"/>
      <c r="C254" s="1"/>
      <c r="D254" s="1"/>
      <c r="E254" s="1"/>
      <c r="F254" s="1"/>
      <c r="G254" s="1"/>
      <c r="H254" s="1"/>
      <c r="I254" s="1"/>
      <c r="J254" s="1"/>
      <c r="K254" s="1"/>
      <c r="L254" s="1"/>
      <c r="M254" s="1"/>
      <c r="N254" s="1"/>
      <c r="O254" s="1"/>
    </row>
    <row r="255" spans="1:15" ht="12.75">
      <c r="A255" s="1"/>
      <c r="B255" s="1"/>
      <c r="C255" s="1"/>
      <c r="D255" s="1"/>
      <c r="E255" s="1"/>
      <c r="F255" s="1"/>
      <c r="G255" s="1"/>
      <c r="H255" s="1"/>
      <c r="I255" s="1"/>
      <c r="J255" s="1"/>
      <c r="K255" s="1"/>
      <c r="L255" s="1"/>
      <c r="M255" s="1"/>
      <c r="N255" s="1"/>
      <c r="O255" s="1"/>
    </row>
    <row r="256" spans="1:15" ht="12.75">
      <c r="A256" s="1"/>
      <c r="B256" s="1"/>
      <c r="C256" s="1"/>
      <c r="D256" s="1"/>
      <c r="E256" s="1"/>
      <c r="F256" s="1"/>
      <c r="G256" s="1"/>
      <c r="H256" s="1"/>
      <c r="I256" s="1"/>
      <c r="J256" s="1"/>
      <c r="K256" s="1"/>
      <c r="L256" s="1"/>
      <c r="M256" s="1"/>
      <c r="N256" s="1"/>
      <c r="O256" s="1"/>
    </row>
    <row r="257" spans="1:15" ht="12.75">
      <c r="A257" s="1"/>
      <c r="B257" s="1"/>
      <c r="C257" s="1"/>
      <c r="D257" s="1"/>
      <c r="E257" s="1"/>
      <c r="F257" s="1"/>
      <c r="G257" s="1"/>
      <c r="H257" s="1"/>
      <c r="I257" s="1"/>
      <c r="J257" s="1"/>
      <c r="K257" s="1"/>
      <c r="L257" s="1"/>
      <c r="M257" s="1"/>
      <c r="N257" s="1"/>
      <c r="O257" s="1"/>
    </row>
    <row r="258" spans="1:15" ht="12.75">
      <c r="A258" s="1"/>
      <c r="B258" s="1"/>
      <c r="C258" s="1"/>
      <c r="D258" s="1"/>
      <c r="E258" s="1"/>
      <c r="F258" s="1"/>
      <c r="G258" s="1"/>
      <c r="H258" s="1"/>
      <c r="I258" s="1"/>
      <c r="J258" s="1"/>
      <c r="K258" s="1"/>
      <c r="L258" s="1"/>
      <c r="M258" s="1"/>
      <c r="N258" s="1"/>
      <c r="O258" s="1"/>
    </row>
    <row r="259" spans="1:15" ht="12.75">
      <c r="A259" s="1"/>
      <c r="B259" s="1"/>
      <c r="C259" s="1"/>
      <c r="D259" s="1"/>
      <c r="E259" s="1"/>
      <c r="F259" s="1"/>
      <c r="G259" s="1"/>
      <c r="H259" s="1"/>
      <c r="I259" s="1"/>
      <c r="J259" s="1"/>
      <c r="K259" s="1"/>
      <c r="L259" s="1"/>
      <c r="M259" s="1"/>
      <c r="N259" s="1"/>
      <c r="O259" s="1"/>
    </row>
    <row r="260" spans="1:15" ht="12.75">
      <c r="A260" s="1"/>
      <c r="B260" s="1"/>
      <c r="C260" s="1"/>
      <c r="D260" s="1"/>
      <c r="E260" s="1"/>
      <c r="F260" s="1"/>
      <c r="G260" s="1"/>
      <c r="H260" s="1"/>
      <c r="I260" s="1"/>
      <c r="J260" s="1"/>
      <c r="K260" s="1"/>
      <c r="L260" s="1"/>
      <c r="M260" s="1"/>
      <c r="N260" s="1"/>
      <c r="O260" s="1"/>
    </row>
    <row r="261" spans="1:15" ht="12.75">
      <c r="A261" s="1"/>
      <c r="B261" s="1"/>
      <c r="C261" s="1"/>
      <c r="D261" s="1"/>
      <c r="E261" s="1"/>
      <c r="F261" s="1"/>
      <c r="G261" s="1"/>
      <c r="H261" s="1"/>
      <c r="I261" s="1"/>
      <c r="J261" s="1"/>
      <c r="K261" s="1"/>
      <c r="L261" s="1"/>
      <c r="M261" s="1"/>
      <c r="N261" s="1"/>
      <c r="O261" s="1"/>
    </row>
    <row r="262" spans="1:15" ht="12.75">
      <c r="A262" s="1"/>
      <c r="B262" s="1"/>
      <c r="C262" s="1"/>
      <c r="D262" s="1"/>
      <c r="E262" s="1"/>
      <c r="F262" s="1"/>
      <c r="G262" s="1"/>
      <c r="H262" s="1"/>
      <c r="I262" s="1"/>
      <c r="J262" s="1"/>
      <c r="K262" s="1"/>
      <c r="L262" s="1"/>
      <c r="M262" s="1"/>
      <c r="N262" s="1"/>
      <c r="O262" s="1"/>
    </row>
    <row r="263" spans="1:15" ht="12.75">
      <c r="A263" s="1"/>
      <c r="B263" s="1"/>
      <c r="C263" s="1"/>
      <c r="D263" s="1"/>
      <c r="E263" s="1"/>
      <c r="F263" s="1"/>
      <c r="G263" s="1"/>
      <c r="H263" s="1"/>
      <c r="I263" s="1"/>
      <c r="J263" s="1"/>
      <c r="K263" s="1"/>
      <c r="L263" s="1"/>
      <c r="M263" s="1"/>
      <c r="N263" s="1"/>
      <c r="O263" s="1"/>
    </row>
    <row r="264" spans="1:15" ht="12.75">
      <c r="A264" s="1"/>
      <c r="B264" s="1"/>
      <c r="C264" s="1"/>
      <c r="D264" s="1"/>
      <c r="E264" s="1"/>
      <c r="F264" s="1"/>
      <c r="G264" s="1"/>
      <c r="H264" s="1"/>
      <c r="I264" s="1"/>
      <c r="J264" s="1"/>
      <c r="K264" s="1"/>
      <c r="L264" s="1"/>
      <c r="M264" s="1"/>
      <c r="N264" s="1"/>
      <c r="O264" s="1"/>
    </row>
    <row r="265" spans="1:15" ht="12.75">
      <c r="A265" s="1"/>
      <c r="B265" s="1"/>
      <c r="C265" s="1"/>
      <c r="D265" s="1"/>
      <c r="E265" s="1"/>
      <c r="F265" s="1"/>
      <c r="G265" s="1"/>
      <c r="H265" s="1"/>
      <c r="I265" s="1"/>
      <c r="J265" s="1"/>
      <c r="K265" s="1"/>
      <c r="L265" s="1"/>
      <c r="M265" s="1"/>
      <c r="N265" s="1"/>
      <c r="O265" s="1"/>
    </row>
    <row r="266" spans="1:15" ht="12.75">
      <c r="A266" s="1"/>
      <c r="B266" s="1"/>
      <c r="C266" s="1"/>
      <c r="D266" s="1"/>
      <c r="E266" s="1"/>
      <c r="F266" s="1"/>
      <c r="G266" s="1"/>
      <c r="H266" s="1"/>
      <c r="I266" s="1"/>
      <c r="J266" s="1"/>
      <c r="K266" s="1"/>
      <c r="L266" s="1"/>
      <c r="M266" s="1"/>
      <c r="N266" s="1"/>
      <c r="O266" s="1"/>
    </row>
    <row r="267" spans="1:15" ht="12.75">
      <c r="A267" s="1"/>
      <c r="B267" s="1"/>
      <c r="C267" s="1"/>
      <c r="D267" s="1"/>
      <c r="E267" s="1"/>
      <c r="F267" s="1"/>
      <c r="G267" s="1"/>
      <c r="H267" s="1"/>
      <c r="I267" s="1"/>
      <c r="J267" s="1"/>
      <c r="K267" s="1"/>
      <c r="L267" s="1"/>
      <c r="M267" s="1"/>
      <c r="N267" s="1"/>
      <c r="O267" s="1"/>
    </row>
    <row r="268" spans="1:15" ht="12.75">
      <c r="A268" s="1"/>
      <c r="B268" s="1"/>
      <c r="C268" s="1"/>
      <c r="D268" s="1"/>
      <c r="E268" s="1"/>
      <c r="F268" s="1"/>
      <c r="G268" s="1"/>
      <c r="H268" s="1"/>
      <c r="I268" s="1"/>
      <c r="J268" s="1"/>
      <c r="K268" s="1"/>
      <c r="L268" s="1"/>
      <c r="M268" s="1"/>
      <c r="N268" s="1"/>
      <c r="O268" s="1"/>
    </row>
    <row r="269" spans="1:15" ht="12.75">
      <c r="A269" s="1"/>
      <c r="B269" s="1"/>
      <c r="C269" s="1"/>
      <c r="D269" s="1"/>
      <c r="E269" s="1"/>
      <c r="F269" s="1"/>
      <c r="G269" s="1"/>
      <c r="H269" s="1"/>
      <c r="I269" s="1"/>
      <c r="J269" s="1"/>
      <c r="K269" s="1"/>
      <c r="L269" s="1"/>
      <c r="M269" s="1"/>
      <c r="N269" s="1"/>
      <c r="O269" s="1"/>
    </row>
    <row r="270" spans="1:15" ht="12.75">
      <c r="A270" s="1"/>
      <c r="B270" s="1"/>
      <c r="C270" s="1"/>
      <c r="D270" s="1"/>
      <c r="E270" s="1"/>
      <c r="F270" s="1"/>
      <c r="G270" s="1"/>
      <c r="H270" s="1"/>
      <c r="I270" s="1"/>
      <c r="J270" s="1"/>
      <c r="K270" s="1"/>
      <c r="L270" s="1"/>
      <c r="M270" s="1"/>
      <c r="N270" s="1"/>
      <c r="O270" s="1"/>
    </row>
    <row r="271" spans="1:15" ht="12.75">
      <c r="A271" s="1"/>
      <c r="B271" s="1"/>
      <c r="C271" s="1"/>
      <c r="D271" s="1"/>
      <c r="E271" s="1"/>
      <c r="F271" s="1"/>
      <c r="G271" s="1"/>
      <c r="H271" s="1"/>
      <c r="I271" s="1"/>
      <c r="J271" s="1"/>
      <c r="K271" s="1"/>
      <c r="L271" s="1"/>
      <c r="M271" s="1"/>
      <c r="N271" s="1"/>
      <c r="O271" s="1"/>
    </row>
    <row r="272" spans="1:15" ht="12.75">
      <c r="A272" s="1"/>
      <c r="B272" s="1"/>
      <c r="C272" s="1"/>
      <c r="D272" s="1"/>
      <c r="E272" s="1"/>
      <c r="F272" s="1"/>
      <c r="G272" s="1"/>
      <c r="H272" s="1"/>
      <c r="I272" s="1"/>
      <c r="J272" s="1"/>
      <c r="K272" s="1"/>
      <c r="L272" s="1"/>
      <c r="M272" s="1"/>
      <c r="N272" s="1"/>
      <c r="O272" s="1"/>
    </row>
    <row r="273" spans="1:15" ht="12.75">
      <c r="A273" s="1"/>
      <c r="B273" s="1"/>
      <c r="C273" s="1"/>
      <c r="D273" s="1"/>
      <c r="E273" s="1"/>
      <c r="F273" s="1"/>
      <c r="G273" s="1"/>
      <c r="H273" s="1"/>
      <c r="I273" s="1"/>
      <c r="J273" s="1"/>
      <c r="K273" s="1"/>
      <c r="L273" s="1"/>
      <c r="M273" s="1"/>
      <c r="N273" s="1"/>
      <c r="O273" s="1"/>
    </row>
    <row r="274" spans="1:15" ht="12.75">
      <c r="A274" s="1"/>
      <c r="B274" s="1"/>
      <c r="C274" s="1"/>
      <c r="D274" s="1"/>
      <c r="E274" s="1"/>
      <c r="F274" s="1"/>
      <c r="G274" s="1"/>
      <c r="H274" s="1"/>
      <c r="I274" s="1"/>
      <c r="J274" s="1"/>
      <c r="K274" s="1"/>
      <c r="L274" s="1"/>
      <c r="M274" s="1"/>
      <c r="N274" s="1"/>
      <c r="O274" s="1"/>
    </row>
    <row r="275" spans="1:15" ht="12.75">
      <c r="A275" s="1"/>
      <c r="B275" s="1"/>
      <c r="C275" s="1"/>
      <c r="D275" s="1"/>
      <c r="E275" s="1"/>
      <c r="F275" s="1"/>
      <c r="G275" s="1"/>
      <c r="H275" s="1"/>
      <c r="I275" s="1"/>
      <c r="J275" s="1"/>
      <c r="K275" s="1"/>
      <c r="L275" s="1"/>
      <c r="M275" s="1"/>
      <c r="N275" s="1"/>
      <c r="O275" s="1"/>
    </row>
    <row r="276" spans="1:15" ht="12.75">
      <c r="A276" s="1"/>
      <c r="B276" s="1"/>
      <c r="C276" s="1"/>
      <c r="D276" s="1"/>
      <c r="E276" s="1"/>
      <c r="F276" s="1"/>
      <c r="G276" s="1"/>
      <c r="H276" s="1"/>
      <c r="I276" s="1"/>
      <c r="J276" s="1"/>
      <c r="K276" s="1"/>
      <c r="L276" s="1"/>
      <c r="M276" s="1"/>
      <c r="N276" s="1"/>
      <c r="O276" s="1"/>
    </row>
    <row r="277" spans="1:15" ht="12.75">
      <c r="A277" s="1"/>
      <c r="B277" s="1"/>
      <c r="C277" s="1"/>
      <c r="D277" s="1"/>
      <c r="E277" s="1"/>
      <c r="F277" s="1"/>
      <c r="G277" s="1"/>
      <c r="H277" s="1"/>
      <c r="I277" s="1"/>
      <c r="J277" s="1"/>
      <c r="K277" s="1"/>
      <c r="L277" s="1"/>
      <c r="M277" s="1"/>
      <c r="N277" s="1"/>
      <c r="O277" s="1"/>
    </row>
    <row r="278" spans="1:15" ht="12.75">
      <c r="A278" s="1"/>
      <c r="B278" s="1"/>
      <c r="C278" s="1"/>
      <c r="D278" s="1"/>
      <c r="E278" s="1"/>
      <c r="F278" s="1"/>
      <c r="G278" s="1"/>
      <c r="H278" s="1"/>
      <c r="I278" s="1"/>
      <c r="J278" s="1"/>
      <c r="K278" s="1"/>
      <c r="L278" s="1"/>
      <c r="M278" s="1"/>
      <c r="N278" s="1"/>
      <c r="O278" s="1"/>
    </row>
    <row r="279" spans="1:15" ht="12.75">
      <c r="A279" s="1"/>
      <c r="B279" s="1"/>
      <c r="C279" s="1"/>
      <c r="D279" s="1"/>
      <c r="E279" s="1"/>
      <c r="F279" s="1"/>
      <c r="G279" s="1"/>
      <c r="H279" s="1"/>
      <c r="I279" s="1"/>
      <c r="J279" s="1"/>
      <c r="K279" s="1"/>
      <c r="L279" s="1"/>
      <c r="M279" s="1"/>
      <c r="N279" s="1"/>
      <c r="O279" s="1"/>
    </row>
    <row r="280" spans="1:15" ht="12.75">
      <c r="A280" s="1"/>
      <c r="B280" s="1"/>
      <c r="C280" s="1"/>
      <c r="D280" s="1"/>
      <c r="E280" s="1"/>
      <c r="F280" s="1"/>
      <c r="G280" s="1"/>
      <c r="H280" s="1"/>
      <c r="I280" s="1"/>
      <c r="J280" s="1"/>
      <c r="K280" s="1"/>
      <c r="L280" s="1"/>
      <c r="M280" s="1"/>
      <c r="N280" s="1"/>
      <c r="O280" s="1"/>
    </row>
    <row r="281" spans="1:15" ht="12.75">
      <c r="A281" s="1"/>
      <c r="B281" s="1"/>
      <c r="C281" s="1"/>
      <c r="D281" s="1"/>
      <c r="E281" s="1"/>
      <c r="F281" s="1"/>
      <c r="G281" s="1"/>
      <c r="H281" s="1"/>
      <c r="I281" s="1"/>
      <c r="J281" s="1"/>
      <c r="K281" s="1"/>
      <c r="L281" s="1"/>
      <c r="M281" s="1"/>
      <c r="N281" s="1"/>
      <c r="O281" s="1"/>
    </row>
    <row r="282" spans="1:15" ht="12.75">
      <c r="A282" s="1"/>
      <c r="B282" s="1"/>
      <c r="C282" s="1"/>
      <c r="D282" s="1"/>
      <c r="E282" s="1"/>
      <c r="F282" s="1"/>
      <c r="G282" s="1"/>
      <c r="H282" s="1"/>
      <c r="I282" s="1"/>
      <c r="J282" s="1"/>
      <c r="K282" s="1"/>
      <c r="L282" s="1"/>
      <c r="M282" s="1"/>
      <c r="N282" s="1"/>
      <c r="O282" s="1"/>
    </row>
    <row r="283" spans="1:15" ht="12.75">
      <c r="A283" s="1"/>
      <c r="B283" s="1"/>
      <c r="C283" s="1"/>
      <c r="D283" s="1"/>
      <c r="E283" s="1"/>
      <c r="F283" s="1"/>
      <c r="G283" s="1"/>
      <c r="H283" s="1"/>
      <c r="I283" s="1"/>
      <c r="J283" s="1"/>
      <c r="K283" s="1"/>
      <c r="L283" s="1"/>
      <c r="M283" s="1"/>
      <c r="N283" s="1"/>
      <c r="O283" s="1"/>
    </row>
    <row r="284" spans="1:15" ht="12.75">
      <c r="A284" s="1"/>
      <c r="B284" s="1"/>
      <c r="C284" s="1"/>
      <c r="D284" s="1"/>
      <c r="E284" s="1"/>
      <c r="F284" s="1"/>
      <c r="G284" s="1"/>
      <c r="H284" s="1"/>
      <c r="I284" s="1"/>
      <c r="J284" s="1"/>
      <c r="K284" s="1"/>
      <c r="L284" s="1"/>
      <c r="M284" s="1"/>
      <c r="N284" s="1"/>
      <c r="O284" s="1"/>
    </row>
    <row r="285" spans="1:15" ht="12.75">
      <c r="A285" s="1"/>
      <c r="B285" s="1"/>
      <c r="C285" s="1"/>
      <c r="D285" s="1"/>
      <c r="E285" s="1"/>
      <c r="F285" s="1"/>
      <c r="G285" s="1"/>
      <c r="H285" s="1"/>
      <c r="I285" s="1"/>
      <c r="J285" s="1"/>
      <c r="K285" s="1"/>
      <c r="L285" s="1"/>
      <c r="M285" s="1"/>
      <c r="N285" s="1"/>
      <c r="O285" s="1"/>
    </row>
    <row r="286" spans="1:15" ht="12.75">
      <c r="A286" s="1"/>
      <c r="B286" s="1"/>
      <c r="C286" s="1"/>
      <c r="D286" s="1"/>
      <c r="E286" s="1"/>
      <c r="F286" s="1"/>
      <c r="G286" s="1"/>
      <c r="H286" s="1"/>
      <c r="I286" s="1"/>
      <c r="J286" s="1"/>
      <c r="K286" s="1"/>
      <c r="L286" s="1"/>
      <c r="M286" s="1"/>
      <c r="N286" s="1"/>
      <c r="O286" s="1"/>
    </row>
    <row r="287" spans="1:15" ht="12.75">
      <c r="A287" s="1"/>
      <c r="B287" s="1"/>
      <c r="C287" s="1"/>
      <c r="D287" s="1"/>
      <c r="E287" s="1"/>
      <c r="F287" s="1"/>
      <c r="G287" s="1"/>
      <c r="H287" s="1"/>
      <c r="I287" s="1"/>
      <c r="J287" s="1"/>
      <c r="K287" s="1"/>
      <c r="L287" s="1"/>
      <c r="M287" s="1"/>
      <c r="N287" s="1"/>
      <c r="O287" s="1"/>
    </row>
    <row r="288" spans="1:15" ht="12.75">
      <c r="A288" s="1"/>
      <c r="B288" s="1"/>
      <c r="C288" s="1"/>
      <c r="D288" s="1"/>
      <c r="E288" s="1"/>
      <c r="F288" s="1"/>
      <c r="G288" s="1"/>
      <c r="H288" s="1"/>
      <c r="I288" s="1"/>
      <c r="J288" s="1"/>
      <c r="K288" s="1"/>
      <c r="L288" s="1"/>
      <c r="M288" s="1"/>
      <c r="N288" s="1"/>
      <c r="O288" s="1"/>
    </row>
    <row r="289" spans="1:15" ht="12.75">
      <c r="A289" s="1"/>
      <c r="B289" s="1"/>
      <c r="C289" s="1"/>
      <c r="D289" s="1"/>
      <c r="E289" s="1"/>
      <c r="F289" s="1"/>
      <c r="G289" s="1"/>
      <c r="H289" s="1"/>
      <c r="I289" s="1"/>
      <c r="J289" s="1"/>
      <c r="K289" s="1"/>
      <c r="L289" s="1"/>
      <c r="M289" s="1"/>
      <c r="N289" s="1"/>
      <c r="O289" s="1"/>
    </row>
    <row r="290" spans="1:15" ht="12.75">
      <c r="A290" s="1"/>
      <c r="B290" s="1"/>
      <c r="C290" s="1"/>
      <c r="D290" s="1"/>
      <c r="E290" s="1"/>
      <c r="F290" s="1"/>
      <c r="G290" s="1"/>
      <c r="H290" s="1"/>
      <c r="I290" s="1"/>
      <c r="J290" s="1"/>
      <c r="K290" s="1"/>
      <c r="L290" s="1"/>
      <c r="M290" s="1"/>
      <c r="N290" s="1"/>
      <c r="O290" s="1"/>
    </row>
    <row r="291" spans="1:15" ht="12.75">
      <c r="A291" s="1"/>
      <c r="B291" s="1"/>
      <c r="C291" s="1"/>
      <c r="D291" s="1"/>
      <c r="E291" s="1"/>
      <c r="F291" s="1"/>
      <c r="G291" s="1"/>
      <c r="H291" s="1"/>
      <c r="I291" s="1"/>
      <c r="J291" s="1"/>
      <c r="K291" s="1"/>
      <c r="L291" s="1"/>
      <c r="M291" s="1"/>
      <c r="N291" s="1"/>
      <c r="O291" s="1"/>
    </row>
    <row r="292" spans="1:15" ht="12.75">
      <c r="A292" s="1"/>
      <c r="B292" s="1"/>
      <c r="C292" s="1"/>
      <c r="D292" s="1"/>
      <c r="E292" s="1"/>
      <c r="F292" s="1"/>
      <c r="G292" s="1"/>
      <c r="H292" s="1"/>
      <c r="I292" s="1"/>
      <c r="J292" s="1"/>
      <c r="K292" s="1"/>
      <c r="L292" s="1"/>
      <c r="M292" s="1"/>
      <c r="N292" s="1"/>
      <c r="O292" s="1"/>
    </row>
    <row r="293" spans="1:15" ht="12.75">
      <c r="A293" s="1"/>
      <c r="B293" s="1"/>
      <c r="C293" s="1"/>
      <c r="D293" s="1"/>
      <c r="E293" s="1"/>
      <c r="F293" s="1"/>
      <c r="G293" s="1"/>
      <c r="H293" s="1"/>
      <c r="I293" s="1"/>
      <c r="J293" s="1"/>
      <c r="K293" s="1"/>
      <c r="L293" s="1"/>
      <c r="M293" s="1"/>
      <c r="N293" s="1"/>
      <c r="O293" s="1"/>
    </row>
    <row r="294" spans="1:15" ht="12.75">
      <c r="A294" s="1"/>
      <c r="B294" s="1"/>
      <c r="C294" s="1"/>
      <c r="D294" s="1"/>
      <c r="E294" s="1"/>
      <c r="F294" s="1"/>
      <c r="G294" s="1"/>
      <c r="H294" s="1"/>
      <c r="I294" s="1"/>
      <c r="J294" s="1"/>
      <c r="K294" s="1"/>
      <c r="L294" s="1"/>
      <c r="M294" s="1"/>
      <c r="N294" s="1"/>
      <c r="O294" s="1"/>
    </row>
    <row r="295" spans="1:15" ht="12.75">
      <c r="A295" s="1"/>
      <c r="B295" s="1"/>
      <c r="C295" s="1"/>
      <c r="D295" s="1"/>
      <c r="E295" s="1"/>
      <c r="F295" s="1"/>
      <c r="G295" s="1"/>
      <c r="H295" s="1"/>
      <c r="I295" s="1"/>
      <c r="J295" s="1"/>
      <c r="K295" s="1"/>
      <c r="L295" s="1"/>
      <c r="M295" s="1"/>
      <c r="N295" s="1"/>
      <c r="O295" s="1"/>
    </row>
    <row r="296" spans="1:15" ht="12.75">
      <c r="A296" s="1"/>
      <c r="B296" s="1"/>
      <c r="C296" s="1"/>
      <c r="D296" s="1"/>
      <c r="E296" s="1"/>
      <c r="F296" s="1"/>
      <c r="G296" s="1"/>
      <c r="H296" s="1"/>
      <c r="I296" s="1"/>
      <c r="J296" s="1"/>
      <c r="K296" s="1"/>
      <c r="L296" s="1"/>
      <c r="M296" s="1"/>
      <c r="N296" s="1"/>
      <c r="O296" s="1"/>
    </row>
    <row r="297" spans="1:15" ht="12.75">
      <c r="A297" s="1"/>
      <c r="B297" s="1"/>
      <c r="C297" s="1"/>
      <c r="D297" s="1"/>
      <c r="E297" s="1"/>
      <c r="F297" s="1"/>
      <c r="G297" s="1"/>
      <c r="H297" s="1"/>
      <c r="I297" s="1"/>
      <c r="J297" s="1"/>
      <c r="K297" s="1"/>
      <c r="L297" s="1"/>
      <c r="M297" s="1"/>
      <c r="N297" s="1"/>
      <c r="O297" s="1"/>
    </row>
    <row r="298" spans="1:15" ht="12.75">
      <c r="A298" s="1"/>
      <c r="B298" s="1"/>
      <c r="C298" s="1"/>
      <c r="D298" s="1"/>
      <c r="E298" s="1"/>
      <c r="F298" s="1"/>
      <c r="G298" s="1"/>
      <c r="H298" s="1"/>
      <c r="I298" s="1"/>
      <c r="J298" s="1"/>
      <c r="K298" s="1"/>
      <c r="L298" s="1"/>
      <c r="M298" s="1"/>
      <c r="N298" s="1"/>
      <c r="O298" s="1"/>
    </row>
    <row r="299" spans="1:15" ht="12.75">
      <c r="A299" s="1"/>
      <c r="B299" s="1"/>
      <c r="C299" s="1"/>
      <c r="D299" s="1"/>
      <c r="E299" s="1"/>
      <c r="F299" s="1"/>
      <c r="G299" s="1"/>
      <c r="H299" s="1"/>
      <c r="I299" s="1"/>
      <c r="J299" s="1"/>
      <c r="K299" s="1"/>
      <c r="L299" s="1"/>
      <c r="M299" s="1"/>
      <c r="N299" s="1"/>
      <c r="O299" s="1"/>
    </row>
    <row r="300" spans="1:15" ht="12.75">
      <c r="A300" s="1"/>
      <c r="B300" s="1"/>
      <c r="C300" s="1"/>
      <c r="D300" s="1"/>
      <c r="E300" s="1"/>
      <c r="F300" s="1"/>
      <c r="G300" s="1"/>
      <c r="H300" s="1"/>
      <c r="I300" s="1"/>
      <c r="J300" s="1"/>
      <c r="K300" s="1"/>
      <c r="L300" s="1"/>
      <c r="M300" s="1"/>
      <c r="N300" s="1"/>
      <c r="O300" s="1"/>
    </row>
    <row r="301" spans="1:15" ht="12.75">
      <c r="A301" s="1"/>
      <c r="B301" s="1"/>
      <c r="C301" s="1"/>
      <c r="D301" s="1"/>
      <c r="E301" s="1"/>
      <c r="F301" s="1"/>
      <c r="G301" s="1"/>
      <c r="H301" s="1"/>
      <c r="I301" s="1"/>
      <c r="J301" s="1"/>
      <c r="K301" s="1"/>
      <c r="L301" s="1"/>
      <c r="M301" s="1"/>
      <c r="N301" s="1"/>
      <c r="O301" s="1"/>
    </row>
    <row r="302" spans="1:15" ht="12.75">
      <c r="A302" s="1"/>
      <c r="B302" s="1"/>
      <c r="C302" s="1"/>
      <c r="D302" s="1"/>
      <c r="E302" s="1"/>
      <c r="F302" s="1"/>
      <c r="G302" s="1"/>
      <c r="H302" s="1"/>
      <c r="I302" s="1"/>
      <c r="J302" s="1"/>
      <c r="K302" s="1"/>
      <c r="L302" s="1"/>
      <c r="M302" s="1"/>
      <c r="N302" s="1"/>
      <c r="O302" s="1"/>
    </row>
    <row r="303" spans="1:15" ht="12.75">
      <c r="A303" s="1"/>
      <c r="B303" s="1"/>
      <c r="C303" s="1"/>
      <c r="D303" s="1"/>
      <c r="E303" s="1"/>
      <c r="F303" s="1"/>
      <c r="G303" s="1"/>
      <c r="H303" s="1"/>
      <c r="I303" s="1"/>
      <c r="J303" s="1"/>
      <c r="K303" s="1"/>
      <c r="L303" s="1"/>
      <c r="M303" s="1"/>
      <c r="N303" s="1"/>
      <c r="O303" s="1"/>
    </row>
    <row r="304" spans="1:15" ht="12.75">
      <c r="A304" s="1"/>
      <c r="B304" s="1"/>
      <c r="C304" s="1"/>
      <c r="D304" s="1"/>
      <c r="E304" s="1"/>
      <c r="F304" s="1"/>
      <c r="G304" s="1"/>
      <c r="H304" s="1"/>
      <c r="I304" s="1"/>
      <c r="J304" s="1"/>
      <c r="K304" s="1"/>
      <c r="L304" s="1"/>
      <c r="M304" s="1"/>
      <c r="N304" s="1"/>
      <c r="O304" s="1"/>
    </row>
    <row r="305" spans="1:15" ht="12.75">
      <c r="A305" s="1"/>
      <c r="B305" s="1"/>
      <c r="C305" s="1"/>
      <c r="D305" s="1"/>
      <c r="E305" s="1"/>
      <c r="F305" s="1"/>
      <c r="G305" s="1"/>
      <c r="H305" s="1"/>
      <c r="I305" s="1"/>
      <c r="J305" s="1"/>
      <c r="K305" s="1"/>
      <c r="L305" s="1"/>
      <c r="M305" s="1"/>
      <c r="N305" s="1"/>
      <c r="O305" s="1"/>
    </row>
    <row r="306" spans="1:15" ht="12.75">
      <c r="A306" s="1"/>
      <c r="B306" s="1"/>
      <c r="C306" s="1"/>
      <c r="D306" s="1"/>
      <c r="E306" s="1"/>
      <c r="F306" s="1"/>
      <c r="G306" s="1"/>
      <c r="H306" s="1"/>
      <c r="I306" s="1"/>
      <c r="J306" s="1"/>
      <c r="K306" s="1"/>
      <c r="L306" s="1"/>
      <c r="M306" s="1"/>
      <c r="N306" s="1"/>
      <c r="O306" s="1"/>
    </row>
    <row r="307" spans="1:15" ht="12.75">
      <c r="A307" s="1"/>
      <c r="B307" s="1"/>
      <c r="C307" s="1"/>
      <c r="D307" s="1"/>
      <c r="E307" s="1"/>
      <c r="F307" s="1"/>
      <c r="G307" s="1"/>
      <c r="H307" s="1"/>
      <c r="I307" s="1"/>
      <c r="J307" s="1"/>
      <c r="K307" s="1"/>
      <c r="L307" s="1"/>
      <c r="M307" s="1"/>
      <c r="N307" s="1"/>
      <c r="O307" s="1"/>
    </row>
    <row r="308" spans="1:15" ht="12.75">
      <c r="A308" s="1"/>
      <c r="B308" s="1"/>
      <c r="C308" s="1"/>
      <c r="D308" s="1"/>
      <c r="E308" s="1"/>
      <c r="F308" s="1"/>
      <c r="G308" s="1"/>
      <c r="H308" s="1"/>
      <c r="I308" s="1"/>
      <c r="J308" s="1"/>
      <c r="K308" s="1"/>
      <c r="L308" s="1"/>
      <c r="M308" s="1"/>
      <c r="N308" s="1"/>
      <c r="O308" s="1"/>
    </row>
    <row r="309" spans="1:15" ht="12.75">
      <c r="A309" s="1"/>
      <c r="B309" s="1"/>
      <c r="C309" s="1"/>
      <c r="D309" s="1"/>
      <c r="E309" s="1"/>
      <c r="F309" s="1"/>
      <c r="G309" s="1"/>
      <c r="H309" s="1"/>
      <c r="I309" s="1"/>
      <c r="J309" s="1"/>
      <c r="K309" s="1"/>
      <c r="L309" s="1"/>
      <c r="M309" s="1"/>
      <c r="N309" s="1"/>
      <c r="O309" s="1"/>
    </row>
    <row r="310" spans="1:15" ht="12.75">
      <c r="A310" s="1"/>
      <c r="B310" s="1"/>
      <c r="C310" s="1"/>
      <c r="D310" s="1"/>
      <c r="E310" s="1"/>
      <c r="F310" s="1"/>
      <c r="G310" s="1"/>
      <c r="H310" s="1"/>
      <c r="I310" s="1"/>
      <c r="J310" s="1"/>
      <c r="K310" s="1"/>
      <c r="L310" s="1"/>
      <c r="M310" s="1"/>
      <c r="N310" s="1"/>
      <c r="O310" s="1"/>
    </row>
    <row r="311" spans="1:15" ht="12.75">
      <c r="A311" s="1"/>
      <c r="B311" s="1"/>
      <c r="C311" s="1"/>
      <c r="D311" s="1"/>
      <c r="E311" s="1"/>
      <c r="F311" s="1"/>
      <c r="G311" s="1"/>
      <c r="H311" s="1"/>
      <c r="I311" s="1"/>
      <c r="J311" s="1"/>
      <c r="K311" s="1"/>
      <c r="L311" s="1"/>
      <c r="M311" s="1"/>
      <c r="N311" s="1"/>
      <c r="O311" s="1"/>
    </row>
    <row r="312" spans="1:15" ht="12.75">
      <c r="A312" s="1"/>
      <c r="B312" s="1"/>
      <c r="C312" s="1"/>
      <c r="D312" s="1"/>
      <c r="E312" s="1"/>
      <c r="F312" s="1"/>
      <c r="G312" s="1"/>
      <c r="H312" s="1"/>
      <c r="I312" s="1"/>
      <c r="J312" s="1"/>
      <c r="K312" s="1"/>
      <c r="L312" s="1"/>
      <c r="M312" s="1"/>
      <c r="N312" s="1"/>
      <c r="O312" s="1"/>
    </row>
    <row r="313" spans="1:15" ht="12.75">
      <c r="A313" s="1"/>
      <c r="B313" s="1"/>
      <c r="C313" s="1"/>
      <c r="D313" s="1"/>
      <c r="E313" s="1"/>
      <c r="F313" s="1"/>
      <c r="G313" s="1"/>
      <c r="H313" s="1"/>
      <c r="I313" s="1"/>
      <c r="J313" s="1"/>
      <c r="K313" s="1"/>
      <c r="L313" s="1"/>
      <c r="M313" s="1"/>
      <c r="N313" s="1"/>
      <c r="O313" s="1"/>
    </row>
    <row r="314" spans="1:15" ht="12.75">
      <c r="A314" s="1"/>
      <c r="B314" s="1"/>
      <c r="C314" s="1"/>
      <c r="D314" s="1"/>
      <c r="E314" s="1"/>
      <c r="F314" s="1"/>
      <c r="G314" s="1"/>
      <c r="H314" s="1"/>
      <c r="I314" s="1"/>
      <c r="J314" s="1"/>
      <c r="K314" s="1"/>
      <c r="L314" s="1"/>
      <c r="M314" s="1"/>
      <c r="N314" s="1"/>
      <c r="O314" s="1"/>
    </row>
    <row r="315" spans="1:15" ht="12.75">
      <c r="A315" s="1"/>
      <c r="B315" s="1"/>
      <c r="C315" s="1"/>
      <c r="D315" s="1"/>
      <c r="E315" s="1"/>
      <c r="F315" s="1"/>
      <c r="G315" s="1"/>
      <c r="H315" s="1"/>
      <c r="I315" s="1"/>
      <c r="J315" s="1"/>
      <c r="K315" s="1"/>
      <c r="L315" s="1"/>
      <c r="M315" s="1"/>
      <c r="N315" s="1"/>
      <c r="O315" s="1"/>
    </row>
    <row r="316" spans="1:15" ht="12.75">
      <c r="A316" s="1"/>
      <c r="B316" s="1"/>
      <c r="C316" s="1"/>
      <c r="D316" s="1"/>
      <c r="E316" s="1"/>
      <c r="F316" s="1"/>
      <c r="G316" s="1"/>
      <c r="H316" s="1"/>
      <c r="I316" s="1"/>
      <c r="J316" s="1"/>
      <c r="K316" s="1"/>
      <c r="L316" s="1"/>
      <c r="M316" s="1"/>
      <c r="N316" s="1"/>
      <c r="O316" s="1"/>
    </row>
    <row r="317" spans="1:15" ht="12.75">
      <c r="A317" s="1"/>
      <c r="B317" s="1"/>
      <c r="C317" s="1"/>
      <c r="D317" s="1"/>
      <c r="E317" s="1"/>
      <c r="F317" s="1"/>
      <c r="G317" s="1"/>
      <c r="H317" s="1"/>
      <c r="I317" s="1"/>
      <c r="J317" s="1"/>
      <c r="K317" s="1"/>
      <c r="L317" s="1"/>
      <c r="M317" s="1"/>
      <c r="N317" s="1"/>
      <c r="O317" s="1"/>
    </row>
    <row r="318" spans="1:15" ht="12.75">
      <c r="A318" s="1"/>
      <c r="B318" s="1"/>
      <c r="C318" s="1"/>
      <c r="D318" s="1"/>
      <c r="E318" s="1"/>
      <c r="F318" s="1"/>
      <c r="G318" s="1"/>
      <c r="H318" s="1"/>
      <c r="I318" s="1"/>
      <c r="J318" s="1"/>
      <c r="K318" s="1"/>
      <c r="L318" s="1"/>
      <c r="M318" s="1"/>
      <c r="N318" s="1"/>
      <c r="O318" s="1"/>
    </row>
    <row r="319" spans="1:15" ht="12.75">
      <c r="A319" s="1"/>
      <c r="B319" s="1"/>
      <c r="C319" s="1"/>
      <c r="D319" s="1"/>
      <c r="E319" s="1"/>
      <c r="F319" s="1"/>
      <c r="G319" s="1"/>
      <c r="H319" s="1"/>
      <c r="I319" s="1"/>
      <c r="J319" s="1"/>
      <c r="K319" s="1"/>
      <c r="L319" s="1"/>
      <c r="M319" s="1"/>
      <c r="N319" s="1"/>
      <c r="O319" s="1"/>
    </row>
    <row r="320" spans="1:15" ht="12.75">
      <c r="A320" s="1"/>
      <c r="B320" s="1"/>
      <c r="C320" s="1"/>
      <c r="D320" s="1"/>
      <c r="E320" s="1"/>
      <c r="F320" s="1"/>
      <c r="G320" s="1"/>
      <c r="H320" s="1"/>
      <c r="I320" s="1"/>
      <c r="J320" s="1"/>
      <c r="K320" s="1"/>
      <c r="L320" s="1"/>
      <c r="M320" s="1"/>
      <c r="N320" s="1"/>
      <c r="O320" s="1"/>
    </row>
    <row r="321" spans="1:15" ht="12.75">
      <c r="A321" s="1"/>
      <c r="B321" s="1"/>
      <c r="C321" s="1"/>
      <c r="D321" s="1"/>
      <c r="E321" s="1"/>
      <c r="F321" s="1"/>
      <c r="G321" s="1"/>
      <c r="H321" s="1"/>
      <c r="I321" s="1"/>
      <c r="J321" s="1"/>
      <c r="K321" s="1"/>
      <c r="L321" s="1"/>
      <c r="M321" s="1"/>
      <c r="N321" s="1"/>
      <c r="O321" s="1"/>
    </row>
    <row r="322" spans="1:15" ht="12.75">
      <c r="A322" s="1"/>
      <c r="B322" s="1"/>
      <c r="C322" s="1"/>
      <c r="D322" s="1"/>
      <c r="E322" s="1"/>
      <c r="F322" s="1"/>
      <c r="G322" s="1"/>
      <c r="H322" s="1"/>
      <c r="I322" s="1"/>
      <c r="J322" s="1"/>
      <c r="K322" s="1"/>
      <c r="L322" s="1"/>
      <c r="M322" s="1"/>
      <c r="N322" s="1"/>
      <c r="O322" s="1"/>
    </row>
    <row r="323" spans="1:15" ht="12.75">
      <c r="A323" s="1"/>
      <c r="B323" s="1"/>
      <c r="C323" s="1"/>
      <c r="D323" s="1"/>
      <c r="E323" s="1"/>
      <c r="F323" s="1"/>
      <c r="G323" s="1"/>
      <c r="H323" s="1"/>
      <c r="I323" s="1"/>
      <c r="J323" s="1"/>
      <c r="K323" s="1"/>
      <c r="L323" s="1"/>
      <c r="M323" s="1"/>
      <c r="N323" s="1"/>
      <c r="O323" s="1"/>
    </row>
    <row r="324" spans="1:15" ht="12.75">
      <c r="A324" s="1"/>
      <c r="B324" s="1"/>
      <c r="C324" s="1"/>
      <c r="D324" s="1"/>
      <c r="E324" s="1"/>
      <c r="F324" s="1"/>
      <c r="G324" s="1"/>
      <c r="H324" s="1"/>
      <c r="I324" s="1"/>
      <c r="J324" s="1"/>
      <c r="K324" s="1"/>
      <c r="L324" s="1"/>
      <c r="M324" s="1"/>
      <c r="N324" s="1"/>
      <c r="O324" s="1"/>
    </row>
    <row r="325" spans="1:15" ht="12.75">
      <c r="A325" s="1"/>
      <c r="B325" s="1"/>
      <c r="C325" s="1"/>
      <c r="D325" s="1"/>
      <c r="E325" s="1"/>
      <c r="F325" s="1"/>
      <c r="G325" s="1"/>
      <c r="H325" s="1"/>
      <c r="I325" s="1"/>
      <c r="J325" s="1"/>
      <c r="K325" s="1"/>
      <c r="L325" s="1"/>
      <c r="M325" s="1"/>
      <c r="N325" s="1"/>
      <c r="O325" s="1"/>
    </row>
    <row r="326" spans="1:15" ht="12.75">
      <c r="A326" s="1"/>
      <c r="B326" s="1"/>
      <c r="C326" s="1"/>
      <c r="D326" s="1"/>
      <c r="E326" s="1"/>
      <c r="F326" s="1"/>
      <c r="G326" s="1"/>
      <c r="H326" s="1"/>
      <c r="I326" s="1"/>
      <c r="J326" s="1"/>
      <c r="K326" s="1"/>
      <c r="L326" s="1"/>
      <c r="M326" s="1"/>
      <c r="N326" s="1"/>
      <c r="O326" s="1"/>
    </row>
    <row r="327" spans="1:15" ht="12.75">
      <c r="A327" s="1"/>
      <c r="B327" s="1"/>
      <c r="C327" s="1"/>
      <c r="D327" s="1"/>
      <c r="E327" s="1"/>
      <c r="F327" s="1"/>
      <c r="G327" s="1"/>
      <c r="H327" s="1"/>
      <c r="I327" s="1"/>
      <c r="J327" s="1"/>
      <c r="K327" s="1"/>
      <c r="L327" s="1"/>
      <c r="M327" s="1"/>
      <c r="N327" s="1"/>
      <c r="O327" s="1"/>
    </row>
    <row r="328" spans="1:15" ht="12.75">
      <c r="A328" s="1"/>
      <c r="B328" s="1"/>
      <c r="C328" s="1"/>
      <c r="D328" s="1"/>
      <c r="E328" s="1"/>
      <c r="F328" s="1"/>
      <c r="G328" s="1"/>
      <c r="H328" s="1"/>
      <c r="I328" s="1"/>
      <c r="J328" s="1"/>
      <c r="K328" s="1"/>
      <c r="L328" s="1"/>
      <c r="M328" s="1"/>
      <c r="N328" s="1"/>
      <c r="O328" s="1"/>
    </row>
    <row r="329" spans="1:15" ht="12.75">
      <c r="A329" s="1"/>
      <c r="B329" s="1"/>
      <c r="C329" s="1"/>
      <c r="D329" s="1"/>
      <c r="E329" s="1"/>
      <c r="F329" s="1"/>
      <c r="G329" s="1"/>
      <c r="H329" s="1"/>
      <c r="I329" s="1"/>
      <c r="J329" s="1"/>
      <c r="K329" s="1"/>
      <c r="L329" s="1"/>
      <c r="M329" s="1"/>
      <c r="N329" s="1"/>
      <c r="O329" s="1"/>
    </row>
    <row r="330" spans="1:15" ht="12.75">
      <c r="A330" s="1"/>
      <c r="B330" s="1"/>
      <c r="C330" s="1"/>
      <c r="D330" s="1"/>
      <c r="E330" s="1"/>
      <c r="F330" s="1"/>
      <c r="G330" s="1"/>
      <c r="H330" s="1"/>
      <c r="I330" s="1"/>
      <c r="J330" s="1"/>
      <c r="K330" s="1"/>
      <c r="L330" s="1"/>
      <c r="M330" s="1"/>
      <c r="N330" s="1"/>
      <c r="O330" s="1"/>
    </row>
    <row r="331" spans="1:15" ht="12.75">
      <c r="A331" s="1"/>
      <c r="B331" s="1"/>
      <c r="C331" s="1"/>
      <c r="D331" s="1"/>
      <c r="E331" s="1"/>
      <c r="F331" s="1"/>
      <c r="G331" s="1"/>
      <c r="H331" s="1"/>
      <c r="I331" s="1"/>
      <c r="J331" s="1"/>
      <c r="K331" s="1"/>
      <c r="L331" s="1"/>
      <c r="M331" s="1"/>
      <c r="N331" s="1"/>
      <c r="O331" s="1"/>
    </row>
    <row r="332" spans="1:15" ht="12.75">
      <c r="A332" s="1"/>
      <c r="B332" s="1"/>
      <c r="C332" s="1"/>
      <c r="D332" s="1"/>
      <c r="E332" s="1"/>
      <c r="F332" s="1"/>
      <c r="G332" s="1"/>
      <c r="H332" s="1"/>
      <c r="I332" s="1"/>
      <c r="J332" s="1"/>
      <c r="K332" s="1"/>
      <c r="L332" s="1"/>
      <c r="M332" s="1"/>
      <c r="N332" s="1"/>
      <c r="O332" s="1"/>
    </row>
    <row r="333" spans="1:15" ht="12.75">
      <c r="A333" s="1"/>
      <c r="B333" s="1"/>
      <c r="C333" s="1"/>
      <c r="D333" s="1"/>
      <c r="E333" s="1"/>
      <c r="F333" s="1"/>
      <c r="G333" s="1"/>
      <c r="H333" s="1"/>
      <c r="I333" s="1"/>
      <c r="J333" s="1"/>
      <c r="K333" s="1"/>
      <c r="L333" s="1"/>
      <c r="M333" s="1"/>
      <c r="N333" s="1"/>
      <c r="O333" s="1"/>
    </row>
    <row r="334" spans="1:15" ht="12.75">
      <c r="A334" s="1"/>
      <c r="B334" s="1"/>
      <c r="C334" s="1"/>
      <c r="D334" s="1"/>
      <c r="E334" s="1"/>
      <c r="F334" s="1"/>
      <c r="G334" s="1"/>
      <c r="H334" s="1"/>
      <c r="I334" s="1"/>
      <c r="J334" s="1"/>
      <c r="K334" s="1"/>
      <c r="L334" s="1"/>
      <c r="M334" s="1"/>
      <c r="N334" s="1"/>
      <c r="O334" s="1"/>
    </row>
    <row r="335" spans="1:15" ht="12.75">
      <c r="A335" s="1"/>
      <c r="B335" s="1"/>
      <c r="C335" s="1"/>
      <c r="D335" s="1"/>
      <c r="E335" s="1"/>
      <c r="F335" s="1"/>
      <c r="G335" s="1"/>
      <c r="H335" s="1"/>
      <c r="I335" s="1"/>
      <c r="J335" s="1"/>
      <c r="K335" s="1"/>
      <c r="L335" s="1"/>
      <c r="M335" s="1"/>
      <c r="N335" s="1"/>
      <c r="O335" s="1"/>
    </row>
    <row r="336" spans="1:15" ht="12.75">
      <c r="A336" s="1"/>
      <c r="B336" s="1"/>
      <c r="C336" s="1"/>
      <c r="D336" s="1"/>
      <c r="E336" s="1"/>
      <c r="F336" s="1"/>
      <c r="G336" s="1"/>
      <c r="H336" s="1"/>
      <c r="I336" s="1"/>
      <c r="J336" s="1"/>
      <c r="K336" s="1"/>
      <c r="L336" s="1"/>
      <c r="M336" s="1"/>
      <c r="N336" s="1"/>
      <c r="O336" s="1"/>
    </row>
    <row r="337" spans="1:15" ht="12.75">
      <c r="A337" s="1"/>
      <c r="B337" s="1"/>
      <c r="C337" s="1"/>
      <c r="D337" s="1"/>
      <c r="E337" s="1"/>
      <c r="F337" s="1"/>
      <c r="G337" s="1"/>
      <c r="H337" s="1"/>
      <c r="I337" s="1"/>
      <c r="J337" s="1"/>
      <c r="K337" s="1"/>
      <c r="L337" s="1"/>
      <c r="M337" s="1"/>
      <c r="N337" s="1"/>
      <c r="O337" s="1"/>
    </row>
    <row r="338" spans="1:15" ht="12.75">
      <c r="A338" s="1"/>
      <c r="B338" s="1"/>
      <c r="C338" s="1"/>
      <c r="D338" s="1"/>
      <c r="E338" s="1"/>
      <c r="F338" s="1"/>
      <c r="G338" s="1"/>
      <c r="H338" s="1"/>
      <c r="I338" s="1"/>
      <c r="J338" s="1"/>
      <c r="K338" s="1"/>
      <c r="L338" s="1"/>
      <c r="M338" s="1"/>
      <c r="N338" s="1"/>
      <c r="O338" s="1"/>
    </row>
    <row r="339" spans="1:15" ht="12.75">
      <c r="A339" s="1"/>
      <c r="B339" s="1"/>
      <c r="C339" s="1"/>
      <c r="D339" s="1"/>
      <c r="E339" s="1"/>
      <c r="F339" s="1"/>
      <c r="G339" s="1"/>
      <c r="H339" s="1"/>
      <c r="I339" s="1"/>
      <c r="J339" s="1"/>
      <c r="K339" s="1"/>
      <c r="L339" s="1"/>
      <c r="M339" s="1"/>
      <c r="N339" s="1"/>
      <c r="O339" s="1"/>
    </row>
    <row r="340" spans="1:15" ht="12.75">
      <c r="A340" s="1"/>
      <c r="O340" s="1"/>
    </row>
    <row r="341" spans="1:15" ht="12.75">
      <c r="A341" s="1"/>
      <c r="O341" s="1"/>
    </row>
    <row r="342" spans="1:15" ht="12.75">
      <c r="A342" s="1"/>
      <c r="O342" s="1"/>
    </row>
    <row r="343" ht="12.75">
      <c r="A343" s="1"/>
    </row>
    <row r="344" ht="12.75">
      <c r="A344" s="1"/>
    </row>
    <row r="345" ht="12.75">
      <c r="A345" s="1"/>
    </row>
    <row r="346" ht="12.75">
      <c r="A346" s="1"/>
    </row>
    <row r="347" ht="12.75">
      <c r="A347" s="1"/>
    </row>
  </sheetData>
  <sheetProtection/>
  <mergeCells count="4">
    <mergeCell ref="B2:C3"/>
    <mergeCell ref="B4:B5"/>
    <mergeCell ref="C4:C5"/>
    <mergeCell ref="D4:E4"/>
  </mergeCells>
  <printOptions/>
  <pageMargins left="0.7" right="0.7" top="0.75" bottom="0.75" header="0.3" footer="0.3"/>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U346"/>
  <sheetViews>
    <sheetView zoomScalePageLayoutView="0" workbookViewId="0" topLeftCell="A1">
      <selection activeCell="A1" sqref="A1"/>
    </sheetView>
  </sheetViews>
  <sheetFormatPr defaultColWidth="9.140625" defaultRowHeight="12.75"/>
  <cols>
    <col min="1" max="1" width="15.7109375" style="0" customWidth="1"/>
    <col min="2" max="14" width="7.7109375" style="0" customWidth="1"/>
    <col min="15" max="15" width="6.57421875" style="0" customWidth="1"/>
  </cols>
  <sheetData>
    <row r="1" spans="1:15" ht="31.5" customHeight="1">
      <c r="A1" s="4"/>
      <c r="B1" s="43" t="s">
        <v>98</v>
      </c>
      <c r="C1" s="5"/>
      <c r="D1" s="5"/>
      <c r="E1" s="5"/>
      <c r="F1" s="5"/>
      <c r="G1" s="5"/>
      <c r="H1" s="5"/>
      <c r="I1" s="5"/>
      <c r="J1" s="5"/>
      <c r="K1" s="5"/>
      <c r="L1" s="5"/>
      <c r="M1" s="5"/>
      <c r="N1" s="5"/>
      <c r="O1" s="5"/>
    </row>
    <row r="2" spans="1:15" ht="18" customHeight="1">
      <c r="A2" s="6"/>
      <c r="B2" s="89" t="s">
        <v>28</v>
      </c>
      <c r="C2" s="90"/>
      <c r="D2" s="7" t="s">
        <v>31</v>
      </c>
      <c r="E2" s="8"/>
      <c r="F2" s="8"/>
      <c r="G2" s="8"/>
      <c r="H2" s="8"/>
      <c r="I2" s="8"/>
      <c r="J2" s="8"/>
      <c r="K2" s="8"/>
      <c r="L2" s="8"/>
      <c r="M2" s="8"/>
      <c r="N2" s="8"/>
      <c r="O2" s="8"/>
    </row>
    <row r="3" spans="1:16" ht="6" customHeight="1">
      <c r="A3" s="6"/>
      <c r="B3" s="91"/>
      <c r="C3" s="92"/>
      <c r="D3" s="9"/>
      <c r="E3" s="10"/>
      <c r="F3" s="10"/>
      <c r="G3" s="10"/>
      <c r="H3" s="10"/>
      <c r="I3" s="10"/>
      <c r="J3" s="10"/>
      <c r="K3" s="10"/>
      <c r="L3" s="10"/>
      <c r="M3" s="10"/>
      <c r="N3" s="10"/>
      <c r="O3" s="10"/>
      <c r="P3" s="3"/>
    </row>
    <row r="4" spans="1:15" ht="38.25" customHeight="1">
      <c r="A4" s="4"/>
      <c r="B4" s="93" t="s">
        <v>29</v>
      </c>
      <c r="C4" s="95" t="s">
        <v>30</v>
      </c>
      <c r="D4" s="97" t="s">
        <v>32</v>
      </c>
      <c r="E4" s="98"/>
      <c r="F4" s="12" t="s">
        <v>33</v>
      </c>
      <c r="G4" s="5"/>
      <c r="H4" s="75" t="s">
        <v>34</v>
      </c>
      <c r="I4" s="5" t="s">
        <v>35</v>
      </c>
      <c r="J4" s="5"/>
      <c r="K4" s="5"/>
      <c r="L4" s="5"/>
      <c r="M4" s="75" t="s">
        <v>36</v>
      </c>
      <c r="N4" s="14" t="s">
        <v>37</v>
      </c>
      <c r="O4" s="15" t="s">
        <v>38</v>
      </c>
    </row>
    <row r="5" spans="1:15" ht="48" customHeight="1">
      <c r="A5" s="4"/>
      <c r="B5" s="94"/>
      <c r="C5" s="96"/>
      <c r="D5" s="15" t="s">
        <v>39</v>
      </c>
      <c r="E5" s="72" t="s">
        <v>45</v>
      </c>
      <c r="F5" s="15" t="s">
        <v>39</v>
      </c>
      <c r="G5" s="72" t="s">
        <v>45</v>
      </c>
      <c r="H5" s="17"/>
      <c r="I5" s="18" t="s">
        <v>40</v>
      </c>
      <c r="J5" s="18" t="s">
        <v>41</v>
      </c>
      <c r="K5" s="18" t="s">
        <v>42</v>
      </c>
      <c r="L5" s="18" t="s">
        <v>43</v>
      </c>
      <c r="M5" s="17"/>
      <c r="N5" s="72"/>
      <c r="O5" s="15"/>
    </row>
    <row r="6" spans="1:15" ht="12.75">
      <c r="A6" s="4"/>
      <c r="B6" s="73"/>
      <c r="C6" s="20"/>
      <c r="D6" s="21" t="s">
        <v>72</v>
      </c>
      <c r="E6" s="74" t="s">
        <v>73</v>
      </c>
      <c r="F6" s="21" t="s">
        <v>47</v>
      </c>
      <c r="G6" s="73" t="s">
        <v>48</v>
      </c>
      <c r="H6" s="22" t="s">
        <v>55</v>
      </c>
      <c r="I6" s="23" t="s">
        <v>49</v>
      </c>
      <c r="J6" s="23" t="s">
        <v>50</v>
      </c>
      <c r="K6" s="23" t="s">
        <v>51</v>
      </c>
      <c r="L6" s="23" t="s">
        <v>52</v>
      </c>
      <c r="M6" s="20" t="s">
        <v>53</v>
      </c>
      <c r="N6" s="73" t="s">
        <v>54</v>
      </c>
      <c r="O6" s="21"/>
    </row>
    <row r="7" spans="1:18" ht="23.25" customHeight="1">
      <c r="A7" s="24" t="s">
        <v>0</v>
      </c>
      <c r="B7" s="46">
        <f>SUM(B8:B9)</f>
        <v>4.904999999999999</v>
      </c>
      <c r="C7" s="25">
        <f>SUM(C8:C9)</f>
        <v>18.824</v>
      </c>
      <c r="D7" s="26"/>
      <c r="E7" s="52"/>
      <c r="F7" s="26"/>
      <c r="G7" s="27"/>
      <c r="H7" s="28"/>
      <c r="I7" s="29"/>
      <c r="J7" s="29"/>
      <c r="K7" s="29"/>
      <c r="L7" s="29"/>
      <c r="M7" s="28"/>
      <c r="N7" s="29"/>
      <c r="O7" s="26"/>
      <c r="Q7" s="83"/>
      <c r="R7" s="83"/>
    </row>
    <row r="8" spans="1:15" ht="9.75" customHeight="1">
      <c r="A8" s="30" t="s">
        <v>26</v>
      </c>
      <c r="B8" s="31">
        <v>4.02</v>
      </c>
      <c r="C8" s="31">
        <v>15.428</v>
      </c>
      <c r="D8" s="26">
        <v>100</v>
      </c>
      <c r="E8" s="54">
        <v>0</v>
      </c>
      <c r="F8" s="53">
        <v>0</v>
      </c>
      <c r="G8" s="54">
        <v>0</v>
      </c>
      <c r="H8" s="53">
        <v>0</v>
      </c>
      <c r="I8" s="53">
        <v>0</v>
      </c>
      <c r="J8" s="55">
        <v>0</v>
      </c>
      <c r="K8" s="55">
        <v>0</v>
      </c>
      <c r="L8" s="55">
        <v>0</v>
      </c>
      <c r="M8" s="53">
        <v>0</v>
      </c>
      <c r="N8" s="53">
        <v>0</v>
      </c>
      <c r="O8" s="26">
        <v>100</v>
      </c>
    </row>
    <row r="9" spans="1:15" ht="9.75" customHeight="1">
      <c r="A9" s="30" t="s">
        <v>27</v>
      </c>
      <c r="B9" s="31">
        <v>0.885</v>
      </c>
      <c r="C9" s="31">
        <v>3.396</v>
      </c>
      <c r="D9" s="26">
        <v>100</v>
      </c>
      <c r="E9" s="54">
        <v>0</v>
      </c>
      <c r="F9" s="53">
        <v>0</v>
      </c>
      <c r="G9" s="54">
        <v>0</v>
      </c>
      <c r="H9" s="53">
        <v>0</v>
      </c>
      <c r="I9" s="53">
        <v>0</v>
      </c>
      <c r="J9" s="55">
        <v>0</v>
      </c>
      <c r="K9" s="55">
        <v>0</v>
      </c>
      <c r="L9" s="55">
        <v>0</v>
      </c>
      <c r="M9" s="53">
        <v>0</v>
      </c>
      <c r="N9" s="53">
        <v>0</v>
      </c>
      <c r="O9" s="26">
        <v>99.99999999999999</v>
      </c>
    </row>
    <row r="10" spans="1:18" ht="11.25" customHeight="1">
      <c r="A10" s="24" t="s">
        <v>1</v>
      </c>
      <c r="B10" s="32">
        <f>SUM(B11:B12)</f>
        <v>1.943</v>
      </c>
      <c r="C10" s="25">
        <f>SUM(C11:C12)</f>
        <v>4.7</v>
      </c>
      <c r="D10" s="26"/>
      <c r="E10" s="27"/>
      <c r="F10" s="26"/>
      <c r="G10" s="31"/>
      <c r="H10" s="28"/>
      <c r="I10" s="29"/>
      <c r="J10" s="27"/>
      <c r="K10" s="27"/>
      <c r="L10" s="29"/>
      <c r="M10" s="28"/>
      <c r="N10" s="29"/>
      <c r="O10" s="26"/>
      <c r="Q10" s="83"/>
      <c r="R10" s="83"/>
    </row>
    <row r="11" spans="1:15" ht="9.75" customHeight="1">
      <c r="A11" s="30" t="s">
        <v>58</v>
      </c>
      <c r="B11" s="31">
        <v>0.655</v>
      </c>
      <c r="C11" s="31">
        <v>1.584</v>
      </c>
      <c r="D11" s="26">
        <v>33.04848642161975</v>
      </c>
      <c r="E11" s="54">
        <v>0</v>
      </c>
      <c r="F11" s="53">
        <v>0</v>
      </c>
      <c r="G11" s="54">
        <v>0</v>
      </c>
      <c r="H11" s="53">
        <v>0</v>
      </c>
      <c r="I11" s="53">
        <v>0</v>
      </c>
      <c r="J11" s="55">
        <v>0</v>
      </c>
      <c r="K11" s="27">
        <v>5.767079986318294</v>
      </c>
      <c r="L11" s="55">
        <v>0</v>
      </c>
      <c r="M11" s="26">
        <v>46.59581314588132</v>
      </c>
      <c r="N11" s="26">
        <v>14.58862044618063</v>
      </c>
      <c r="O11" s="26">
        <v>100</v>
      </c>
    </row>
    <row r="12" spans="1:15" ht="9.75" customHeight="1">
      <c r="A12" s="30" t="s">
        <v>27</v>
      </c>
      <c r="B12" s="31">
        <v>1.288</v>
      </c>
      <c r="C12" s="31">
        <v>3.116</v>
      </c>
      <c r="D12" s="26">
        <v>8.167591504946415</v>
      </c>
      <c r="E12" s="54">
        <v>0</v>
      </c>
      <c r="F12" s="53">
        <v>0</v>
      </c>
      <c r="G12" s="31">
        <v>15.625681930643017</v>
      </c>
      <c r="H12" s="53">
        <v>0</v>
      </c>
      <c r="I12" s="53">
        <v>0</v>
      </c>
      <c r="J12" s="55">
        <v>0</v>
      </c>
      <c r="K12" s="55">
        <v>0</v>
      </c>
      <c r="L12" s="55">
        <v>0</v>
      </c>
      <c r="M12" s="26">
        <v>63.74748159588809</v>
      </c>
      <c r="N12" s="26">
        <v>12.459244968522484</v>
      </c>
      <c r="O12" s="26">
        <v>99.99999999999999</v>
      </c>
    </row>
    <row r="13" spans="1:18" ht="11.25" customHeight="1">
      <c r="A13" s="24" t="s">
        <v>2</v>
      </c>
      <c r="B13" s="32">
        <f>SUM(B14:B15)</f>
        <v>4.465999999999999</v>
      </c>
      <c r="C13" s="25">
        <f>SUM(C14:C15)</f>
        <v>10.352</v>
      </c>
      <c r="D13" s="26"/>
      <c r="E13" s="27"/>
      <c r="F13" s="26"/>
      <c r="G13" s="31"/>
      <c r="H13" s="28"/>
      <c r="I13" s="29"/>
      <c r="J13" s="27"/>
      <c r="K13" s="27"/>
      <c r="L13" s="29"/>
      <c r="M13" s="28"/>
      <c r="N13" s="29"/>
      <c r="O13" s="26"/>
      <c r="Q13" s="83"/>
      <c r="R13" s="83"/>
    </row>
    <row r="14" spans="1:15" ht="9.75" customHeight="1">
      <c r="A14" s="30" t="s">
        <v>26</v>
      </c>
      <c r="B14" s="31">
        <v>2.295</v>
      </c>
      <c r="C14" s="31">
        <v>5.32</v>
      </c>
      <c r="D14" s="26">
        <v>99.21156675248253</v>
      </c>
      <c r="E14" s="54">
        <v>0</v>
      </c>
      <c r="F14" s="53">
        <v>0</v>
      </c>
      <c r="G14" s="54">
        <v>0</v>
      </c>
      <c r="H14" s="53">
        <v>0</v>
      </c>
      <c r="I14" s="53">
        <v>0</v>
      </c>
      <c r="J14" s="55">
        <v>0</v>
      </c>
      <c r="K14" s="55">
        <v>0</v>
      </c>
      <c r="L14" s="55">
        <v>0</v>
      </c>
      <c r="M14" s="26">
        <v>0.7884332475174697</v>
      </c>
      <c r="N14" s="53">
        <v>0</v>
      </c>
      <c r="O14" s="26">
        <v>100</v>
      </c>
    </row>
    <row r="15" spans="1:15" ht="9.75" customHeight="1">
      <c r="A15" s="30" t="s">
        <v>27</v>
      </c>
      <c r="B15" s="31">
        <v>2.171</v>
      </c>
      <c r="C15" s="31">
        <v>5.032</v>
      </c>
      <c r="D15" s="26">
        <v>6.870238283291006</v>
      </c>
      <c r="E15" s="54">
        <v>0</v>
      </c>
      <c r="F15" s="26">
        <v>92.86122215876641</v>
      </c>
      <c r="G15" s="54">
        <v>0</v>
      </c>
      <c r="H15" s="53">
        <v>0</v>
      </c>
      <c r="I15" s="53">
        <v>0</v>
      </c>
      <c r="J15" s="55">
        <v>0</v>
      </c>
      <c r="K15" s="55">
        <v>0</v>
      </c>
      <c r="L15" s="55">
        <v>0</v>
      </c>
      <c r="M15" s="26">
        <v>0.26853955794257384</v>
      </c>
      <c r="N15" s="53">
        <v>0</v>
      </c>
      <c r="O15" s="34">
        <v>99.99999999999999</v>
      </c>
    </row>
    <row r="16" spans="1:18" ht="11.25" customHeight="1">
      <c r="A16" s="24" t="s">
        <v>81</v>
      </c>
      <c r="B16" s="32">
        <f>SUM(B17:B18)</f>
        <v>15.1</v>
      </c>
      <c r="C16" s="25">
        <f>SUM(C17:C18)</f>
        <v>49.436</v>
      </c>
      <c r="D16" s="26"/>
      <c r="E16" s="27"/>
      <c r="F16" s="26"/>
      <c r="G16" s="31"/>
      <c r="H16" s="28"/>
      <c r="I16" s="29"/>
      <c r="J16" s="27"/>
      <c r="K16" s="27"/>
      <c r="L16" s="29"/>
      <c r="M16" s="28"/>
      <c r="N16" s="29"/>
      <c r="O16" s="26"/>
      <c r="Q16" s="83"/>
      <c r="R16" s="83"/>
    </row>
    <row r="17" spans="1:15" ht="9.75" customHeight="1">
      <c r="A17" s="30" t="s">
        <v>57</v>
      </c>
      <c r="B17" s="31">
        <v>11.911</v>
      </c>
      <c r="C17" s="31">
        <v>38.996</v>
      </c>
      <c r="D17" s="26">
        <v>89.48652027011396</v>
      </c>
      <c r="E17" s="54">
        <v>0</v>
      </c>
      <c r="F17" s="53">
        <v>0</v>
      </c>
      <c r="G17" s="54">
        <v>0</v>
      </c>
      <c r="H17" s="53">
        <v>0</v>
      </c>
      <c r="I17" s="53">
        <v>0</v>
      </c>
      <c r="J17" s="27">
        <v>3.369344066264139</v>
      </c>
      <c r="K17" s="55">
        <v>0</v>
      </c>
      <c r="L17" s="55">
        <v>0</v>
      </c>
      <c r="M17" s="53">
        <v>0</v>
      </c>
      <c r="N17" s="26">
        <v>7.144135663621902</v>
      </c>
      <c r="O17" s="26">
        <v>100</v>
      </c>
    </row>
    <row r="18" spans="1:15" ht="9.75" customHeight="1">
      <c r="A18" s="30" t="s">
        <v>27</v>
      </c>
      <c r="B18" s="31">
        <v>3.189</v>
      </c>
      <c r="C18" s="31">
        <v>10.44</v>
      </c>
      <c r="D18" s="26">
        <v>1.472333641460046</v>
      </c>
      <c r="E18" s="54">
        <v>0</v>
      </c>
      <c r="F18" s="26">
        <v>95.77580467152535</v>
      </c>
      <c r="G18" s="54">
        <v>0</v>
      </c>
      <c r="H18" s="53">
        <v>0</v>
      </c>
      <c r="I18" s="53">
        <v>0</v>
      </c>
      <c r="J18" s="55">
        <v>0</v>
      </c>
      <c r="K18" s="55">
        <v>0</v>
      </c>
      <c r="L18" s="55">
        <v>0</v>
      </c>
      <c r="M18" s="26">
        <v>1.1235307906855827</v>
      </c>
      <c r="N18" s="26">
        <v>1.628330896329027</v>
      </c>
      <c r="O18" s="26">
        <v>99.99999999999999</v>
      </c>
    </row>
    <row r="19" spans="1:18" ht="11.25" customHeight="1">
      <c r="A19" s="24" t="s">
        <v>61</v>
      </c>
      <c r="B19" s="32">
        <f>SUM(B20)</f>
        <v>1.4</v>
      </c>
      <c r="C19" s="25">
        <f>SUM(C20)</f>
        <v>6.629</v>
      </c>
      <c r="D19" s="26"/>
      <c r="E19" s="27"/>
      <c r="F19" s="26"/>
      <c r="G19" s="31"/>
      <c r="H19" s="26"/>
      <c r="I19" s="26"/>
      <c r="J19" s="27"/>
      <c r="K19" s="27"/>
      <c r="L19" s="27"/>
      <c r="M19" s="28"/>
      <c r="N19" s="27"/>
      <c r="O19" s="26"/>
      <c r="Q19" s="83"/>
      <c r="R19" s="83"/>
    </row>
    <row r="20" spans="1:15" ht="9.75" customHeight="1">
      <c r="A20" s="30" t="s">
        <v>27</v>
      </c>
      <c r="B20" s="31">
        <v>1.4</v>
      </c>
      <c r="C20" s="31">
        <v>6.629</v>
      </c>
      <c r="D20" s="53">
        <v>0</v>
      </c>
      <c r="E20" s="54">
        <v>0</v>
      </c>
      <c r="F20" s="26">
        <v>16.7408615033619</v>
      </c>
      <c r="G20" s="31">
        <v>24.89585199916143</v>
      </c>
      <c r="H20" s="53">
        <v>0</v>
      </c>
      <c r="I20" s="53">
        <v>0</v>
      </c>
      <c r="J20" s="55">
        <v>0</v>
      </c>
      <c r="K20" s="27">
        <v>58.300744993458906</v>
      </c>
      <c r="L20" s="55">
        <v>0</v>
      </c>
      <c r="M20" s="56">
        <v>0</v>
      </c>
      <c r="N20" s="27">
        <v>0.0625415040177646</v>
      </c>
      <c r="O20" s="26">
        <v>100</v>
      </c>
    </row>
    <row r="21" spans="1:18" ht="11.25" customHeight="1">
      <c r="A21" s="24" t="s">
        <v>3</v>
      </c>
      <c r="B21" s="32">
        <f>SUM(B22)</f>
        <v>0.407</v>
      </c>
      <c r="C21" s="25">
        <f>SUM(C22)</f>
        <v>1.224</v>
      </c>
      <c r="D21" s="26"/>
      <c r="E21" s="45"/>
      <c r="F21" s="26"/>
      <c r="G21" s="31"/>
      <c r="H21" s="26"/>
      <c r="I21" s="26"/>
      <c r="J21" s="27"/>
      <c r="K21" s="27"/>
      <c r="L21" s="27"/>
      <c r="M21" s="28"/>
      <c r="N21" s="29"/>
      <c r="O21" s="26"/>
      <c r="Q21" s="83"/>
      <c r="R21" s="83"/>
    </row>
    <row r="22" spans="1:15" ht="9.75" customHeight="1">
      <c r="A22" s="30" t="s">
        <v>27</v>
      </c>
      <c r="B22" s="31">
        <v>0.407</v>
      </c>
      <c r="C22" s="27">
        <v>1.224</v>
      </c>
      <c r="D22" s="53">
        <v>0</v>
      </c>
      <c r="E22" s="54">
        <v>0</v>
      </c>
      <c r="F22" s="53">
        <v>0</v>
      </c>
      <c r="G22" s="31">
        <v>100</v>
      </c>
      <c r="H22" s="53">
        <v>0</v>
      </c>
      <c r="I22" s="53">
        <v>0</v>
      </c>
      <c r="J22" s="55">
        <v>0</v>
      </c>
      <c r="K22" s="55">
        <v>0</v>
      </c>
      <c r="L22" s="55">
        <v>0</v>
      </c>
      <c r="M22" s="56">
        <v>0</v>
      </c>
      <c r="N22" s="55">
        <v>0</v>
      </c>
      <c r="O22" s="26">
        <v>100</v>
      </c>
    </row>
    <row r="23" spans="1:18" ht="11.25" customHeight="1">
      <c r="A23" s="24" t="s">
        <v>4</v>
      </c>
      <c r="B23" s="32">
        <f>SUM(B24)</f>
        <v>12.008</v>
      </c>
      <c r="C23" s="25">
        <f>SUM(C24)</f>
        <v>26.807</v>
      </c>
      <c r="D23" s="26"/>
      <c r="E23" s="31"/>
      <c r="F23" s="26"/>
      <c r="G23" s="31"/>
      <c r="H23" s="26"/>
      <c r="I23" s="26"/>
      <c r="J23" s="27"/>
      <c r="K23" s="27"/>
      <c r="L23" s="27"/>
      <c r="M23" s="28"/>
      <c r="N23" s="29"/>
      <c r="O23" s="26"/>
      <c r="Q23" s="83"/>
      <c r="R23" s="83"/>
    </row>
    <row r="24" spans="1:15" ht="9.75" customHeight="1">
      <c r="A24" s="30" t="s">
        <v>27</v>
      </c>
      <c r="B24" s="31">
        <v>12.008</v>
      </c>
      <c r="C24" s="31">
        <v>26.807</v>
      </c>
      <c r="D24" s="53">
        <v>0</v>
      </c>
      <c r="E24" s="54">
        <v>0</v>
      </c>
      <c r="F24" s="26">
        <v>88.7187467308296</v>
      </c>
      <c r="G24" s="31">
        <v>11.281253269170415</v>
      </c>
      <c r="H24" s="53">
        <v>0</v>
      </c>
      <c r="I24" s="53">
        <v>0</v>
      </c>
      <c r="J24" s="55">
        <v>0</v>
      </c>
      <c r="K24" s="55">
        <v>0</v>
      </c>
      <c r="L24" s="55">
        <v>0</v>
      </c>
      <c r="M24" s="56">
        <v>0</v>
      </c>
      <c r="N24" s="55">
        <v>0</v>
      </c>
      <c r="O24" s="26">
        <v>100.00000000000001</v>
      </c>
    </row>
    <row r="25" spans="1:18" ht="11.25" customHeight="1">
      <c r="A25" s="24" t="s">
        <v>59</v>
      </c>
      <c r="B25" s="32">
        <f>SUM(B26)</f>
        <v>0.475</v>
      </c>
      <c r="C25" s="25">
        <f>SUM(C26)</f>
        <v>1.507</v>
      </c>
      <c r="D25" s="26"/>
      <c r="E25" s="27"/>
      <c r="F25" s="26"/>
      <c r="G25" s="31"/>
      <c r="H25" s="26"/>
      <c r="I25" s="26"/>
      <c r="J25" s="27"/>
      <c r="K25" s="27"/>
      <c r="L25" s="27"/>
      <c r="M25" s="28"/>
      <c r="N25" s="27"/>
      <c r="O25" s="26"/>
      <c r="Q25" s="83"/>
      <c r="R25" s="83"/>
    </row>
    <row r="26" spans="1:15" ht="9.75" customHeight="1">
      <c r="A26" s="30" t="s">
        <v>27</v>
      </c>
      <c r="B26" s="45">
        <v>0.475</v>
      </c>
      <c r="C26" s="45">
        <v>1.507</v>
      </c>
      <c r="D26" s="26">
        <v>4.549475546568937</v>
      </c>
      <c r="E26" s="54">
        <v>0</v>
      </c>
      <c r="F26" s="53">
        <v>0</v>
      </c>
      <c r="G26" s="31">
        <v>86.04827499052193</v>
      </c>
      <c r="H26" s="53">
        <v>0</v>
      </c>
      <c r="I26" s="53">
        <v>0</v>
      </c>
      <c r="J26" s="55">
        <v>0</v>
      </c>
      <c r="K26" s="27">
        <v>9.402249462909138</v>
      </c>
      <c r="L26" s="55">
        <v>0</v>
      </c>
      <c r="M26" s="56">
        <v>0</v>
      </c>
      <c r="N26" s="55">
        <v>0</v>
      </c>
      <c r="O26" s="26">
        <v>100</v>
      </c>
    </row>
    <row r="27" spans="1:18" ht="11.25" customHeight="1">
      <c r="A27" s="24" t="s">
        <v>5</v>
      </c>
      <c r="B27" s="32">
        <f>SUM(B28)</f>
        <v>9.735</v>
      </c>
      <c r="C27" s="25">
        <f>SUM(C28)</f>
        <v>23.161</v>
      </c>
      <c r="D27" s="26"/>
      <c r="E27" s="45"/>
      <c r="F27" s="26"/>
      <c r="G27" s="31"/>
      <c r="H27" s="26"/>
      <c r="I27" s="26"/>
      <c r="J27" s="27"/>
      <c r="K27" s="27"/>
      <c r="L27" s="27"/>
      <c r="M27" s="28"/>
      <c r="N27" s="29"/>
      <c r="O27" s="26"/>
      <c r="Q27" s="83"/>
      <c r="R27" s="83"/>
    </row>
    <row r="28" spans="1:15" ht="9.75" customHeight="1">
      <c r="A28" s="30" t="s">
        <v>27</v>
      </c>
      <c r="B28" s="31">
        <v>9.735</v>
      </c>
      <c r="C28" s="27">
        <v>23.161</v>
      </c>
      <c r="D28" s="53">
        <v>0</v>
      </c>
      <c r="E28" s="54">
        <v>0</v>
      </c>
      <c r="F28" s="26">
        <v>85.0516539705729</v>
      </c>
      <c r="G28" s="31">
        <v>6.255869769383284</v>
      </c>
      <c r="H28" s="53">
        <v>0</v>
      </c>
      <c r="I28" s="53">
        <v>0</v>
      </c>
      <c r="J28" s="55">
        <v>0</v>
      </c>
      <c r="K28" s="55">
        <v>0</v>
      </c>
      <c r="L28" s="27">
        <v>8.593342377126161</v>
      </c>
      <c r="M28" s="28">
        <v>0.088698737347386</v>
      </c>
      <c r="N28" s="27">
        <v>0.010435145570280704</v>
      </c>
      <c r="O28" s="26">
        <v>100</v>
      </c>
    </row>
    <row r="29" spans="1:18" ht="11.25" customHeight="1">
      <c r="A29" s="24" t="s">
        <v>6</v>
      </c>
      <c r="B29" s="32">
        <f>SUM(B30)</f>
        <v>5.624</v>
      </c>
      <c r="C29" s="25">
        <f>SUM(C30)</f>
        <v>13.031</v>
      </c>
      <c r="D29" s="26"/>
      <c r="E29" s="31"/>
      <c r="F29" s="26"/>
      <c r="G29" s="31"/>
      <c r="H29" s="26"/>
      <c r="I29" s="26"/>
      <c r="J29" s="27"/>
      <c r="K29" s="27"/>
      <c r="L29" s="27"/>
      <c r="M29" s="28"/>
      <c r="N29" s="29"/>
      <c r="O29" s="26"/>
      <c r="Q29" s="83"/>
      <c r="R29" s="83"/>
    </row>
    <row r="30" spans="1:15" ht="9.75" customHeight="1">
      <c r="A30" s="30" t="s">
        <v>27</v>
      </c>
      <c r="B30" s="31">
        <v>5.624</v>
      </c>
      <c r="C30" s="31">
        <v>13.031</v>
      </c>
      <c r="D30" s="26">
        <v>44.89091113164052</v>
      </c>
      <c r="E30" s="54">
        <v>0</v>
      </c>
      <c r="F30" s="26">
        <v>14.709513654455506</v>
      </c>
      <c r="G30" s="31">
        <v>3.342168653894304</v>
      </c>
      <c r="H30" s="26">
        <v>0.2728300941954534</v>
      </c>
      <c r="I30" s="26">
        <v>0.05352995519024719</v>
      </c>
      <c r="J30" s="55">
        <v>0</v>
      </c>
      <c r="K30" s="55">
        <v>0</v>
      </c>
      <c r="L30" s="27">
        <v>14.663754176631585</v>
      </c>
      <c r="M30" s="28">
        <v>20.15316474275403</v>
      </c>
      <c r="N30" s="27">
        <v>1.914127591238355</v>
      </c>
      <c r="O30" s="26">
        <v>100</v>
      </c>
    </row>
    <row r="31" spans="1:18" ht="11.25" customHeight="1">
      <c r="A31" s="24" t="s">
        <v>7</v>
      </c>
      <c r="B31" s="32">
        <f>SUM(B32:B33)</f>
        <v>10.454</v>
      </c>
      <c r="C31" s="25">
        <f>SUM(C32:C33)</f>
        <v>29.28</v>
      </c>
      <c r="D31" s="26"/>
      <c r="E31" s="27"/>
      <c r="F31" s="26"/>
      <c r="G31" s="31"/>
      <c r="H31" s="26"/>
      <c r="I31" s="26"/>
      <c r="J31" s="27"/>
      <c r="K31" s="27"/>
      <c r="L31" s="27"/>
      <c r="M31" s="28"/>
      <c r="N31" s="29"/>
      <c r="O31" s="26"/>
      <c r="Q31" s="83"/>
      <c r="R31" s="83"/>
    </row>
    <row r="32" spans="1:15" ht="9.75" customHeight="1">
      <c r="A32" s="30" t="s">
        <v>58</v>
      </c>
      <c r="B32" s="31">
        <v>7.583</v>
      </c>
      <c r="C32" s="27">
        <v>21.239</v>
      </c>
      <c r="D32" s="53">
        <v>0</v>
      </c>
      <c r="E32" s="54">
        <v>0</v>
      </c>
      <c r="F32" s="26">
        <v>3.2058193598118763</v>
      </c>
      <c r="G32" s="54">
        <v>0</v>
      </c>
      <c r="H32" s="53">
        <v>0</v>
      </c>
      <c r="I32" s="53">
        <v>0</v>
      </c>
      <c r="J32" s="27">
        <v>93.51127720506803</v>
      </c>
      <c r="K32" s="55">
        <v>0</v>
      </c>
      <c r="L32" s="55">
        <v>0</v>
      </c>
      <c r="M32" s="56">
        <v>0</v>
      </c>
      <c r="N32" s="27">
        <v>3.2829034351200903</v>
      </c>
      <c r="O32" s="26">
        <v>100</v>
      </c>
    </row>
    <row r="33" spans="1:15" ht="9.75" customHeight="1">
      <c r="A33" s="30" t="s">
        <v>27</v>
      </c>
      <c r="B33" s="31">
        <v>2.871</v>
      </c>
      <c r="C33" s="27">
        <v>8.041</v>
      </c>
      <c r="D33" s="53">
        <v>0</v>
      </c>
      <c r="E33" s="54">
        <v>0</v>
      </c>
      <c r="F33" s="26">
        <v>15.04458992731584</v>
      </c>
      <c r="G33" s="31">
        <v>43.521573276973044</v>
      </c>
      <c r="H33" s="53">
        <v>0</v>
      </c>
      <c r="I33" s="53">
        <v>0</v>
      </c>
      <c r="J33" s="27">
        <v>40.29331408835507</v>
      </c>
      <c r="K33" s="55">
        <v>0</v>
      </c>
      <c r="L33" s="55">
        <v>0</v>
      </c>
      <c r="M33" s="56">
        <v>0</v>
      </c>
      <c r="N33" s="27">
        <v>1.1405227073560493</v>
      </c>
      <c r="O33" s="26">
        <v>100</v>
      </c>
    </row>
    <row r="34" spans="1:18" ht="11.25" customHeight="1">
      <c r="A34" s="24" t="s">
        <v>8</v>
      </c>
      <c r="B34" s="32">
        <f>SUM(B35)</f>
        <v>0.784</v>
      </c>
      <c r="C34" s="25">
        <f>SUM(C35)</f>
        <v>2.332</v>
      </c>
      <c r="D34" s="26"/>
      <c r="E34" s="27"/>
      <c r="F34" s="26"/>
      <c r="G34" s="31"/>
      <c r="H34" s="26"/>
      <c r="I34" s="26"/>
      <c r="J34" s="27"/>
      <c r="K34" s="27"/>
      <c r="L34" s="27"/>
      <c r="M34" s="28"/>
      <c r="N34" s="29"/>
      <c r="O34" s="26"/>
      <c r="Q34" s="83"/>
      <c r="R34" s="83"/>
    </row>
    <row r="35" spans="1:15" ht="9.75" customHeight="1">
      <c r="A35" s="30" t="s">
        <v>27</v>
      </c>
      <c r="B35" s="31">
        <v>0.784</v>
      </c>
      <c r="C35" s="27">
        <v>2.332</v>
      </c>
      <c r="D35" s="57">
        <v>0</v>
      </c>
      <c r="E35" s="60">
        <v>0</v>
      </c>
      <c r="F35" s="61">
        <v>0</v>
      </c>
      <c r="G35" s="47">
        <v>92.48768472906403</v>
      </c>
      <c r="H35" s="59">
        <v>0</v>
      </c>
      <c r="I35" s="61">
        <v>0</v>
      </c>
      <c r="J35" s="61">
        <v>0</v>
      </c>
      <c r="K35" s="61">
        <v>0</v>
      </c>
      <c r="L35" s="61">
        <v>0</v>
      </c>
      <c r="M35" s="48">
        <v>7.512315270935961</v>
      </c>
      <c r="N35" s="59">
        <v>0</v>
      </c>
      <c r="O35" s="47">
        <v>99.99999999999999</v>
      </c>
    </row>
    <row r="36" spans="1:18" ht="11.25" customHeight="1">
      <c r="A36" s="24" t="s">
        <v>9</v>
      </c>
      <c r="B36" s="32">
        <f>SUM(B37)</f>
        <v>2.389</v>
      </c>
      <c r="C36" s="25">
        <f>SUM(C37)</f>
        <v>6.557</v>
      </c>
      <c r="D36" s="26"/>
      <c r="E36" s="27"/>
      <c r="F36" s="26"/>
      <c r="G36" s="31"/>
      <c r="H36" s="26"/>
      <c r="I36" s="26"/>
      <c r="J36" s="27"/>
      <c r="K36" s="27"/>
      <c r="L36" s="27"/>
      <c r="M36" s="28"/>
      <c r="N36" s="29"/>
      <c r="O36" s="26"/>
      <c r="Q36" s="83"/>
      <c r="R36" s="83"/>
    </row>
    <row r="37" spans="1:15" ht="9.75" customHeight="1">
      <c r="A37" s="30" t="s">
        <v>27</v>
      </c>
      <c r="B37" s="31">
        <v>2.389</v>
      </c>
      <c r="C37" s="27">
        <v>6.557</v>
      </c>
      <c r="D37" s="53">
        <v>0</v>
      </c>
      <c r="E37" s="54">
        <v>0</v>
      </c>
      <c r="F37" s="53">
        <v>0</v>
      </c>
      <c r="G37" s="31">
        <v>84.21922369829743</v>
      </c>
      <c r="H37" s="53">
        <v>0</v>
      </c>
      <c r="I37" s="53">
        <v>0</v>
      </c>
      <c r="J37" s="55">
        <v>0</v>
      </c>
      <c r="K37" s="55">
        <v>0</v>
      </c>
      <c r="L37" s="27">
        <v>15.56079933091329</v>
      </c>
      <c r="M37" s="28">
        <v>0.15324071411064574</v>
      </c>
      <c r="N37" s="27">
        <v>0.06673625667864204</v>
      </c>
      <c r="O37" s="26">
        <v>100</v>
      </c>
    </row>
    <row r="38" spans="1:18" ht="11.25" customHeight="1">
      <c r="A38" s="24" t="s">
        <v>80</v>
      </c>
      <c r="B38" s="32">
        <f>SUM(B39)</f>
        <v>9.158</v>
      </c>
      <c r="C38" s="25">
        <f>SUM(C39)</f>
        <v>26.597</v>
      </c>
      <c r="D38" s="26"/>
      <c r="E38" s="45"/>
      <c r="F38" s="26"/>
      <c r="G38" s="31"/>
      <c r="H38" s="26"/>
      <c r="I38" s="26"/>
      <c r="J38" s="27"/>
      <c r="K38" s="27"/>
      <c r="L38" s="27"/>
      <c r="M38" s="28"/>
      <c r="N38" s="29"/>
      <c r="O38" s="26"/>
      <c r="Q38" s="83"/>
      <c r="R38" s="83"/>
    </row>
    <row r="39" spans="1:15" ht="9.75" customHeight="1">
      <c r="A39" s="30" t="s">
        <v>27</v>
      </c>
      <c r="B39" s="31">
        <v>9.158</v>
      </c>
      <c r="C39" s="31">
        <v>26.597</v>
      </c>
      <c r="D39" s="53">
        <v>0</v>
      </c>
      <c r="E39" s="54">
        <v>0</v>
      </c>
      <c r="F39" s="53">
        <v>0</v>
      </c>
      <c r="G39" s="31">
        <v>99.33395567853886</v>
      </c>
      <c r="H39" s="53">
        <v>0</v>
      </c>
      <c r="I39" s="53">
        <v>0</v>
      </c>
      <c r="J39" s="55">
        <v>0</v>
      </c>
      <c r="K39" s="55">
        <v>0</v>
      </c>
      <c r="L39" s="55">
        <v>0</v>
      </c>
      <c r="M39" s="56">
        <v>0</v>
      </c>
      <c r="N39" s="27">
        <v>0.6660443214611387</v>
      </c>
      <c r="O39" s="26">
        <v>100</v>
      </c>
    </row>
    <row r="40" spans="1:18" s="2" customFormat="1" ht="11.25" customHeight="1">
      <c r="A40" s="33" t="s">
        <v>10</v>
      </c>
      <c r="B40" s="32">
        <f>SUM(B41)</f>
        <v>0.897</v>
      </c>
      <c r="C40" s="25">
        <f>SUM(C41)</f>
        <v>3.289</v>
      </c>
      <c r="D40" s="34"/>
      <c r="E40" s="31"/>
      <c r="F40" s="34"/>
      <c r="G40" s="45"/>
      <c r="H40" s="34"/>
      <c r="I40" s="34"/>
      <c r="J40" s="44"/>
      <c r="K40" s="44"/>
      <c r="L40" s="44"/>
      <c r="M40" s="48"/>
      <c r="N40" s="47"/>
      <c r="O40" s="26"/>
      <c r="Q40" s="83"/>
      <c r="R40" s="83"/>
    </row>
    <row r="41" spans="1:15" s="2" customFormat="1" ht="9.75" customHeight="1">
      <c r="A41" s="35" t="s">
        <v>27</v>
      </c>
      <c r="B41" s="31">
        <v>0.897</v>
      </c>
      <c r="C41" s="27">
        <v>3.289</v>
      </c>
      <c r="D41" s="57">
        <v>0</v>
      </c>
      <c r="E41" s="54">
        <v>0</v>
      </c>
      <c r="F41" s="57">
        <v>0</v>
      </c>
      <c r="G41" s="45">
        <v>87.04143776513645</v>
      </c>
      <c r="H41" s="57">
        <v>0</v>
      </c>
      <c r="I41" s="57">
        <v>0</v>
      </c>
      <c r="J41" s="58">
        <v>0</v>
      </c>
      <c r="K41" s="58">
        <v>0</v>
      </c>
      <c r="L41" s="58">
        <v>0</v>
      </c>
      <c r="M41" s="59">
        <v>0</v>
      </c>
      <c r="N41" s="44">
        <v>12.958562234863546</v>
      </c>
      <c r="O41" s="26">
        <v>100</v>
      </c>
    </row>
    <row r="42" spans="1:18" s="2" customFormat="1" ht="11.25" customHeight="1">
      <c r="A42" s="33" t="s">
        <v>82</v>
      </c>
      <c r="B42" s="32">
        <f>SUM(B43)</f>
        <v>2.667</v>
      </c>
      <c r="C42" s="25">
        <f>SUM(C43)</f>
        <v>8.624</v>
      </c>
      <c r="D42" s="34"/>
      <c r="E42" s="44"/>
      <c r="F42" s="34"/>
      <c r="G42" s="45"/>
      <c r="H42" s="34"/>
      <c r="I42" s="34"/>
      <c r="J42" s="44"/>
      <c r="K42" s="44"/>
      <c r="L42" s="44"/>
      <c r="M42" s="48"/>
      <c r="N42" s="44"/>
      <c r="O42" s="26"/>
      <c r="Q42" s="83"/>
      <c r="R42" s="83"/>
    </row>
    <row r="43" spans="1:15" s="2" customFormat="1" ht="9.75" customHeight="1">
      <c r="A43" s="35" t="s">
        <v>27</v>
      </c>
      <c r="B43" s="31">
        <v>2.667</v>
      </c>
      <c r="C43" s="27">
        <v>8.624</v>
      </c>
      <c r="D43" s="57">
        <v>0</v>
      </c>
      <c r="E43" s="58">
        <v>0</v>
      </c>
      <c r="F43" s="57">
        <v>0</v>
      </c>
      <c r="G43" s="60">
        <v>0</v>
      </c>
      <c r="H43" s="57">
        <v>0</v>
      </c>
      <c r="I43" s="57">
        <v>0</v>
      </c>
      <c r="J43" s="58">
        <v>0</v>
      </c>
      <c r="K43" s="58">
        <v>0</v>
      </c>
      <c r="L43" s="58">
        <v>0</v>
      </c>
      <c r="M43" s="48">
        <v>95.20421375000501</v>
      </c>
      <c r="N43" s="44">
        <v>4.79578624999499</v>
      </c>
      <c r="O43" s="26">
        <v>100</v>
      </c>
    </row>
    <row r="44" spans="1:18" ht="11.25" customHeight="1">
      <c r="A44" s="24" t="s">
        <v>11</v>
      </c>
      <c r="B44" s="32">
        <f>SUM(B45:B46)</f>
        <v>6.5922774226183245</v>
      </c>
      <c r="C44" s="25">
        <f>SUM(C45:C46)</f>
        <v>15.93492577378889</v>
      </c>
      <c r="D44" s="26"/>
      <c r="E44" s="27"/>
      <c r="F44" s="26"/>
      <c r="G44" s="31"/>
      <c r="H44" s="28"/>
      <c r="I44" s="29"/>
      <c r="J44" s="27"/>
      <c r="K44" s="27"/>
      <c r="L44" s="29"/>
      <c r="M44" s="28"/>
      <c r="N44" s="29"/>
      <c r="O44" s="26"/>
      <c r="Q44" s="83"/>
      <c r="R44" s="83"/>
    </row>
    <row r="45" spans="1:15" ht="9.75" customHeight="1">
      <c r="A45" s="30" t="s">
        <v>44</v>
      </c>
      <c r="B45" s="45">
        <v>4.837090728477225</v>
      </c>
      <c r="C45" s="45">
        <v>11.692269117028886</v>
      </c>
      <c r="D45" s="53">
        <v>0</v>
      </c>
      <c r="E45" s="54">
        <v>0</v>
      </c>
      <c r="F45" s="53">
        <v>0</v>
      </c>
      <c r="G45" s="31">
        <v>47.053851878949956</v>
      </c>
      <c r="H45" s="53">
        <v>0</v>
      </c>
      <c r="I45" s="53">
        <v>0</v>
      </c>
      <c r="J45" s="27">
        <v>35.43324965625118</v>
      </c>
      <c r="K45" s="27">
        <v>4.753194656440402</v>
      </c>
      <c r="L45" s="55">
        <v>0</v>
      </c>
      <c r="M45" s="26">
        <v>12.759703808358458</v>
      </c>
      <c r="N45" s="53">
        <v>0</v>
      </c>
      <c r="O45" s="26">
        <v>100</v>
      </c>
    </row>
    <row r="46" spans="1:15" ht="9.75" customHeight="1">
      <c r="A46" s="30" t="s">
        <v>27</v>
      </c>
      <c r="B46" s="45">
        <v>1.7551866941410996</v>
      </c>
      <c r="C46" s="45">
        <v>4.242656656760006</v>
      </c>
      <c r="D46" s="26">
        <v>36.0333738918825</v>
      </c>
      <c r="E46" s="54">
        <v>0</v>
      </c>
      <c r="F46" s="53">
        <v>0</v>
      </c>
      <c r="G46" s="31">
        <v>57.712497827220574</v>
      </c>
      <c r="H46" s="53">
        <v>0</v>
      </c>
      <c r="I46" s="53">
        <v>0</v>
      </c>
      <c r="J46" s="55">
        <v>0</v>
      </c>
      <c r="K46" s="55">
        <v>0</v>
      </c>
      <c r="L46" s="55">
        <v>0</v>
      </c>
      <c r="M46" s="26">
        <v>6.254128280896923</v>
      </c>
      <c r="N46" s="53">
        <v>0</v>
      </c>
      <c r="O46" s="26">
        <v>100</v>
      </c>
    </row>
    <row r="47" spans="1:18" ht="11.25" customHeight="1">
      <c r="A47" s="24" t="s">
        <v>12</v>
      </c>
      <c r="B47" s="32">
        <f>SUM(B48)</f>
        <v>6.919</v>
      </c>
      <c r="C47" s="25">
        <f>SUM(C48)</f>
        <v>25.187</v>
      </c>
      <c r="D47" s="26"/>
      <c r="E47" s="27"/>
      <c r="F47" s="26"/>
      <c r="G47" s="31"/>
      <c r="H47" s="28"/>
      <c r="I47" s="29"/>
      <c r="J47" s="27"/>
      <c r="K47" s="27"/>
      <c r="L47" s="29"/>
      <c r="M47" s="28"/>
      <c r="N47" s="28"/>
      <c r="O47" s="26"/>
      <c r="Q47" s="83"/>
      <c r="R47" s="83"/>
    </row>
    <row r="48" spans="1:21" ht="9.75" customHeight="1">
      <c r="A48" s="30" t="s">
        <v>27</v>
      </c>
      <c r="B48" s="31">
        <v>6.919</v>
      </c>
      <c r="C48" s="31">
        <v>25.187</v>
      </c>
      <c r="D48" s="53">
        <v>0</v>
      </c>
      <c r="E48" s="27">
        <v>0.09247472308795343</v>
      </c>
      <c r="F48" s="26">
        <v>60.3628754956616</v>
      </c>
      <c r="G48" s="31">
        <v>24.372357081193396</v>
      </c>
      <c r="H48" s="53">
        <v>0</v>
      </c>
      <c r="I48" s="53">
        <v>0</v>
      </c>
      <c r="J48" s="55">
        <v>0</v>
      </c>
      <c r="K48" s="55">
        <v>0</v>
      </c>
      <c r="L48" s="55">
        <v>0</v>
      </c>
      <c r="M48" s="26">
        <v>15.172292700057069</v>
      </c>
      <c r="N48" s="53">
        <v>0</v>
      </c>
      <c r="O48" s="26">
        <v>100</v>
      </c>
      <c r="T48" s="88"/>
      <c r="U48" s="88"/>
    </row>
    <row r="49" spans="1:18" ht="11.25" customHeight="1">
      <c r="A49" s="24" t="s">
        <v>13</v>
      </c>
      <c r="B49" s="32">
        <f>SUM(B50)</f>
        <v>3.924</v>
      </c>
      <c r="C49" s="25">
        <f>SUM(C50)</f>
        <v>16.247</v>
      </c>
      <c r="D49" s="26"/>
      <c r="E49" s="27"/>
      <c r="F49" s="26"/>
      <c r="G49" s="31"/>
      <c r="H49" s="28"/>
      <c r="I49" s="29"/>
      <c r="J49" s="27"/>
      <c r="K49" s="27"/>
      <c r="L49" s="29"/>
      <c r="M49" s="28"/>
      <c r="N49" s="29"/>
      <c r="O49" s="26"/>
      <c r="Q49" s="83"/>
      <c r="R49" s="83"/>
    </row>
    <row r="50" spans="1:15" ht="9.75" customHeight="1">
      <c r="A50" s="30" t="s">
        <v>27</v>
      </c>
      <c r="B50" s="31">
        <v>3.924</v>
      </c>
      <c r="C50" s="31">
        <v>16.247</v>
      </c>
      <c r="D50" s="53">
        <v>0</v>
      </c>
      <c r="E50" s="54">
        <v>0</v>
      </c>
      <c r="F50" s="53">
        <v>0</v>
      </c>
      <c r="G50" s="31">
        <v>85.4225621414914</v>
      </c>
      <c r="H50" s="53">
        <v>0</v>
      </c>
      <c r="I50" s="53">
        <v>0</v>
      </c>
      <c r="J50" s="55">
        <v>0</v>
      </c>
      <c r="K50" s="55">
        <v>0</v>
      </c>
      <c r="L50" s="55">
        <v>0</v>
      </c>
      <c r="M50" s="26">
        <v>13.18546845124283</v>
      </c>
      <c r="N50" s="26">
        <v>1.3919694072657744</v>
      </c>
      <c r="O50" s="26">
        <v>100</v>
      </c>
    </row>
    <row r="51" spans="1:18" ht="9.75" customHeight="1">
      <c r="A51" s="24" t="s">
        <v>74</v>
      </c>
      <c r="B51" s="32">
        <f>SUM(B52)</f>
        <v>5.432</v>
      </c>
      <c r="C51" s="25">
        <f>SUM(C52)</f>
        <v>19.617</v>
      </c>
      <c r="D51" s="26"/>
      <c r="E51" s="27"/>
      <c r="F51" s="26"/>
      <c r="G51" s="31"/>
      <c r="H51" s="28"/>
      <c r="I51" s="27"/>
      <c r="J51" s="27"/>
      <c r="K51" s="27"/>
      <c r="L51" s="27"/>
      <c r="M51" s="28"/>
      <c r="N51" s="27"/>
      <c r="O51" s="26"/>
      <c r="Q51" s="83"/>
      <c r="R51" s="83"/>
    </row>
    <row r="52" spans="1:15" ht="9.75" customHeight="1">
      <c r="A52" s="30" t="s">
        <v>27</v>
      </c>
      <c r="B52" s="31">
        <v>5.432</v>
      </c>
      <c r="C52" s="27">
        <v>19.617</v>
      </c>
      <c r="D52" s="26">
        <v>0.0033147916273778264</v>
      </c>
      <c r="E52" s="55">
        <v>0</v>
      </c>
      <c r="F52" s="53">
        <v>0</v>
      </c>
      <c r="G52" s="31">
        <v>14.229651322455595</v>
      </c>
      <c r="H52" s="56">
        <v>0</v>
      </c>
      <c r="I52" s="55">
        <v>0</v>
      </c>
      <c r="J52" s="55">
        <v>0</v>
      </c>
      <c r="K52" s="27">
        <v>85.74792948848182</v>
      </c>
      <c r="L52" s="55">
        <v>0</v>
      </c>
      <c r="M52" s="28">
        <v>0.0035961522243543216</v>
      </c>
      <c r="N52" s="27">
        <v>0.015508245210881413</v>
      </c>
      <c r="O52" s="26">
        <v>100</v>
      </c>
    </row>
    <row r="53" spans="1:18" ht="11.25" customHeight="1">
      <c r="A53" s="24" t="s">
        <v>14</v>
      </c>
      <c r="B53" s="32">
        <f>SUM(B54)</f>
        <v>1.722</v>
      </c>
      <c r="C53" s="25">
        <f>SUM(C54)</f>
        <v>4.649</v>
      </c>
      <c r="D53" s="26"/>
      <c r="E53" s="27"/>
      <c r="F53" s="26"/>
      <c r="G53" s="31"/>
      <c r="H53" s="28"/>
      <c r="I53" s="29"/>
      <c r="J53" s="27"/>
      <c r="K53" s="27"/>
      <c r="L53" s="29"/>
      <c r="M53" s="28"/>
      <c r="N53" s="29"/>
      <c r="O53" s="26"/>
      <c r="Q53" s="83"/>
      <c r="R53" s="83"/>
    </row>
    <row r="54" spans="1:15" ht="9.75" customHeight="1">
      <c r="A54" s="30" t="s">
        <v>27</v>
      </c>
      <c r="B54" s="31">
        <v>1.722</v>
      </c>
      <c r="C54" s="31">
        <v>4.649</v>
      </c>
      <c r="D54" s="26">
        <v>4.629027039147872</v>
      </c>
      <c r="E54" s="54">
        <v>0</v>
      </c>
      <c r="F54" s="53">
        <v>0</v>
      </c>
      <c r="G54" s="31">
        <v>92.62292620830519</v>
      </c>
      <c r="H54" s="53">
        <v>0</v>
      </c>
      <c r="I54" s="53">
        <v>0</v>
      </c>
      <c r="J54" s="55">
        <v>0</v>
      </c>
      <c r="K54" s="55">
        <v>0</v>
      </c>
      <c r="L54" s="55">
        <v>0</v>
      </c>
      <c r="M54" s="26">
        <v>1.068639483451586</v>
      </c>
      <c r="N54" s="26">
        <v>1.6794072690953625</v>
      </c>
      <c r="O54" s="26">
        <v>100</v>
      </c>
    </row>
    <row r="55" spans="1:18" ht="11.25" customHeight="1">
      <c r="A55" s="24" t="s">
        <v>15</v>
      </c>
      <c r="B55" s="32">
        <f>SUM(B56:B57)</f>
        <v>0.699</v>
      </c>
      <c r="C55" s="25">
        <f>SUM(C56:C57)</f>
        <v>5.26</v>
      </c>
      <c r="D55" s="26"/>
      <c r="E55" s="27"/>
      <c r="F55" s="26"/>
      <c r="G55" s="31"/>
      <c r="H55" s="28"/>
      <c r="I55" s="29"/>
      <c r="J55" s="27"/>
      <c r="K55" s="27"/>
      <c r="L55" s="29"/>
      <c r="M55" s="28"/>
      <c r="N55" s="29"/>
      <c r="O55" s="26"/>
      <c r="Q55" s="83"/>
      <c r="R55" s="83"/>
    </row>
    <row r="56" spans="1:15" ht="9.75" customHeight="1">
      <c r="A56" s="30" t="s">
        <v>26</v>
      </c>
      <c r="B56" s="45">
        <v>0.486</v>
      </c>
      <c r="C56" s="31">
        <v>3.656</v>
      </c>
      <c r="D56" s="26">
        <v>90.0707079630642</v>
      </c>
      <c r="E56" s="54">
        <v>0</v>
      </c>
      <c r="F56" s="26">
        <v>9.929292036935824</v>
      </c>
      <c r="G56" s="54">
        <v>0</v>
      </c>
      <c r="H56" s="53">
        <v>0</v>
      </c>
      <c r="I56" s="53">
        <v>0</v>
      </c>
      <c r="J56" s="55">
        <v>0</v>
      </c>
      <c r="K56" s="55">
        <v>0</v>
      </c>
      <c r="L56" s="55">
        <v>0</v>
      </c>
      <c r="M56" s="53">
        <v>0</v>
      </c>
      <c r="N56" s="53">
        <v>0</v>
      </c>
      <c r="O56" s="26">
        <v>100</v>
      </c>
    </row>
    <row r="57" spans="1:15" ht="9.75" customHeight="1">
      <c r="A57" s="30" t="s">
        <v>27</v>
      </c>
      <c r="B57" s="45">
        <v>0.213</v>
      </c>
      <c r="C57" s="31">
        <v>1.604</v>
      </c>
      <c r="D57" s="53">
        <v>0</v>
      </c>
      <c r="E57" s="31">
        <v>100</v>
      </c>
      <c r="F57" s="53">
        <v>0</v>
      </c>
      <c r="G57" s="54">
        <v>0</v>
      </c>
      <c r="H57" s="53">
        <v>0</v>
      </c>
      <c r="I57" s="53">
        <v>0</v>
      </c>
      <c r="J57" s="55">
        <v>0</v>
      </c>
      <c r="K57" s="55">
        <v>0</v>
      </c>
      <c r="L57" s="55">
        <v>0</v>
      </c>
      <c r="M57" s="53">
        <v>0</v>
      </c>
      <c r="N57" s="53">
        <v>0</v>
      </c>
      <c r="O57" s="26">
        <v>100</v>
      </c>
    </row>
    <row r="58" spans="1:18" ht="11.25" customHeight="1">
      <c r="A58" s="24" t="s">
        <v>79</v>
      </c>
      <c r="B58" s="32">
        <f>SUM(B59)</f>
        <v>1.35</v>
      </c>
      <c r="C58" s="25">
        <f>SUM(C59)</f>
        <v>3.766</v>
      </c>
      <c r="D58" s="26"/>
      <c r="E58" s="27"/>
      <c r="F58" s="26"/>
      <c r="G58" s="31"/>
      <c r="H58" s="28"/>
      <c r="I58" s="29"/>
      <c r="J58" s="27"/>
      <c r="K58" s="27"/>
      <c r="L58" s="29"/>
      <c r="M58" s="28"/>
      <c r="N58" s="29"/>
      <c r="O58" s="26"/>
      <c r="Q58" s="83"/>
      <c r="R58" s="83"/>
    </row>
    <row r="59" spans="1:15" ht="9.75" customHeight="1">
      <c r="A59" s="30" t="s">
        <v>27</v>
      </c>
      <c r="B59" s="31">
        <v>1.35</v>
      </c>
      <c r="C59" s="31">
        <v>3.766</v>
      </c>
      <c r="D59" s="53">
        <v>0</v>
      </c>
      <c r="E59" s="54">
        <v>0</v>
      </c>
      <c r="F59" s="26">
        <v>65.79887109779979</v>
      </c>
      <c r="G59" s="31">
        <v>32.32346503859003</v>
      </c>
      <c r="H59" s="53">
        <v>0</v>
      </c>
      <c r="I59" s="53">
        <v>0</v>
      </c>
      <c r="J59" s="55">
        <v>0</v>
      </c>
      <c r="K59" s="55">
        <v>0</v>
      </c>
      <c r="L59" s="55">
        <v>0</v>
      </c>
      <c r="M59" s="53">
        <v>0</v>
      </c>
      <c r="N59" s="26">
        <v>1.8776638636101832</v>
      </c>
      <c r="O59" s="26">
        <v>100</v>
      </c>
    </row>
    <row r="60" spans="1:18" s="2" customFormat="1" ht="11.25" customHeight="1">
      <c r="A60" s="33" t="s">
        <v>16</v>
      </c>
      <c r="B60" s="32">
        <f>SUM(B61)</f>
        <v>2.159</v>
      </c>
      <c r="C60" s="25">
        <f>SUM(C61)</f>
        <v>7.084</v>
      </c>
      <c r="D60" s="34"/>
      <c r="E60" s="44"/>
      <c r="F60" s="34"/>
      <c r="G60" s="45"/>
      <c r="H60" s="48"/>
      <c r="I60" s="47"/>
      <c r="J60" s="44"/>
      <c r="K60" s="44"/>
      <c r="L60" s="47"/>
      <c r="M60" s="48"/>
      <c r="N60" s="47"/>
      <c r="O60" s="34"/>
      <c r="Q60" s="83"/>
      <c r="R60" s="83"/>
    </row>
    <row r="61" spans="1:15" s="2" customFormat="1" ht="9.75" customHeight="1">
      <c r="A61" s="35" t="s">
        <v>27</v>
      </c>
      <c r="B61" s="45">
        <v>2.159</v>
      </c>
      <c r="C61" s="45">
        <v>7.084</v>
      </c>
      <c r="D61" s="34">
        <v>99.33261571582347</v>
      </c>
      <c r="E61" s="54">
        <v>0</v>
      </c>
      <c r="F61" s="57">
        <v>0</v>
      </c>
      <c r="G61" s="60">
        <v>0</v>
      </c>
      <c r="H61" s="59">
        <v>0</v>
      </c>
      <c r="I61" s="61">
        <v>0</v>
      </c>
      <c r="J61" s="58">
        <v>0</v>
      </c>
      <c r="K61" s="58">
        <v>0</v>
      </c>
      <c r="L61" s="61">
        <v>0</v>
      </c>
      <c r="M61" s="48">
        <v>0.667384284176534</v>
      </c>
      <c r="N61" s="61">
        <v>0</v>
      </c>
      <c r="O61" s="34">
        <v>100</v>
      </c>
    </row>
    <row r="62" spans="1:18" ht="11.25" customHeight="1">
      <c r="A62" s="24" t="s">
        <v>17</v>
      </c>
      <c r="B62" s="32">
        <f>SUM(B63)</f>
        <v>5.11</v>
      </c>
      <c r="C62" s="25">
        <f>SUM(C63)</f>
        <v>12.144</v>
      </c>
      <c r="D62" s="26"/>
      <c r="E62" s="27"/>
      <c r="F62" s="26"/>
      <c r="G62" s="31"/>
      <c r="H62" s="28"/>
      <c r="I62" s="29"/>
      <c r="J62" s="27"/>
      <c r="K62" s="27"/>
      <c r="L62" s="29"/>
      <c r="M62" s="28"/>
      <c r="N62" s="29"/>
      <c r="O62" s="26"/>
      <c r="Q62" s="83"/>
      <c r="R62" s="83"/>
    </row>
    <row r="63" spans="1:15" ht="9.75" customHeight="1">
      <c r="A63" s="30" t="s">
        <v>27</v>
      </c>
      <c r="B63" s="31">
        <v>5.11</v>
      </c>
      <c r="C63" s="31">
        <v>12.144</v>
      </c>
      <c r="D63" s="53">
        <v>0</v>
      </c>
      <c r="E63" s="54">
        <v>0</v>
      </c>
      <c r="F63" s="53">
        <v>0</v>
      </c>
      <c r="G63" s="31">
        <v>98.52604133812738</v>
      </c>
      <c r="H63" s="53">
        <v>0</v>
      </c>
      <c r="I63" s="53">
        <v>0</v>
      </c>
      <c r="J63" s="55">
        <v>0</v>
      </c>
      <c r="K63" s="55">
        <v>0</v>
      </c>
      <c r="L63" s="55">
        <v>0</v>
      </c>
      <c r="M63" s="26">
        <v>1.4739586618726213</v>
      </c>
      <c r="N63" s="53">
        <v>0</v>
      </c>
      <c r="O63" s="26">
        <v>99.99999999999999</v>
      </c>
    </row>
    <row r="64" spans="1:18" s="2" customFormat="1" ht="11.25" customHeight="1">
      <c r="A64" s="33" t="s">
        <v>18</v>
      </c>
      <c r="B64" s="32">
        <f>SUM(B65)</f>
        <v>3.916</v>
      </c>
      <c r="C64" s="25">
        <f>SUM(C65)</f>
        <v>12.296</v>
      </c>
      <c r="D64" s="34"/>
      <c r="E64" s="45"/>
      <c r="F64" s="34"/>
      <c r="G64" s="45"/>
      <c r="H64" s="48"/>
      <c r="I64" s="47"/>
      <c r="J64" s="44"/>
      <c r="K64" s="44"/>
      <c r="L64" s="47"/>
      <c r="M64" s="48"/>
      <c r="N64" s="47"/>
      <c r="O64" s="34"/>
      <c r="Q64" s="83"/>
      <c r="R64" s="83"/>
    </row>
    <row r="65" spans="1:15" s="2" customFormat="1" ht="9.75" customHeight="1">
      <c r="A65" s="35" t="s">
        <v>27</v>
      </c>
      <c r="B65" s="45">
        <v>3.916</v>
      </c>
      <c r="C65" s="45">
        <v>12.296</v>
      </c>
      <c r="D65" s="53">
        <v>0</v>
      </c>
      <c r="E65" s="54">
        <v>0</v>
      </c>
      <c r="F65" s="53">
        <v>0</v>
      </c>
      <c r="G65" s="31">
        <v>35.29929434005313</v>
      </c>
      <c r="H65" s="53">
        <v>0</v>
      </c>
      <c r="I65" s="53">
        <v>0</v>
      </c>
      <c r="J65" s="55">
        <v>0</v>
      </c>
      <c r="K65" s="27">
        <v>59.41884910610974</v>
      </c>
      <c r="L65" s="55">
        <v>0</v>
      </c>
      <c r="M65" s="26">
        <v>3.7776437802512994</v>
      </c>
      <c r="N65" s="26">
        <v>1.5042127735858282</v>
      </c>
      <c r="O65" s="26">
        <v>100</v>
      </c>
    </row>
    <row r="66" spans="1:18" ht="11.25" customHeight="1">
      <c r="A66" s="24" t="s">
        <v>19</v>
      </c>
      <c r="B66" s="32">
        <f>SUM(B67)</f>
        <v>2.11</v>
      </c>
      <c r="C66" s="25">
        <f>SUM(C67)</f>
        <v>6.527</v>
      </c>
      <c r="D66" s="26"/>
      <c r="E66" s="31"/>
      <c r="F66" s="26"/>
      <c r="G66" s="31"/>
      <c r="H66" s="28"/>
      <c r="I66" s="29"/>
      <c r="J66" s="27"/>
      <c r="K66" s="27"/>
      <c r="L66" s="29"/>
      <c r="M66" s="28"/>
      <c r="N66" s="29"/>
      <c r="O66" s="26"/>
      <c r="Q66" s="83"/>
      <c r="R66" s="83"/>
    </row>
    <row r="67" spans="1:15" ht="9.75" customHeight="1">
      <c r="A67" s="30" t="s">
        <v>27</v>
      </c>
      <c r="B67" s="31">
        <v>2.11</v>
      </c>
      <c r="C67" s="31">
        <v>6.527</v>
      </c>
      <c r="D67" s="53">
        <v>0</v>
      </c>
      <c r="E67" s="54">
        <v>0</v>
      </c>
      <c r="F67" s="53">
        <v>0</v>
      </c>
      <c r="G67" s="31">
        <v>72.64915621497458</v>
      </c>
      <c r="H67" s="53">
        <v>0</v>
      </c>
      <c r="I67" s="53">
        <v>0</v>
      </c>
      <c r="J67" s="55">
        <v>0</v>
      </c>
      <c r="K67" s="27">
        <v>10.034996510572402</v>
      </c>
      <c r="L67" s="55">
        <v>0</v>
      </c>
      <c r="M67" s="26">
        <v>17.303713644173087</v>
      </c>
      <c r="N67" s="26">
        <v>0.012133630279945181</v>
      </c>
      <c r="O67" s="26">
        <v>100</v>
      </c>
    </row>
    <row r="68" spans="1:18" s="2" customFormat="1" ht="11.25" customHeight="1">
      <c r="A68" s="33" t="s">
        <v>20</v>
      </c>
      <c r="B68" s="32">
        <f>SUM(B69)</f>
        <v>0.81</v>
      </c>
      <c r="C68" s="25">
        <f>SUM(C69)</f>
        <v>2.829</v>
      </c>
      <c r="D68" s="34"/>
      <c r="E68" s="44"/>
      <c r="F68" s="34"/>
      <c r="G68" s="45"/>
      <c r="H68" s="48"/>
      <c r="I68" s="47"/>
      <c r="J68" s="44"/>
      <c r="K68" s="44"/>
      <c r="L68" s="47"/>
      <c r="M68" s="48"/>
      <c r="N68" s="47"/>
      <c r="O68" s="34"/>
      <c r="Q68" s="83"/>
      <c r="R68" s="83"/>
    </row>
    <row r="69" spans="1:15" s="2" customFormat="1" ht="9.75" customHeight="1">
      <c r="A69" s="35" t="s">
        <v>27</v>
      </c>
      <c r="B69" s="45">
        <v>0.81</v>
      </c>
      <c r="C69" s="45">
        <v>2.829</v>
      </c>
      <c r="D69" s="34">
        <v>4.596937935714104</v>
      </c>
      <c r="E69" s="54">
        <v>0</v>
      </c>
      <c r="F69" s="57">
        <v>0</v>
      </c>
      <c r="G69" s="45">
        <v>95.12414712182303</v>
      </c>
      <c r="H69" s="48">
        <v>0.2789149424628726</v>
      </c>
      <c r="I69" s="61">
        <v>0</v>
      </c>
      <c r="J69" s="58">
        <v>0</v>
      </c>
      <c r="K69" s="58">
        <v>0</v>
      </c>
      <c r="L69" s="61">
        <v>0</v>
      </c>
      <c r="M69" s="59">
        <v>0</v>
      </c>
      <c r="N69" s="61">
        <v>0</v>
      </c>
      <c r="O69" s="26">
        <v>100</v>
      </c>
    </row>
    <row r="70" spans="1:18" s="2" customFormat="1" ht="11.25" customHeight="1">
      <c r="A70" s="33" t="s">
        <v>60</v>
      </c>
      <c r="B70" s="32">
        <f>SUM(B71)</f>
        <v>3.956</v>
      </c>
      <c r="C70" s="25">
        <f>SUM(C71)</f>
        <v>10.846</v>
      </c>
      <c r="D70" s="34"/>
      <c r="E70" s="45"/>
      <c r="F70" s="34"/>
      <c r="G70" s="45"/>
      <c r="H70" s="48"/>
      <c r="I70" s="47"/>
      <c r="J70" s="44"/>
      <c r="K70" s="44"/>
      <c r="L70" s="47"/>
      <c r="M70" s="48"/>
      <c r="N70" s="47"/>
      <c r="O70" s="34"/>
      <c r="Q70" s="83"/>
      <c r="R70" s="83"/>
    </row>
    <row r="71" spans="1:15" s="2" customFormat="1" ht="9.75" customHeight="1">
      <c r="A71" s="35" t="s">
        <v>27</v>
      </c>
      <c r="B71" s="45">
        <v>3.956</v>
      </c>
      <c r="C71" s="45">
        <v>10.846</v>
      </c>
      <c r="D71" s="34">
        <v>14.055225423111064</v>
      </c>
      <c r="E71" s="54">
        <v>0</v>
      </c>
      <c r="F71" s="57">
        <v>0</v>
      </c>
      <c r="G71" s="60">
        <v>0</v>
      </c>
      <c r="H71" s="59">
        <v>0</v>
      </c>
      <c r="I71" s="61">
        <v>0</v>
      </c>
      <c r="J71" s="58">
        <v>0</v>
      </c>
      <c r="K71" s="58">
        <v>0</v>
      </c>
      <c r="L71" s="47">
        <v>78.24697373615787</v>
      </c>
      <c r="M71" s="48">
        <v>7.577456731966</v>
      </c>
      <c r="N71" s="47">
        <v>0.12034410876507007</v>
      </c>
      <c r="O71" s="26">
        <v>100</v>
      </c>
    </row>
    <row r="72" spans="1:18" ht="11.25" customHeight="1">
      <c r="A72" s="24" t="s">
        <v>21</v>
      </c>
      <c r="B72" s="32">
        <f>SUM(B73:B74)</f>
        <v>7.323</v>
      </c>
      <c r="C72" s="25">
        <f>SUM(C73:C74)</f>
        <v>23.489</v>
      </c>
      <c r="D72" s="26"/>
      <c r="E72" s="31"/>
      <c r="F72" s="26"/>
      <c r="G72" s="31"/>
      <c r="H72" s="28"/>
      <c r="I72" s="29"/>
      <c r="J72" s="27"/>
      <c r="K72" s="27"/>
      <c r="L72" s="29"/>
      <c r="M72" s="28"/>
      <c r="N72" s="29"/>
      <c r="O72" s="26"/>
      <c r="Q72" s="83"/>
      <c r="R72" s="83"/>
    </row>
    <row r="73" spans="1:15" ht="9.75" customHeight="1">
      <c r="A73" s="30" t="s">
        <v>44</v>
      </c>
      <c r="B73" s="31">
        <v>4.44</v>
      </c>
      <c r="C73" s="31">
        <v>14.24</v>
      </c>
      <c r="D73" s="26">
        <v>92.26102979234383</v>
      </c>
      <c r="E73" s="54">
        <v>0</v>
      </c>
      <c r="F73" s="53">
        <v>0</v>
      </c>
      <c r="G73" s="31">
        <v>4.56719322581313</v>
      </c>
      <c r="H73" s="53">
        <v>0</v>
      </c>
      <c r="I73" s="53">
        <v>0</v>
      </c>
      <c r="J73" s="27">
        <v>3.0102896420363967</v>
      </c>
      <c r="K73" s="55">
        <v>0</v>
      </c>
      <c r="L73" s="55">
        <v>0</v>
      </c>
      <c r="M73" s="26">
        <v>0.16148733980662924</v>
      </c>
      <c r="N73" s="53">
        <v>0</v>
      </c>
      <c r="O73" s="26">
        <v>100</v>
      </c>
    </row>
    <row r="74" spans="1:15" ht="9.75" customHeight="1">
      <c r="A74" s="30" t="s">
        <v>27</v>
      </c>
      <c r="B74" s="31">
        <v>2.883</v>
      </c>
      <c r="C74" s="31">
        <v>9.249</v>
      </c>
      <c r="D74" s="26">
        <v>30.67975635044064</v>
      </c>
      <c r="E74" s="54">
        <v>0</v>
      </c>
      <c r="F74" s="53">
        <v>0</v>
      </c>
      <c r="G74" s="31">
        <v>50.91044582685329</v>
      </c>
      <c r="H74" s="53">
        <v>0</v>
      </c>
      <c r="I74" s="53">
        <v>0</v>
      </c>
      <c r="J74" s="27">
        <v>17.382711249351996</v>
      </c>
      <c r="K74" s="55">
        <v>0</v>
      </c>
      <c r="L74" s="55">
        <v>0</v>
      </c>
      <c r="M74" s="26">
        <v>0.9849663037843441</v>
      </c>
      <c r="N74" s="26">
        <v>0.04212026956972525</v>
      </c>
      <c r="O74" s="26">
        <v>100.00000000000001</v>
      </c>
    </row>
    <row r="75" spans="1:18" ht="11.25" customHeight="1">
      <c r="A75" s="24" t="s">
        <v>22</v>
      </c>
      <c r="B75" s="32">
        <f>SUM(B76)</f>
        <v>15.114</v>
      </c>
      <c r="C75" s="25">
        <f>SUM(C76)</f>
        <v>35.556</v>
      </c>
      <c r="D75" s="26"/>
      <c r="E75" s="27"/>
      <c r="F75" s="26"/>
      <c r="G75" s="31"/>
      <c r="H75" s="28"/>
      <c r="I75" s="29"/>
      <c r="J75" s="27"/>
      <c r="K75" s="27"/>
      <c r="L75" s="29"/>
      <c r="M75" s="28"/>
      <c r="N75" s="29"/>
      <c r="O75" s="26"/>
      <c r="Q75" s="83"/>
      <c r="R75" s="83"/>
    </row>
    <row r="76" spans="1:15" ht="9.75" customHeight="1">
      <c r="A76" s="30" t="s">
        <v>27</v>
      </c>
      <c r="B76" s="31">
        <v>15.114</v>
      </c>
      <c r="C76" s="31">
        <v>35.556</v>
      </c>
      <c r="D76" s="53">
        <v>0</v>
      </c>
      <c r="E76" s="54">
        <v>0</v>
      </c>
      <c r="F76" s="26">
        <v>97.38935774757613</v>
      </c>
      <c r="G76" s="54">
        <v>0</v>
      </c>
      <c r="H76" s="53">
        <v>0</v>
      </c>
      <c r="I76" s="53">
        <v>0</v>
      </c>
      <c r="J76" s="55">
        <v>0</v>
      </c>
      <c r="K76" s="55">
        <v>0</v>
      </c>
      <c r="L76" s="55">
        <v>0</v>
      </c>
      <c r="M76" s="26">
        <v>2.61064225242387</v>
      </c>
      <c r="N76" s="53">
        <v>0</v>
      </c>
      <c r="O76" s="26">
        <v>100</v>
      </c>
    </row>
    <row r="77" spans="1:18" ht="11.25" customHeight="1">
      <c r="A77" s="24" t="s">
        <v>23</v>
      </c>
      <c r="B77" s="32">
        <f>SUM(B78:B79)</f>
        <v>10.525</v>
      </c>
      <c r="C77" s="25">
        <f>SUM(C78:C79)</f>
        <v>38.97</v>
      </c>
      <c r="D77" s="26"/>
      <c r="E77" s="27"/>
      <c r="F77" s="26"/>
      <c r="G77" s="31"/>
      <c r="H77" s="28"/>
      <c r="I77" s="29"/>
      <c r="J77" s="27"/>
      <c r="K77" s="27"/>
      <c r="L77" s="29"/>
      <c r="M77" s="28"/>
      <c r="N77" s="29"/>
      <c r="O77" s="26"/>
      <c r="Q77" s="83"/>
      <c r="R77" s="83"/>
    </row>
    <row r="78" spans="1:15" ht="9.75" customHeight="1">
      <c r="A78" s="30" t="s">
        <v>26</v>
      </c>
      <c r="B78" s="31">
        <v>6.48</v>
      </c>
      <c r="C78" s="31">
        <v>23.993</v>
      </c>
      <c r="D78" s="26">
        <v>100</v>
      </c>
      <c r="E78" s="54">
        <v>0</v>
      </c>
      <c r="F78" s="53">
        <v>0</v>
      </c>
      <c r="G78" s="54">
        <v>0</v>
      </c>
      <c r="H78" s="53">
        <v>0</v>
      </c>
      <c r="I78" s="53">
        <v>0</v>
      </c>
      <c r="J78" s="55">
        <v>0</v>
      </c>
      <c r="K78" s="55">
        <v>0</v>
      </c>
      <c r="L78" s="55">
        <v>0</v>
      </c>
      <c r="M78" s="53">
        <v>0</v>
      </c>
      <c r="N78" s="53">
        <v>0</v>
      </c>
      <c r="O78" s="26">
        <v>100</v>
      </c>
    </row>
    <row r="79" spans="1:15" ht="9.75" customHeight="1">
      <c r="A79" s="30" t="s">
        <v>27</v>
      </c>
      <c r="B79" s="31">
        <v>4.045</v>
      </c>
      <c r="C79" s="31">
        <v>14.977</v>
      </c>
      <c r="D79" s="26">
        <v>2.7496955411902086</v>
      </c>
      <c r="E79" s="54">
        <v>0</v>
      </c>
      <c r="F79" s="53">
        <v>0</v>
      </c>
      <c r="G79" s="31">
        <v>97.2503044588098</v>
      </c>
      <c r="H79" s="53">
        <v>0</v>
      </c>
      <c r="I79" s="53">
        <v>0</v>
      </c>
      <c r="J79" s="55">
        <v>0</v>
      </c>
      <c r="K79" s="55">
        <v>0</v>
      </c>
      <c r="L79" s="55">
        <v>0</v>
      </c>
      <c r="M79" s="53">
        <v>0</v>
      </c>
      <c r="N79" s="53">
        <v>0</v>
      </c>
      <c r="O79" s="26">
        <v>100.00000000000001</v>
      </c>
    </row>
    <row r="80" spans="1:18" ht="11.25" customHeight="1">
      <c r="A80" s="24" t="s">
        <v>78</v>
      </c>
      <c r="B80" s="32">
        <f>SUM(B81)</f>
        <v>2.281</v>
      </c>
      <c r="C80" s="25">
        <f>SUM(C81)</f>
        <v>8.806</v>
      </c>
      <c r="D80" s="26"/>
      <c r="E80" s="31"/>
      <c r="F80" s="29"/>
      <c r="G80" s="31"/>
      <c r="H80" s="28"/>
      <c r="I80" s="29"/>
      <c r="J80" s="27"/>
      <c r="K80" s="27"/>
      <c r="L80" s="29"/>
      <c r="M80" s="28"/>
      <c r="N80" s="28"/>
      <c r="O80" s="26"/>
      <c r="Q80" s="83"/>
      <c r="R80" s="83"/>
    </row>
    <row r="81" spans="1:15" ht="9.75" customHeight="1">
      <c r="A81" s="30" t="s">
        <v>27</v>
      </c>
      <c r="B81" s="31">
        <v>2.281</v>
      </c>
      <c r="C81" s="31">
        <v>8.806</v>
      </c>
      <c r="D81" s="53">
        <v>0</v>
      </c>
      <c r="E81" s="54">
        <v>0</v>
      </c>
      <c r="F81" s="55">
        <v>0</v>
      </c>
      <c r="G81" s="54">
        <v>0</v>
      </c>
      <c r="H81" s="53">
        <v>0</v>
      </c>
      <c r="I81" s="53">
        <v>0</v>
      </c>
      <c r="J81" s="55">
        <v>0</v>
      </c>
      <c r="K81" s="27">
        <v>78.298557289229</v>
      </c>
      <c r="L81" s="55">
        <v>0</v>
      </c>
      <c r="M81" s="26">
        <v>21.701442710771005</v>
      </c>
      <c r="N81" s="53">
        <v>0</v>
      </c>
      <c r="O81" s="26">
        <v>100</v>
      </c>
    </row>
    <row r="82" spans="1:18" ht="11.25" customHeight="1">
      <c r="A82" s="24" t="s">
        <v>24</v>
      </c>
      <c r="B82" s="32">
        <f>SUM(B83)</f>
        <v>1.638</v>
      </c>
      <c r="C82" s="25">
        <f>SUM(C83)</f>
        <v>4.886</v>
      </c>
      <c r="D82" s="26"/>
      <c r="E82" s="45"/>
      <c r="F82" s="29"/>
      <c r="G82" s="31"/>
      <c r="H82" s="28"/>
      <c r="I82" s="29"/>
      <c r="J82" s="27"/>
      <c r="K82" s="27"/>
      <c r="L82" s="29"/>
      <c r="M82" s="28"/>
      <c r="N82" s="28"/>
      <c r="O82" s="26"/>
      <c r="Q82" s="83"/>
      <c r="R82" s="83"/>
    </row>
    <row r="83" spans="1:15" ht="9.75" customHeight="1">
      <c r="A83" s="30" t="s">
        <v>27</v>
      </c>
      <c r="B83" s="31">
        <v>1.638</v>
      </c>
      <c r="C83" s="31">
        <v>4.886</v>
      </c>
      <c r="D83" s="53">
        <v>0</v>
      </c>
      <c r="E83" s="54">
        <v>0</v>
      </c>
      <c r="F83" s="55">
        <v>0</v>
      </c>
      <c r="G83" s="31">
        <v>100</v>
      </c>
      <c r="H83" s="53">
        <v>0</v>
      </c>
      <c r="I83" s="53">
        <v>0</v>
      </c>
      <c r="J83" s="55">
        <v>0</v>
      </c>
      <c r="K83" s="55">
        <v>0</v>
      </c>
      <c r="L83" s="55">
        <v>0</v>
      </c>
      <c r="M83" s="53">
        <v>0</v>
      </c>
      <c r="N83" s="53">
        <v>0</v>
      </c>
      <c r="O83" s="26">
        <v>100</v>
      </c>
    </row>
    <row r="84" spans="1:18" ht="11.25" customHeight="1">
      <c r="A84" s="24" t="s">
        <v>25</v>
      </c>
      <c r="B84" s="32">
        <f>SUM(B85:B86)</f>
        <v>8.844</v>
      </c>
      <c r="C84" s="25">
        <f>SUM(C85:C86)</f>
        <v>37.004000000000005</v>
      </c>
      <c r="D84" s="26"/>
      <c r="E84" s="31"/>
      <c r="F84" s="29"/>
      <c r="G84" s="31"/>
      <c r="H84" s="28"/>
      <c r="I84" s="29"/>
      <c r="J84" s="27"/>
      <c r="K84" s="27"/>
      <c r="L84" s="29"/>
      <c r="M84" s="28"/>
      <c r="N84" s="28"/>
      <c r="O84" s="26"/>
      <c r="Q84" s="83"/>
      <c r="R84" s="83"/>
    </row>
    <row r="85" spans="1:15" ht="9.75" customHeight="1">
      <c r="A85" s="30" t="s">
        <v>26</v>
      </c>
      <c r="B85" s="31">
        <v>4.992</v>
      </c>
      <c r="C85" s="31">
        <v>20.888</v>
      </c>
      <c r="D85" s="26">
        <v>100</v>
      </c>
      <c r="E85" s="54">
        <v>0</v>
      </c>
      <c r="F85" s="55">
        <v>0</v>
      </c>
      <c r="G85" s="54">
        <v>0</v>
      </c>
      <c r="H85" s="53">
        <v>0</v>
      </c>
      <c r="I85" s="53">
        <v>0</v>
      </c>
      <c r="J85" s="55">
        <v>0</v>
      </c>
      <c r="K85" s="55">
        <v>0</v>
      </c>
      <c r="L85" s="55">
        <v>0</v>
      </c>
      <c r="M85" s="53">
        <v>0</v>
      </c>
      <c r="N85" s="53">
        <v>0</v>
      </c>
      <c r="O85" s="26">
        <v>100</v>
      </c>
    </row>
    <row r="86" spans="1:15" ht="12" customHeight="1">
      <c r="A86" s="36" t="s">
        <v>77</v>
      </c>
      <c r="B86" s="37">
        <v>3.852</v>
      </c>
      <c r="C86" s="31">
        <v>16.116</v>
      </c>
      <c r="D86" s="53">
        <v>0</v>
      </c>
      <c r="E86" s="54">
        <v>0</v>
      </c>
      <c r="F86" s="55">
        <v>0</v>
      </c>
      <c r="G86" s="62">
        <v>0</v>
      </c>
      <c r="H86" s="53">
        <v>0</v>
      </c>
      <c r="I86" s="53">
        <v>0</v>
      </c>
      <c r="J86" s="63">
        <v>0</v>
      </c>
      <c r="K86" s="63">
        <v>0</v>
      </c>
      <c r="L86" s="55">
        <v>0</v>
      </c>
      <c r="M86" s="53">
        <v>0</v>
      </c>
      <c r="N86" s="26">
        <v>100</v>
      </c>
      <c r="O86" s="26">
        <v>100</v>
      </c>
    </row>
    <row r="87" spans="1:15" ht="19.5" customHeight="1">
      <c r="A87" s="38" t="s">
        <v>56</v>
      </c>
      <c r="B87" s="29"/>
      <c r="C87" s="39"/>
      <c r="D87" s="40"/>
      <c r="E87" s="71"/>
      <c r="F87" s="52"/>
      <c r="G87" s="52"/>
      <c r="H87" s="39"/>
      <c r="I87" s="52"/>
      <c r="J87" s="52"/>
      <c r="K87" s="52"/>
      <c r="L87" s="52"/>
      <c r="M87" s="39"/>
      <c r="N87" s="39"/>
      <c r="O87" s="40"/>
    </row>
    <row r="88" spans="1:18" ht="12.75" customHeight="1">
      <c r="A88" s="82" t="s">
        <v>86</v>
      </c>
      <c r="B88" s="29">
        <v>4.902265069217667</v>
      </c>
      <c r="C88" s="28">
        <v>14.737855022108258</v>
      </c>
      <c r="D88" s="26"/>
      <c r="E88" s="31"/>
      <c r="F88" s="27"/>
      <c r="G88" s="27"/>
      <c r="H88" s="28"/>
      <c r="I88" s="27"/>
      <c r="J88" s="27"/>
      <c r="K88" s="27"/>
      <c r="L88" s="27"/>
      <c r="M88" s="28"/>
      <c r="N88" s="28"/>
      <c r="O88" s="27"/>
      <c r="Q88" s="83"/>
      <c r="R88" s="83"/>
    </row>
    <row r="89" spans="1:16" ht="12.75">
      <c r="A89" s="30" t="s">
        <v>85</v>
      </c>
      <c r="B89" s="27">
        <f>AVERAGE(B8,B11,B14,B17,B32,B45,B56,B73,B78,B85)</f>
        <v>4.769909072847723</v>
      </c>
      <c r="C89" s="28">
        <f>AVERAGE(C8,C11,C14,C17,C32,C45,C56,C73,C78,C85)</f>
        <v>15.703626911702889</v>
      </c>
      <c r="D89" s="26">
        <f>AVERAGE(D8,D11,D14,D17,D32,D45,D56,D73,D78,D85)</f>
        <v>70.40783111996242</v>
      </c>
      <c r="E89" s="54">
        <f>AVERAGE(E8,E11,E14,E17,E32,E45,E56,E73,E78,E85)</f>
        <v>0</v>
      </c>
      <c r="F89" s="27">
        <f>AVERAGE(F8,F11,F14,F17,F32,F45,F56,F73,F78,F85)</f>
        <v>1.31351113967477</v>
      </c>
      <c r="G89" s="27">
        <f aca="true" t="shared" si="0" ref="G89:M89">AVERAGE(G8,G11,G14,G17,G32,G45,G56,G73,G78,G85)</f>
        <v>5.162104510476309</v>
      </c>
      <c r="H89" s="56">
        <f t="shared" si="0"/>
        <v>0</v>
      </c>
      <c r="I89" s="55">
        <f t="shared" si="0"/>
        <v>0</v>
      </c>
      <c r="J89" s="27">
        <f t="shared" si="0"/>
        <v>13.532416056961972</v>
      </c>
      <c r="K89" s="27">
        <f>AVERAGE(K8,K11,K14,K17,K32,K45,K56,K73,K78,K85)</f>
        <v>1.0520274642758696</v>
      </c>
      <c r="L89" s="55">
        <f t="shared" si="0"/>
        <v>0</v>
      </c>
      <c r="M89" s="28">
        <f t="shared" si="0"/>
        <v>6.030543754156388</v>
      </c>
      <c r="N89" s="28">
        <f>AVERAGE(N8,N11,N14,N17,N32,N45,N56,N73,N78,N85)</f>
        <v>2.5015659544922624</v>
      </c>
      <c r="O89" s="27">
        <f>AVERAGE(O8,O11,O14,O17,O32,O45,O56,O73,O78,O85)</f>
        <v>100</v>
      </c>
      <c r="P89" s="35"/>
    </row>
    <row r="90" spans="1:15" ht="12.75">
      <c r="A90" s="36" t="s">
        <v>27</v>
      </c>
      <c r="B90" s="41">
        <f aca="true" t="shared" si="1" ref="B90:O90">_xlfn.AVERAGEIF($A$8:$A$86,"local*",B8:B86)</f>
        <v>3.575348191261175</v>
      </c>
      <c r="C90" s="42">
        <f t="shared" si="1"/>
        <v>10.468904475907427</v>
      </c>
      <c r="D90" s="70">
        <f t="shared" si="1"/>
        <v>10.229442765624118</v>
      </c>
      <c r="E90" s="37">
        <f>_xlfn.AVERAGEIF($A$8:$A$86,"local*",E8:E86)</f>
        <v>2.8597849920882275</v>
      </c>
      <c r="F90" s="41">
        <f t="shared" si="1"/>
        <v>18.070099913081854</v>
      </c>
      <c r="G90" s="41">
        <f t="shared" si="1"/>
        <v>43.157023562305184</v>
      </c>
      <c r="H90" s="42">
        <f t="shared" si="1"/>
        <v>0.0157641439045236</v>
      </c>
      <c r="I90" s="41">
        <f t="shared" si="1"/>
        <v>0.0015294272911499198</v>
      </c>
      <c r="J90" s="41">
        <f t="shared" si="1"/>
        <v>1.6478864382202016</v>
      </c>
      <c r="K90" s="41">
        <f t="shared" si="1"/>
        <v>8.605809338593172</v>
      </c>
      <c r="L90" s="41">
        <f t="shared" si="1"/>
        <v>3.3447105605951117</v>
      </c>
      <c r="M90" s="42">
        <f t="shared" si="1"/>
        <v>8.000929102770309</v>
      </c>
      <c r="N90" s="42">
        <f t="shared" si="1"/>
        <v>4.067019755526144</v>
      </c>
      <c r="O90" s="41">
        <f t="shared" si="1"/>
        <v>100</v>
      </c>
    </row>
    <row r="91" spans="1:15" ht="16.5" customHeight="1">
      <c r="A91" s="81" t="s">
        <v>83</v>
      </c>
      <c r="B91" s="4"/>
      <c r="C91" s="4"/>
      <c r="D91" s="4"/>
      <c r="E91" s="4"/>
      <c r="F91" s="4"/>
      <c r="G91" s="4"/>
      <c r="H91" s="4"/>
      <c r="I91" s="4"/>
      <c r="J91" s="4"/>
      <c r="K91" s="4"/>
      <c r="L91" s="4"/>
      <c r="M91" s="4"/>
      <c r="N91" s="4"/>
      <c r="O91" s="27"/>
    </row>
    <row r="92" spans="1:15" ht="10.5" customHeight="1">
      <c r="A92" s="81" t="s">
        <v>84</v>
      </c>
      <c r="B92" s="4"/>
      <c r="C92" s="4"/>
      <c r="D92" s="4"/>
      <c r="E92" s="4"/>
      <c r="F92" s="4"/>
      <c r="G92" s="4"/>
      <c r="H92" s="4"/>
      <c r="I92" s="4"/>
      <c r="J92" s="4"/>
      <c r="K92" s="4"/>
      <c r="L92" s="4"/>
      <c r="M92" s="4"/>
      <c r="N92" s="4"/>
      <c r="O92" s="4"/>
    </row>
    <row r="93" spans="1:15" ht="10.5" customHeight="1">
      <c r="A93" s="81" t="s">
        <v>76</v>
      </c>
      <c r="B93" s="4"/>
      <c r="C93" s="4"/>
      <c r="D93" s="4"/>
      <c r="E93" s="4"/>
      <c r="F93" s="4"/>
      <c r="G93" s="4"/>
      <c r="H93" s="4"/>
      <c r="I93" s="4"/>
      <c r="J93" s="4"/>
      <c r="K93" s="4"/>
      <c r="L93" s="4"/>
      <c r="M93" s="4"/>
      <c r="N93" s="4"/>
      <c r="O93" s="4"/>
    </row>
    <row r="94" spans="1:15" ht="10.5" customHeight="1">
      <c r="A94" s="81" t="s">
        <v>87</v>
      </c>
      <c r="B94" s="4"/>
      <c r="C94" s="4"/>
      <c r="D94" s="4"/>
      <c r="E94" s="4"/>
      <c r="F94" s="4"/>
      <c r="G94" s="4"/>
      <c r="H94" s="4"/>
      <c r="I94" s="4"/>
      <c r="J94" s="4"/>
      <c r="K94" s="4"/>
      <c r="L94" s="4"/>
      <c r="M94" s="4"/>
      <c r="N94" s="4"/>
      <c r="O94" s="4"/>
    </row>
    <row r="95" spans="1:15" ht="10.5" customHeight="1">
      <c r="A95" s="81" t="s">
        <v>89</v>
      </c>
      <c r="B95" s="1"/>
      <c r="C95" s="1"/>
      <c r="D95" s="1"/>
      <c r="E95" s="1"/>
      <c r="F95" s="1"/>
      <c r="G95" s="1"/>
      <c r="H95" s="1"/>
      <c r="I95" s="1"/>
      <c r="J95" s="1"/>
      <c r="K95" s="1"/>
      <c r="L95" s="1"/>
      <c r="M95" s="1"/>
      <c r="N95" s="1"/>
      <c r="O95" s="4"/>
    </row>
    <row r="96" spans="1:15" ht="12.75">
      <c r="A96" s="1"/>
      <c r="B96" s="1"/>
      <c r="C96" s="1"/>
      <c r="D96" s="1"/>
      <c r="E96" s="1"/>
      <c r="F96" s="1"/>
      <c r="G96" s="1"/>
      <c r="H96" s="1"/>
      <c r="I96" s="1"/>
      <c r="J96" s="1"/>
      <c r="K96" s="1"/>
      <c r="L96" s="1"/>
      <c r="M96" s="1"/>
      <c r="N96" s="1"/>
      <c r="O96" s="4"/>
    </row>
    <row r="97" spans="1:15" ht="12.75">
      <c r="A97" s="1"/>
      <c r="B97" s="1"/>
      <c r="C97" s="1"/>
      <c r="D97" s="1"/>
      <c r="E97" s="1"/>
      <c r="F97" s="1"/>
      <c r="G97" s="1"/>
      <c r="H97" s="1"/>
      <c r="I97" s="1"/>
      <c r="J97" s="1"/>
      <c r="K97" s="1"/>
      <c r="L97" s="1"/>
      <c r="M97" s="1"/>
      <c r="N97" s="1"/>
      <c r="O97" s="4"/>
    </row>
    <row r="98" spans="1:15" ht="12.75">
      <c r="A98" s="1"/>
      <c r="B98" s="1"/>
      <c r="C98" s="1"/>
      <c r="D98" s="1"/>
      <c r="E98" s="1"/>
      <c r="F98" s="1"/>
      <c r="G98" s="1"/>
      <c r="H98" s="1"/>
      <c r="I98" s="1"/>
      <c r="J98" s="1"/>
      <c r="K98" s="1"/>
      <c r="L98" s="1"/>
      <c r="M98" s="1"/>
      <c r="N98" s="1"/>
      <c r="O98" s="4"/>
    </row>
    <row r="99" spans="1:15" ht="12.75">
      <c r="A99" s="1"/>
      <c r="B99" s="1"/>
      <c r="C99" s="1"/>
      <c r="D99" s="1"/>
      <c r="E99" s="1"/>
      <c r="F99" s="1"/>
      <c r="G99" s="1"/>
      <c r="H99" s="1"/>
      <c r="I99" s="1"/>
      <c r="J99" s="1"/>
      <c r="K99" s="1"/>
      <c r="L99" s="1"/>
      <c r="M99" s="1"/>
      <c r="N99" s="1"/>
      <c r="O99" s="1"/>
    </row>
    <row r="100" spans="1:15" ht="12.75">
      <c r="A100" s="30"/>
      <c r="B100" s="66"/>
      <c r="C100" s="66"/>
      <c r="D100" s="66"/>
      <c r="E100" s="66"/>
      <c r="F100" s="66"/>
      <c r="G100" s="66"/>
      <c r="H100" s="66"/>
      <c r="I100" s="66"/>
      <c r="J100" s="66"/>
      <c r="K100" s="66"/>
      <c r="L100" s="66"/>
      <c r="M100" s="66"/>
      <c r="N100" s="66"/>
      <c r="O100" s="1"/>
    </row>
    <row r="101" spans="1:15" ht="12.75">
      <c r="A101" s="67"/>
      <c r="B101" s="66"/>
      <c r="C101" s="66"/>
      <c r="D101" s="66"/>
      <c r="E101" s="66"/>
      <c r="F101" s="66"/>
      <c r="G101" s="66"/>
      <c r="H101" s="66"/>
      <c r="I101" s="66"/>
      <c r="J101" s="66"/>
      <c r="K101" s="66"/>
      <c r="L101" s="66"/>
      <c r="M101" s="66"/>
      <c r="N101" s="66"/>
      <c r="O101" s="1"/>
    </row>
    <row r="102" spans="1:15" ht="12.75">
      <c r="A102" s="1"/>
      <c r="B102" s="1"/>
      <c r="C102" s="1"/>
      <c r="D102" s="1"/>
      <c r="E102" s="1"/>
      <c r="F102" s="1"/>
      <c r="G102" s="1"/>
      <c r="H102" s="1"/>
      <c r="I102" s="1"/>
      <c r="J102" s="1"/>
      <c r="K102" s="1"/>
      <c r="L102" s="1"/>
      <c r="M102" s="1"/>
      <c r="N102" s="1"/>
      <c r="O102" s="1"/>
    </row>
    <row r="103" spans="1:15" ht="12.75">
      <c r="A103" s="1"/>
      <c r="B103" s="1"/>
      <c r="C103" s="1"/>
      <c r="D103" s="1"/>
      <c r="E103" s="1"/>
      <c r="F103" s="1"/>
      <c r="G103" s="1"/>
      <c r="H103" s="1"/>
      <c r="I103" s="1"/>
      <c r="J103" s="1"/>
      <c r="K103" s="1"/>
      <c r="L103" s="1"/>
      <c r="M103" s="1"/>
      <c r="N103" s="1"/>
      <c r="O103" s="1"/>
    </row>
    <row r="104" spans="1:15" ht="12.75">
      <c r="A104" s="1"/>
      <c r="B104" s="1"/>
      <c r="C104" s="1"/>
      <c r="D104" s="1"/>
      <c r="E104" s="1"/>
      <c r="F104" s="1"/>
      <c r="G104" s="1"/>
      <c r="H104" s="1"/>
      <c r="I104" s="1"/>
      <c r="J104" s="1"/>
      <c r="K104" s="1"/>
      <c r="L104" s="1"/>
      <c r="M104" s="1"/>
      <c r="N104" s="1"/>
      <c r="O104" s="1"/>
    </row>
    <row r="105" spans="1:15" ht="12.75">
      <c r="A105" s="1"/>
      <c r="B105" s="1"/>
      <c r="C105" s="1"/>
      <c r="D105" s="1"/>
      <c r="E105" s="1"/>
      <c r="F105" s="1"/>
      <c r="G105" s="1"/>
      <c r="H105" s="1"/>
      <c r="I105" s="1"/>
      <c r="J105" s="1"/>
      <c r="K105" s="1"/>
      <c r="L105" s="1"/>
      <c r="M105" s="1"/>
      <c r="N105" s="1"/>
      <c r="O105" s="1"/>
    </row>
    <row r="106" spans="1:15" ht="12.75">
      <c r="A106" s="1"/>
      <c r="B106" s="1"/>
      <c r="C106" s="1"/>
      <c r="D106" s="1"/>
      <c r="E106" s="1"/>
      <c r="F106" s="1"/>
      <c r="G106" s="1"/>
      <c r="H106" s="1"/>
      <c r="I106" s="1"/>
      <c r="J106" s="1"/>
      <c r="K106" s="1"/>
      <c r="L106" s="1"/>
      <c r="M106" s="1"/>
      <c r="N106" s="1"/>
      <c r="O106" s="1"/>
    </row>
    <row r="107" spans="1:15" ht="12.75">
      <c r="A107" s="1"/>
      <c r="B107" s="1"/>
      <c r="C107" s="1"/>
      <c r="D107" s="1"/>
      <c r="E107" s="1"/>
      <c r="F107" s="1"/>
      <c r="G107" s="1"/>
      <c r="H107" s="1"/>
      <c r="I107" s="1"/>
      <c r="J107" s="1"/>
      <c r="K107" s="1"/>
      <c r="L107" s="1"/>
      <c r="M107" s="1"/>
      <c r="N107" s="1"/>
      <c r="O107" s="1"/>
    </row>
    <row r="108" spans="1:15" ht="12.75">
      <c r="A108" s="1"/>
      <c r="B108" s="1"/>
      <c r="C108" s="1"/>
      <c r="D108" s="1"/>
      <c r="E108" s="1"/>
      <c r="F108" s="1"/>
      <c r="G108" s="1"/>
      <c r="H108" s="1"/>
      <c r="I108" s="1"/>
      <c r="J108" s="1"/>
      <c r="K108" s="1"/>
      <c r="L108" s="1"/>
      <c r="M108" s="1"/>
      <c r="N108" s="1"/>
      <c r="O108" s="1"/>
    </row>
    <row r="109" spans="1:15" ht="12.75">
      <c r="A109" s="1"/>
      <c r="B109" s="1"/>
      <c r="C109" s="1"/>
      <c r="D109" s="1"/>
      <c r="E109" s="1"/>
      <c r="F109" s="1"/>
      <c r="G109" s="1"/>
      <c r="H109" s="1"/>
      <c r="I109" s="1"/>
      <c r="J109" s="1"/>
      <c r="K109" s="1"/>
      <c r="L109" s="1"/>
      <c r="M109" s="1"/>
      <c r="N109" s="1"/>
      <c r="O109" s="1"/>
    </row>
    <row r="110" spans="1:15" ht="12.75">
      <c r="A110" s="1"/>
      <c r="B110" s="1"/>
      <c r="C110" s="1"/>
      <c r="D110" s="1"/>
      <c r="E110" s="1"/>
      <c r="F110" s="1"/>
      <c r="G110" s="1"/>
      <c r="H110" s="1"/>
      <c r="I110" s="1"/>
      <c r="J110" s="1"/>
      <c r="K110" s="1"/>
      <c r="L110" s="1"/>
      <c r="M110" s="1"/>
      <c r="N110" s="1"/>
      <c r="O110" s="1"/>
    </row>
    <row r="111" spans="1:15" ht="12.75">
      <c r="A111" s="1"/>
      <c r="B111" s="1"/>
      <c r="C111" s="1"/>
      <c r="D111" s="1"/>
      <c r="E111" s="1"/>
      <c r="F111" s="1"/>
      <c r="G111" s="1"/>
      <c r="H111" s="1"/>
      <c r="I111" s="1"/>
      <c r="J111" s="1"/>
      <c r="K111" s="1"/>
      <c r="L111" s="1"/>
      <c r="M111" s="1"/>
      <c r="N111" s="1"/>
      <c r="O111" s="1"/>
    </row>
    <row r="112" spans="1:15" ht="12.75">
      <c r="A112" s="1"/>
      <c r="B112" s="1"/>
      <c r="C112" s="1"/>
      <c r="D112" s="1"/>
      <c r="E112" s="1"/>
      <c r="F112" s="1"/>
      <c r="G112" s="1"/>
      <c r="H112" s="1"/>
      <c r="I112" s="1"/>
      <c r="J112" s="1"/>
      <c r="K112" s="1"/>
      <c r="L112" s="1"/>
      <c r="M112" s="1"/>
      <c r="N112" s="1"/>
      <c r="O112" s="1"/>
    </row>
    <row r="113" spans="1:15" ht="12.75">
      <c r="A113" s="1"/>
      <c r="B113" s="1"/>
      <c r="C113" s="1"/>
      <c r="D113" s="1"/>
      <c r="E113" s="1"/>
      <c r="F113" s="1"/>
      <c r="G113" s="1"/>
      <c r="H113" s="1"/>
      <c r="I113" s="1"/>
      <c r="J113" s="1"/>
      <c r="K113" s="1"/>
      <c r="L113" s="1"/>
      <c r="M113" s="1"/>
      <c r="N113" s="1"/>
      <c r="O113" s="1"/>
    </row>
    <row r="114" spans="1:15" ht="12.75">
      <c r="A114" s="1"/>
      <c r="B114" s="1"/>
      <c r="C114" s="1"/>
      <c r="D114" s="1"/>
      <c r="E114" s="1"/>
      <c r="F114" s="1"/>
      <c r="G114" s="1"/>
      <c r="H114" s="1"/>
      <c r="I114" s="1"/>
      <c r="J114" s="1"/>
      <c r="K114" s="1"/>
      <c r="L114" s="1"/>
      <c r="M114" s="1"/>
      <c r="N114" s="1"/>
      <c r="O114" s="1"/>
    </row>
    <row r="115" spans="1:15" ht="12.75">
      <c r="A115" s="1"/>
      <c r="B115" s="1"/>
      <c r="C115" s="1"/>
      <c r="D115" s="1"/>
      <c r="E115" s="1"/>
      <c r="F115" s="1"/>
      <c r="G115" s="1"/>
      <c r="H115" s="1"/>
      <c r="I115" s="1"/>
      <c r="J115" s="1"/>
      <c r="K115" s="1"/>
      <c r="L115" s="1"/>
      <c r="M115" s="1"/>
      <c r="N115" s="1"/>
      <c r="O115" s="1"/>
    </row>
    <row r="116" spans="1:15" ht="12.75">
      <c r="A116" s="1"/>
      <c r="B116" s="1"/>
      <c r="C116" s="1"/>
      <c r="D116" s="1"/>
      <c r="E116" s="1"/>
      <c r="F116" s="1"/>
      <c r="G116" s="1"/>
      <c r="H116" s="1"/>
      <c r="I116" s="1"/>
      <c r="J116" s="1"/>
      <c r="K116" s="1"/>
      <c r="L116" s="1"/>
      <c r="M116" s="1"/>
      <c r="N116" s="1"/>
      <c r="O116" s="1"/>
    </row>
    <row r="117" spans="1:15" ht="12.75">
      <c r="A117" s="1"/>
      <c r="B117" s="1"/>
      <c r="C117" s="1"/>
      <c r="D117" s="1"/>
      <c r="E117" s="1"/>
      <c r="F117" s="1"/>
      <c r="G117" s="1"/>
      <c r="H117" s="1"/>
      <c r="I117" s="1"/>
      <c r="J117" s="1"/>
      <c r="K117" s="1"/>
      <c r="L117" s="1"/>
      <c r="M117" s="1"/>
      <c r="N117" s="1"/>
      <c r="O117" s="1"/>
    </row>
    <row r="118" spans="1:15" ht="12.75">
      <c r="A118" s="1"/>
      <c r="B118" s="1"/>
      <c r="C118" s="1"/>
      <c r="D118" s="1"/>
      <c r="E118" s="1"/>
      <c r="F118" s="1"/>
      <c r="G118" s="1"/>
      <c r="H118" s="1"/>
      <c r="I118" s="1"/>
      <c r="J118" s="1"/>
      <c r="K118" s="1"/>
      <c r="L118" s="1"/>
      <c r="M118" s="1"/>
      <c r="N118" s="1"/>
      <c r="O118" s="1"/>
    </row>
    <row r="119" spans="1:15" ht="12.75">
      <c r="A119" s="1"/>
      <c r="B119" s="1"/>
      <c r="C119" s="1"/>
      <c r="D119" s="1"/>
      <c r="E119" s="1"/>
      <c r="F119" s="1"/>
      <c r="G119" s="1"/>
      <c r="H119" s="1"/>
      <c r="I119" s="1"/>
      <c r="J119" s="1"/>
      <c r="K119" s="1"/>
      <c r="L119" s="1"/>
      <c r="M119" s="1"/>
      <c r="N119" s="1"/>
      <c r="O119" s="1"/>
    </row>
    <row r="120" spans="1:15" ht="12.75">
      <c r="A120" s="1"/>
      <c r="B120" s="1"/>
      <c r="C120" s="1"/>
      <c r="D120" s="1"/>
      <c r="E120" s="1"/>
      <c r="F120" s="1"/>
      <c r="G120" s="1"/>
      <c r="H120" s="1"/>
      <c r="I120" s="1"/>
      <c r="J120" s="1"/>
      <c r="K120" s="1"/>
      <c r="L120" s="1"/>
      <c r="M120" s="1"/>
      <c r="N120" s="1"/>
      <c r="O120" s="1"/>
    </row>
    <row r="121" spans="1:15" ht="12.75">
      <c r="A121" s="1"/>
      <c r="B121" s="1"/>
      <c r="C121" s="1"/>
      <c r="D121" s="1"/>
      <c r="E121" s="1"/>
      <c r="F121" s="1"/>
      <c r="G121" s="1"/>
      <c r="H121" s="1"/>
      <c r="I121" s="1"/>
      <c r="J121" s="1"/>
      <c r="K121" s="1"/>
      <c r="L121" s="1"/>
      <c r="M121" s="1"/>
      <c r="N121" s="1"/>
      <c r="O121" s="1"/>
    </row>
    <row r="122" spans="1:15" ht="12.75">
      <c r="A122" s="1"/>
      <c r="B122" s="1"/>
      <c r="C122" s="1"/>
      <c r="D122" s="1"/>
      <c r="E122" s="1"/>
      <c r="F122" s="1"/>
      <c r="G122" s="1"/>
      <c r="H122" s="1"/>
      <c r="I122" s="1"/>
      <c r="J122" s="1"/>
      <c r="K122" s="1"/>
      <c r="L122" s="1"/>
      <c r="M122" s="1"/>
      <c r="N122" s="1"/>
      <c r="O122" s="1"/>
    </row>
    <row r="123" spans="1:15" ht="12.75">
      <c r="A123" s="1"/>
      <c r="B123" s="1"/>
      <c r="C123" s="1"/>
      <c r="D123" s="1"/>
      <c r="E123" s="1"/>
      <c r="F123" s="1"/>
      <c r="G123" s="1"/>
      <c r="H123" s="1"/>
      <c r="I123" s="1"/>
      <c r="J123" s="1"/>
      <c r="K123" s="1"/>
      <c r="L123" s="1"/>
      <c r="M123" s="1"/>
      <c r="N123" s="1"/>
      <c r="O123" s="1"/>
    </row>
    <row r="124" spans="1:15" ht="12.75">
      <c r="A124" s="1"/>
      <c r="B124" s="1"/>
      <c r="C124" s="1"/>
      <c r="D124" s="1"/>
      <c r="E124" s="1"/>
      <c r="F124" s="1"/>
      <c r="G124" s="1"/>
      <c r="H124" s="1"/>
      <c r="I124" s="1"/>
      <c r="J124" s="1"/>
      <c r="K124" s="1"/>
      <c r="L124" s="1"/>
      <c r="M124" s="1"/>
      <c r="N124" s="1"/>
      <c r="O124" s="1"/>
    </row>
    <row r="125" spans="1:15" ht="12.75">
      <c r="A125" s="1"/>
      <c r="B125" s="1"/>
      <c r="C125" s="1"/>
      <c r="D125" s="1"/>
      <c r="E125" s="1"/>
      <c r="F125" s="1"/>
      <c r="G125" s="1"/>
      <c r="H125" s="1"/>
      <c r="I125" s="1"/>
      <c r="J125" s="1"/>
      <c r="K125" s="1"/>
      <c r="L125" s="1"/>
      <c r="M125" s="1"/>
      <c r="N125" s="1"/>
      <c r="O125" s="1"/>
    </row>
    <row r="126" spans="1:15" ht="12.75">
      <c r="A126" s="1"/>
      <c r="B126" s="1"/>
      <c r="C126" s="1"/>
      <c r="D126" s="1"/>
      <c r="E126" s="1"/>
      <c r="F126" s="1"/>
      <c r="G126" s="1"/>
      <c r="H126" s="1"/>
      <c r="I126" s="1"/>
      <c r="J126" s="1"/>
      <c r="K126" s="1"/>
      <c r="L126" s="1"/>
      <c r="M126" s="1"/>
      <c r="N126" s="1"/>
      <c r="O126" s="1"/>
    </row>
    <row r="127" spans="1:15" ht="12.75">
      <c r="A127" s="1"/>
      <c r="B127" s="1"/>
      <c r="C127" s="1"/>
      <c r="D127" s="1"/>
      <c r="E127" s="1"/>
      <c r="F127" s="1"/>
      <c r="G127" s="1"/>
      <c r="H127" s="1"/>
      <c r="I127" s="1"/>
      <c r="J127" s="1"/>
      <c r="K127" s="1"/>
      <c r="L127" s="1"/>
      <c r="M127" s="1"/>
      <c r="N127" s="1"/>
      <c r="O127" s="1"/>
    </row>
    <row r="128" spans="1:15" ht="12.75">
      <c r="A128" s="1"/>
      <c r="B128" s="1"/>
      <c r="C128" s="1"/>
      <c r="D128" s="1"/>
      <c r="E128" s="1"/>
      <c r="F128" s="1"/>
      <c r="G128" s="1"/>
      <c r="H128" s="1"/>
      <c r="I128" s="1"/>
      <c r="J128" s="1"/>
      <c r="K128" s="1"/>
      <c r="L128" s="1"/>
      <c r="M128" s="1"/>
      <c r="N128" s="1"/>
      <c r="O128" s="1"/>
    </row>
    <row r="129" spans="1:15" ht="12.75">
      <c r="A129" s="1"/>
      <c r="B129" s="1"/>
      <c r="C129" s="1"/>
      <c r="D129" s="1"/>
      <c r="E129" s="1"/>
      <c r="F129" s="1"/>
      <c r="G129" s="1"/>
      <c r="H129" s="1"/>
      <c r="I129" s="1"/>
      <c r="J129" s="1"/>
      <c r="K129" s="1"/>
      <c r="L129" s="1"/>
      <c r="M129" s="1"/>
      <c r="N129" s="1"/>
      <c r="O129" s="1"/>
    </row>
    <row r="130" spans="1:15" ht="12.75">
      <c r="A130" s="1"/>
      <c r="B130" s="1"/>
      <c r="C130" s="1"/>
      <c r="D130" s="1"/>
      <c r="E130" s="1"/>
      <c r="F130" s="1"/>
      <c r="G130" s="1"/>
      <c r="H130" s="1"/>
      <c r="I130" s="1"/>
      <c r="J130" s="1"/>
      <c r="K130" s="1"/>
      <c r="L130" s="1"/>
      <c r="M130" s="1"/>
      <c r="N130" s="1"/>
      <c r="O130" s="1"/>
    </row>
    <row r="131" spans="1:15" ht="12.75">
      <c r="A131" s="1"/>
      <c r="B131" s="1"/>
      <c r="C131" s="1"/>
      <c r="D131" s="1"/>
      <c r="E131" s="1"/>
      <c r="F131" s="1"/>
      <c r="G131" s="1"/>
      <c r="H131" s="1"/>
      <c r="I131" s="1"/>
      <c r="J131" s="1"/>
      <c r="K131" s="1"/>
      <c r="L131" s="1"/>
      <c r="M131" s="1"/>
      <c r="N131" s="1"/>
      <c r="O131" s="1"/>
    </row>
    <row r="132" spans="1:15" ht="12.75">
      <c r="A132" s="1"/>
      <c r="B132" s="1"/>
      <c r="C132" s="1"/>
      <c r="D132" s="1"/>
      <c r="E132" s="1"/>
      <c r="F132" s="1"/>
      <c r="G132" s="1"/>
      <c r="H132" s="1"/>
      <c r="I132" s="1"/>
      <c r="J132" s="1"/>
      <c r="K132" s="1"/>
      <c r="L132" s="1"/>
      <c r="M132" s="1"/>
      <c r="N132" s="1"/>
      <c r="O132" s="1"/>
    </row>
    <row r="133" spans="1:15" ht="12.75">
      <c r="A133" s="1"/>
      <c r="B133" s="1"/>
      <c r="C133" s="1"/>
      <c r="D133" s="1"/>
      <c r="E133" s="1"/>
      <c r="F133" s="1"/>
      <c r="G133" s="1"/>
      <c r="H133" s="1"/>
      <c r="I133" s="1"/>
      <c r="J133" s="1"/>
      <c r="K133" s="1"/>
      <c r="L133" s="1"/>
      <c r="M133" s="1"/>
      <c r="N133" s="1"/>
      <c r="O133" s="1"/>
    </row>
    <row r="134" spans="1:15" ht="12.75">
      <c r="A134" s="1"/>
      <c r="B134" s="1"/>
      <c r="C134" s="1"/>
      <c r="D134" s="1"/>
      <c r="E134" s="1"/>
      <c r="F134" s="1"/>
      <c r="G134" s="1"/>
      <c r="H134" s="1"/>
      <c r="I134" s="1"/>
      <c r="J134" s="1"/>
      <c r="K134" s="1"/>
      <c r="L134" s="1"/>
      <c r="M134" s="1"/>
      <c r="N134" s="1"/>
      <c r="O134" s="1"/>
    </row>
    <row r="135" spans="1:15" ht="12.75">
      <c r="A135" s="1"/>
      <c r="B135" s="1"/>
      <c r="C135" s="1"/>
      <c r="D135" s="1"/>
      <c r="E135" s="1"/>
      <c r="F135" s="1"/>
      <c r="G135" s="1"/>
      <c r="H135" s="1"/>
      <c r="I135" s="1"/>
      <c r="J135" s="1"/>
      <c r="K135" s="1"/>
      <c r="L135" s="1"/>
      <c r="M135" s="1"/>
      <c r="N135" s="1"/>
      <c r="O135" s="1"/>
    </row>
    <row r="136" spans="1:15" ht="12.75">
      <c r="A136" s="1"/>
      <c r="B136" s="1"/>
      <c r="C136" s="1"/>
      <c r="D136" s="1"/>
      <c r="E136" s="1"/>
      <c r="F136" s="1"/>
      <c r="G136" s="1"/>
      <c r="H136" s="1"/>
      <c r="I136" s="1"/>
      <c r="J136" s="1"/>
      <c r="K136" s="1"/>
      <c r="L136" s="1"/>
      <c r="M136" s="1"/>
      <c r="N136" s="1"/>
      <c r="O136" s="1"/>
    </row>
    <row r="137" spans="1:15" ht="12.75">
      <c r="A137" s="1"/>
      <c r="B137" s="1"/>
      <c r="C137" s="1"/>
      <c r="D137" s="1"/>
      <c r="E137" s="1"/>
      <c r="F137" s="1"/>
      <c r="G137" s="1"/>
      <c r="H137" s="1"/>
      <c r="I137" s="1"/>
      <c r="J137" s="1"/>
      <c r="K137" s="1"/>
      <c r="L137" s="1"/>
      <c r="M137" s="1"/>
      <c r="N137" s="1"/>
      <c r="O137" s="1"/>
    </row>
    <row r="138" spans="1:15" ht="12.75">
      <c r="A138" s="1"/>
      <c r="B138" s="1"/>
      <c r="C138" s="1"/>
      <c r="D138" s="1"/>
      <c r="E138" s="1"/>
      <c r="F138" s="1"/>
      <c r="G138" s="1"/>
      <c r="H138" s="1"/>
      <c r="I138" s="1"/>
      <c r="J138" s="1"/>
      <c r="K138" s="1"/>
      <c r="L138" s="1"/>
      <c r="M138" s="1"/>
      <c r="N138" s="1"/>
      <c r="O138" s="1"/>
    </row>
    <row r="139" spans="1:15" ht="12.75">
      <c r="A139" s="1"/>
      <c r="B139" s="1"/>
      <c r="C139" s="1"/>
      <c r="D139" s="1"/>
      <c r="E139" s="1"/>
      <c r="F139" s="1"/>
      <c r="G139" s="1"/>
      <c r="H139" s="1"/>
      <c r="I139" s="1"/>
      <c r="J139" s="1"/>
      <c r="K139" s="1"/>
      <c r="L139" s="1"/>
      <c r="M139" s="1"/>
      <c r="N139" s="1"/>
      <c r="O139" s="1"/>
    </row>
    <row r="140" spans="1:15" ht="12.75">
      <c r="A140" s="1"/>
      <c r="B140" s="1"/>
      <c r="C140" s="1"/>
      <c r="D140" s="1"/>
      <c r="E140" s="1"/>
      <c r="F140" s="1"/>
      <c r="G140" s="1"/>
      <c r="H140" s="1"/>
      <c r="I140" s="1"/>
      <c r="J140" s="1"/>
      <c r="K140" s="1"/>
      <c r="L140" s="1"/>
      <c r="M140" s="1"/>
      <c r="N140" s="1"/>
      <c r="O140" s="1"/>
    </row>
    <row r="141" spans="1:15" ht="12.75">
      <c r="A141" s="1"/>
      <c r="B141" s="1"/>
      <c r="C141" s="1"/>
      <c r="D141" s="1"/>
      <c r="E141" s="1"/>
      <c r="F141" s="1"/>
      <c r="G141" s="1"/>
      <c r="H141" s="1"/>
      <c r="I141" s="1"/>
      <c r="J141" s="1"/>
      <c r="K141" s="1"/>
      <c r="L141" s="1"/>
      <c r="M141" s="1"/>
      <c r="N141" s="1"/>
      <c r="O141" s="1"/>
    </row>
    <row r="142" spans="1:15" ht="12.75">
      <c r="A142" s="1"/>
      <c r="B142" s="1"/>
      <c r="C142" s="1"/>
      <c r="D142" s="1"/>
      <c r="E142" s="1"/>
      <c r="F142" s="1"/>
      <c r="G142" s="1"/>
      <c r="H142" s="1"/>
      <c r="I142" s="1"/>
      <c r="J142" s="1"/>
      <c r="K142" s="1"/>
      <c r="L142" s="1"/>
      <c r="M142" s="1"/>
      <c r="N142" s="1"/>
      <c r="O142" s="1"/>
    </row>
    <row r="143" spans="1:15" ht="12.75">
      <c r="A143" s="1"/>
      <c r="B143" s="1"/>
      <c r="C143" s="1"/>
      <c r="D143" s="1"/>
      <c r="E143" s="1"/>
      <c r="F143" s="1"/>
      <c r="G143" s="1"/>
      <c r="H143" s="1"/>
      <c r="I143" s="1"/>
      <c r="J143" s="1"/>
      <c r="K143" s="1"/>
      <c r="L143" s="1"/>
      <c r="M143" s="1"/>
      <c r="N143" s="1"/>
      <c r="O143" s="1"/>
    </row>
    <row r="144" spans="1:15" ht="12.75">
      <c r="A144" s="1"/>
      <c r="B144" s="1"/>
      <c r="C144" s="1"/>
      <c r="D144" s="1"/>
      <c r="E144" s="1"/>
      <c r="F144" s="1"/>
      <c r="G144" s="1"/>
      <c r="H144" s="1"/>
      <c r="I144" s="1"/>
      <c r="J144" s="1"/>
      <c r="K144" s="1"/>
      <c r="L144" s="1"/>
      <c r="M144" s="1"/>
      <c r="N144" s="1"/>
      <c r="O144" s="1"/>
    </row>
    <row r="145" spans="1:15" ht="12.75">
      <c r="A145" s="1"/>
      <c r="B145" s="1"/>
      <c r="C145" s="1"/>
      <c r="D145" s="1"/>
      <c r="E145" s="1"/>
      <c r="F145" s="1"/>
      <c r="G145" s="1"/>
      <c r="H145" s="1"/>
      <c r="I145" s="1"/>
      <c r="J145" s="1"/>
      <c r="K145" s="1"/>
      <c r="L145" s="1"/>
      <c r="M145" s="1"/>
      <c r="N145" s="1"/>
      <c r="O145" s="1"/>
    </row>
    <row r="146" spans="1:15" ht="12.75">
      <c r="A146" s="1"/>
      <c r="B146" s="1"/>
      <c r="C146" s="1"/>
      <c r="D146" s="1"/>
      <c r="E146" s="1"/>
      <c r="F146" s="1"/>
      <c r="G146" s="1"/>
      <c r="H146" s="1"/>
      <c r="I146" s="1"/>
      <c r="J146" s="1"/>
      <c r="K146" s="1"/>
      <c r="L146" s="1"/>
      <c r="M146" s="1"/>
      <c r="N146" s="1"/>
      <c r="O146" s="1"/>
    </row>
    <row r="147" spans="1:15" ht="12.75">
      <c r="A147" s="1"/>
      <c r="B147" s="1"/>
      <c r="C147" s="1"/>
      <c r="D147" s="1"/>
      <c r="E147" s="1"/>
      <c r="F147" s="1"/>
      <c r="G147" s="1"/>
      <c r="H147" s="1"/>
      <c r="I147" s="1"/>
      <c r="J147" s="1"/>
      <c r="K147" s="1"/>
      <c r="L147" s="1"/>
      <c r="M147" s="1"/>
      <c r="N147" s="1"/>
      <c r="O147" s="1"/>
    </row>
    <row r="148" spans="1:15" ht="12.75">
      <c r="A148" s="1"/>
      <c r="B148" s="1"/>
      <c r="C148" s="1"/>
      <c r="D148" s="1"/>
      <c r="E148" s="1"/>
      <c r="F148" s="1"/>
      <c r="G148" s="1"/>
      <c r="H148" s="1"/>
      <c r="I148" s="1"/>
      <c r="J148" s="1"/>
      <c r="K148" s="1"/>
      <c r="L148" s="1"/>
      <c r="M148" s="1"/>
      <c r="N148" s="1"/>
      <c r="O148" s="1"/>
    </row>
    <row r="149" spans="1:15" ht="12.75">
      <c r="A149" s="1"/>
      <c r="B149" s="1"/>
      <c r="C149" s="1"/>
      <c r="D149" s="1"/>
      <c r="E149" s="1"/>
      <c r="F149" s="1"/>
      <c r="G149" s="1"/>
      <c r="H149" s="1"/>
      <c r="I149" s="1"/>
      <c r="J149" s="1"/>
      <c r="K149" s="1"/>
      <c r="L149" s="1"/>
      <c r="M149" s="1"/>
      <c r="N149" s="1"/>
      <c r="O149" s="1"/>
    </row>
    <row r="150" spans="1:15" ht="12.75">
      <c r="A150" s="1"/>
      <c r="B150" s="1"/>
      <c r="C150" s="1"/>
      <c r="D150" s="1"/>
      <c r="E150" s="1"/>
      <c r="F150" s="1"/>
      <c r="G150" s="1"/>
      <c r="H150" s="1"/>
      <c r="I150" s="1"/>
      <c r="J150" s="1"/>
      <c r="K150" s="1"/>
      <c r="L150" s="1"/>
      <c r="M150" s="1"/>
      <c r="N150" s="1"/>
      <c r="O150" s="1"/>
    </row>
    <row r="151" spans="1:15" ht="12.75">
      <c r="A151" s="1"/>
      <c r="B151" s="1"/>
      <c r="C151" s="1"/>
      <c r="D151" s="1"/>
      <c r="E151" s="1"/>
      <c r="F151" s="1"/>
      <c r="G151" s="1"/>
      <c r="H151" s="1"/>
      <c r="I151" s="1"/>
      <c r="J151" s="1"/>
      <c r="K151" s="1"/>
      <c r="L151" s="1"/>
      <c r="M151" s="1"/>
      <c r="N151" s="1"/>
      <c r="O151" s="1"/>
    </row>
    <row r="152" spans="1:15" ht="12.75">
      <c r="A152" s="1"/>
      <c r="B152" s="1"/>
      <c r="C152" s="1"/>
      <c r="D152" s="1"/>
      <c r="E152" s="1"/>
      <c r="F152" s="1"/>
      <c r="G152" s="1"/>
      <c r="H152" s="1"/>
      <c r="I152" s="1"/>
      <c r="J152" s="1"/>
      <c r="K152" s="1"/>
      <c r="L152" s="1"/>
      <c r="M152" s="1"/>
      <c r="N152" s="1"/>
      <c r="O152" s="1"/>
    </row>
    <row r="153" spans="1:15" ht="12.75">
      <c r="A153" s="1"/>
      <c r="B153" s="1"/>
      <c r="C153" s="1"/>
      <c r="D153" s="1"/>
      <c r="E153" s="1"/>
      <c r="F153" s="1"/>
      <c r="G153" s="1"/>
      <c r="H153" s="1"/>
      <c r="I153" s="1"/>
      <c r="J153" s="1"/>
      <c r="K153" s="1"/>
      <c r="L153" s="1"/>
      <c r="M153" s="1"/>
      <c r="N153" s="1"/>
      <c r="O153" s="1"/>
    </row>
    <row r="154" spans="1:15" ht="12.75">
      <c r="A154" s="1"/>
      <c r="B154" s="1"/>
      <c r="C154" s="1"/>
      <c r="D154" s="1"/>
      <c r="E154" s="1"/>
      <c r="F154" s="1"/>
      <c r="G154" s="1"/>
      <c r="H154" s="1"/>
      <c r="I154" s="1"/>
      <c r="J154" s="1"/>
      <c r="K154" s="1"/>
      <c r="L154" s="1"/>
      <c r="M154" s="1"/>
      <c r="N154" s="1"/>
      <c r="O154" s="1"/>
    </row>
    <row r="155" spans="1:15" ht="12.75">
      <c r="A155" s="1"/>
      <c r="B155" s="1"/>
      <c r="C155" s="1"/>
      <c r="D155" s="1"/>
      <c r="E155" s="1"/>
      <c r="F155" s="1"/>
      <c r="G155" s="1"/>
      <c r="H155" s="1"/>
      <c r="I155" s="1"/>
      <c r="J155" s="1"/>
      <c r="K155" s="1"/>
      <c r="L155" s="1"/>
      <c r="M155" s="1"/>
      <c r="N155" s="1"/>
      <c r="O155" s="1"/>
    </row>
    <row r="156" spans="1:15" ht="12.75">
      <c r="A156" s="1"/>
      <c r="B156" s="1"/>
      <c r="C156" s="1"/>
      <c r="D156" s="1"/>
      <c r="E156" s="1"/>
      <c r="F156" s="1"/>
      <c r="G156" s="1"/>
      <c r="H156" s="1"/>
      <c r="I156" s="1"/>
      <c r="J156" s="1"/>
      <c r="K156" s="1"/>
      <c r="L156" s="1"/>
      <c r="M156" s="1"/>
      <c r="N156" s="1"/>
      <c r="O156" s="1"/>
    </row>
    <row r="157" spans="1:15" ht="12.75">
      <c r="A157" s="1"/>
      <c r="B157" s="1"/>
      <c r="C157" s="1"/>
      <c r="D157" s="1"/>
      <c r="E157" s="1"/>
      <c r="F157" s="1"/>
      <c r="G157" s="1"/>
      <c r="H157" s="1"/>
      <c r="I157" s="1"/>
      <c r="J157" s="1"/>
      <c r="K157" s="1"/>
      <c r="L157" s="1"/>
      <c r="M157" s="1"/>
      <c r="N157" s="1"/>
      <c r="O157" s="1"/>
    </row>
    <row r="158" spans="1:15" ht="12.75">
      <c r="A158" s="1"/>
      <c r="B158" s="1"/>
      <c r="C158" s="1"/>
      <c r="D158" s="1"/>
      <c r="E158" s="1"/>
      <c r="F158" s="1"/>
      <c r="G158" s="1"/>
      <c r="H158" s="1"/>
      <c r="I158" s="1"/>
      <c r="J158" s="1"/>
      <c r="K158" s="1"/>
      <c r="L158" s="1"/>
      <c r="M158" s="1"/>
      <c r="N158" s="1"/>
      <c r="O158" s="1"/>
    </row>
    <row r="159" spans="1:15" ht="12.75">
      <c r="A159" s="1"/>
      <c r="B159" s="1"/>
      <c r="C159" s="1"/>
      <c r="D159" s="1"/>
      <c r="E159" s="1"/>
      <c r="F159" s="1"/>
      <c r="G159" s="1"/>
      <c r="H159" s="1"/>
      <c r="I159" s="1"/>
      <c r="J159" s="1"/>
      <c r="K159" s="1"/>
      <c r="L159" s="1"/>
      <c r="M159" s="1"/>
      <c r="N159" s="1"/>
      <c r="O159" s="1"/>
    </row>
    <row r="160" spans="1:15" ht="12.75">
      <c r="A160" s="1"/>
      <c r="B160" s="1"/>
      <c r="C160" s="1"/>
      <c r="D160" s="1"/>
      <c r="E160" s="1"/>
      <c r="F160" s="1"/>
      <c r="G160" s="1"/>
      <c r="H160" s="1"/>
      <c r="I160" s="1"/>
      <c r="J160" s="1"/>
      <c r="K160" s="1"/>
      <c r="L160" s="1"/>
      <c r="M160" s="1"/>
      <c r="N160" s="1"/>
      <c r="O160" s="1"/>
    </row>
    <row r="161" spans="1:15" ht="12.75">
      <c r="A161" s="1"/>
      <c r="B161" s="1"/>
      <c r="C161" s="1"/>
      <c r="D161" s="1"/>
      <c r="E161" s="1"/>
      <c r="F161" s="1"/>
      <c r="G161" s="1"/>
      <c r="H161" s="1"/>
      <c r="I161" s="1"/>
      <c r="J161" s="1"/>
      <c r="K161" s="1"/>
      <c r="L161" s="1"/>
      <c r="M161" s="1"/>
      <c r="N161" s="1"/>
      <c r="O161" s="1"/>
    </row>
    <row r="162" spans="1:15" ht="12.75">
      <c r="A162" s="1"/>
      <c r="B162" s="1"/>
      <c r="C162" s="1"/>
      <c r="D162" s="1"/>
      <c r="E162" s="1"/>
      <c r="F162" s="1"/>
      <c r="G162" s="1"/>
      <c r="H162" s="1"/>
      <c r="I162" s="1"/>
      <c r="J162" s="1"/>
      <c r="K162" s="1"/>
      <c r="L162" s="1"/>
      <c r="M162" s="1"/>
      <c r="N162" s="1"/>
      <c r="O162" s="1"/>
    </row>
    <row r="163" spans="1:15" ht="12.75">
      <c r="A163" s="1"/>
      <c r="B163" s="1"/>
      <c r="C163" s="1"/>
      <c r="D163" s="1"/>
      <c r="E163" s="1"/>
      <c r="F163" s="1"/>
      <c r="G163" s="1"/>
      <c r="H163" s="1"/>
      <c r="I163" s="1"/>
      <c r="J163" s="1"/>
      <c r="K163" s="1"/>
      <c r="L163" s="1"/>
      <c r="M163" s="1"/>
      <c r="N163" s="1"/>
      <c r="O163" s="1"/>
    </row>
    <row r="164" spans="1:15" ht="12.75">
      <c r="A164" s="1"/>
      <c r="B164" s="1"/>
      <c r="C164" s="1"/>
      <c r="D164" s="1"/>
      <c r="E164" s="1"/>
      <c r="F164" s="1"/>
      <c r="G164" s="1"/>
      <c r="H164" s="1"/>
      <c r="I164" s="1"/>
      <c r="J164" s="1"/>
      <c r="K164" s="1"/>
      <c r="L164" s="1"/>
      <c r="M164" s="1"/>
      <c r="N164" s="1"/>
      <c r="O164" s="1"/>
    </row>
    <row r="165" spans="1:15" ht="12.75">
      <c r="A165" s="1"/>
      <c r="B165" s="1"/>
      <c r="C165" s="1"/>
      <c r="D165" s="1"/>
      <c r="E165" s="1"/>
      <c r="F165" s="1"/>
      <c r="G165" s="1"/>
      <c r="H165" s="1"/>
      <c r="I165" s="1"/>
      <c r="J165" s="1"/>
      <c r="K165" s="1"/>
      <c r="L165" s="1"/>
      <c r="M165" s="1"/>
      <c r="N165" s="1"/>
      <c r="O165" s="1"/>
    </row>
    <row r="166" spans="1:15" ht="12.75">
      <c r="A166" s="1"/>
      <c r="B166" s="1"/>
      <c r="C166" s="1"/>
      <c r="D166" s="1"/>
      <c r="E166" s="1"/>
      <c r="F166" s="1"/>
      <c r="G166" s="1"/>
      <c r="H166" s="1"/>
      <c r="I166" s="1"/>
      <c r="J166" s="1"/>
      <c r="K166" s="1"/>
      <c r="L166" s="1"/>
      <c r="M166" s="1"/>
      <c r="N166" s="1"/>
      <c r="O166" s="1"/>
    </row>
    <row r="167" spans="1:15" ht="12.75">
      <c r="A167" s="1"/>
      <c r="B167" s="1"/>
      <c r="C167" s="1"/>
      <c r="D167" s="1"/>
      <c r="E167" s="1"/>
      <c r="F167" s="1"/>
      <c r="G167" s="1"/>
      <c r="H167" s="1"/>
      <c r="I167" s="1"/>
      <c r="J167" s="1"/>
      <c r="K167" s="1"/>
      <c r="L167" s="1"/>
      <c r="M167" s="1"/>
      <c r="N167" s="1"/>
      <c r="O167" s="1"/>
    </row>
    <row r="168" spans="1:15" ht="12.75">
      <c r="A168" s="1"/>
      <c r="B168" s="1"/>
      <c r="C168" s="1"/>
      <c r="D168" s="1"/>
      <c r="E168" s="1"/>
      <c r="F168" s="1"/>
      <c r="G168" s="1"/>
      <c r="H168" s="1"/>
      <c r="I168" s="1"/>
      <c r="J168" s="1"/>
      <c r="K168" s="1"/>
      <c r="L168" s="1"/>
      <c r="M168" s="1"/>
      <c r="N168" s="1"/>
      <c r="O168" s="1"/>
    </row>
    <row r="169" spans="1:15" ht="12.75">
      <c r="A169" s="1"/>
      <c r="B169" s="1"/>
      <c r="C169" s="1"/>
      <c r="D169" s="1"/>
      <c r="E169" s="1"/>
      <c r="F169" s="1"/>
      <c r="G169" s="1"/>
      <c r="H169" s="1"/>
      <c r="I169" s="1"/>
      <c r="J169" s="1"/>
      <c r="K169" s="1"/>
      <c r="L169" s="1"/>
      <c r="M169" s="1"/>
      <c r="N169" s="1"/>
      <c r="O169" s="1"/>
    </row>
    <row r="170" spans="1:15" ht="12.75">
      <c r="A170" s="1"/>
      <c r="B170" s="1"/>
      <c r="C170" s="1"/>
      <c r="D170" s="1"/>
      <c r="E170" s="1"/>
      <c r="F170" s="1"/>
      <c r="G170" s="1"/>
      <c r="H170" s="1"/>
      <c r="I170" s="1"/>
      <c r="J170" s="1"/>
      <c r="K170" s="1"/>
      <c r="L170" s="1"/>
      <c r="M170" s="1"/>
      <c r="N170" s="1"/>
      <c r="O170" s="1"/>
    </row>
    <row r="171" spans="1:15" ht="12.75">
      <c r="A171" s="1"/>
      <c r="B171" s="1"/>
      <c r="C171" s="1"/>
      <c r="D171" s="1"/>
      <c r="E171" s="1"/>
      <c r="F171" s="1"/>
      <c r="G171" s="1"/>
      <c r="H171" s="1"/>
      <c r="I171" s="1"/>
      <c r="J171" s="1"/>
      <c r="K171" s="1"/>
      <c r="L171" s="1"/>
      <c r="M171" s="1"/>
      <c r="N171" s="1"/>
      <c r="O171" s="1"/>
    </row>
    <row r="172" spans="1:15" ht="12.75">
      <c r="A172" s="1"/>
      <c r="B172" s="1"/>
      <c r="C172" s="1"/>
      <c r="D172" s="1"/>
      <c r="E172" s="1"/>
      <c r="F172" s="1"/>
      <c r="G172" s="1"/>
      <c r="H172" s="1"/>
      <c r="I172" s="1"/>
      <c r="J172" s="1"/>
      <c r="K172" s="1"/>
      <c r="L172" s="1"/>
      <c r="M172" s="1"/>
      <c r="N172" s="1"/>
      <c r="O172" s="1"/>
    </row>
    <row r="173" spans="1:15" ht="12.75">
      <c r="A173" s="1"/>
      <c r="B173" s="1"/>
      <c r="C173" s="1"/>
      <c r="D173" s="1"/>
      <c r="E173" s="1"/>
      <c r="F173" s="1"/>
      <c r="G173" s="1"/>
      <c r="H173" s="1"/>
      <c r="I173" s="1"/>
      <c r="J173" s="1"/>
      <c r="K173" s="1"/>
      <c r="L173" s="1"/>
      <c r="M173" s="1"/>
      <c r="N173" s="1"/>
      <c r="O173" s="1"/>
    </row>
    <row r="174" spans="1:15" ht="12.75">
      <c r="A174" s="1"/>
      <c r="B174" s="1"/>
      <c r="C174" s="1"/>
      <c r="D174" s="1"/>
      <c r="E174" s="1"/>
      <c r="F174" s="1"/>
      <c r="G174" s="1"/>
      <c r="H174" s="1"/>
      <c r="I174" s="1"/>
      <c r="J174" s="1"/>
      <c r="K174" s="1"/>
      <c r="L174" s="1"/>
      <c r="M174" s="1"/>
      <c r="N174" s="1"/>
      <c r="O174" s="1"/>
    </row>
    <row r="175" spans="1:15" ht="12.75">
      <c r="A175" s="1"/>
      <c r="B175" s="1"/>
      <c r="C175" s="1"/>
      <c r="D175" s="1"/>
      <c r="E175" s="1"/>
      <c r="F175" s="1"/>
      <c r="G175" s="1"/>
      <c r="H175" s="1"/>
      <c r="I175" s="1"/>
      <c r="J175" s="1"/>
      <c r="K175" s="1"/>
      <c r="L175" s="1"/>
      <c r="M175" s="1"/>
      <c r="N175" s="1"/>
      <c r="O175" s="1"/>
    </row>
    <row r="176" spans="1:15" ht="12.75">
      <c r="A176" s="1"/>
      <c r="B176" s="1"/>
      <c r="C176" s="1"/>
      <c r="D176" s="1"/>
      <c r="E176" s="1"/>
      <c r="F176" s="1"/>
      <c r="G176" s="1"/>
      <c r="H176" s="1"/>
      <c r="I176" s="1"/>
      <c r="J176" s="1"/>
      <c r="K176" s="1"/>
      <c r="L176" s="1"/>
      <c r="M176" s="1"/>
      <c r="N176" s="1"/>
      <c r="O176" s="1"/>
    </row>
    <row r="177" spans="1:15" ht="12.75">
      <c r="A177" s="1"/>
      <c r="B177" s="1"/>
      <c r="C177" s="1"/>
      <c r="D177" s="1"/>
      <c r="E177" s="1"/>
      <c r="F177" s="1"/>
      <c r="G177" s="1"/>
      <c r="H177" s="1"/>
      <c r="I177" s="1"/>
      <c r="J177" s="1"/>
      <c r="K177" s="1"/>
      <c r="L177" s="1"/>
      <c r="M177" s="1"/>
      <c r="N177" s="1"/>
      <c r="O177" s="1"/>
    </row>
    <row r="178" spans="1:15" ht="12.75">
      <c r="A178" s="1"/>
      <c r="B178" s="1"/>
      <c r="C178" s="1"/>
      <c r="D178" s="1"/>
      <c r="E178" s="1"/>
      <c r="F178" s="1"/>
      <c r="G178" s="1"/>
      <c r="H178" s="1"/>
      <c r="I178" s="1"/>
      <c r="J178" s="1"/>
      <c r="K178" s="1"/>
      <c r="L178" s="1"/>
      <c r="M178" s="1"/>
      <c r="N178" s="1"/>
      <c r="O178" s="1"/>
    </row>
    <row r="179" spans="1:15" ht="12.75">
      <c r="A179" s="1"/>
      <c r="B179" s="1"/>
      <c r="C179" s="1"/>
      <c r="D179" s="1"/>
      <c r="E179" s="1"/>
      <c r="F179" s="1"/>
      <c r="G179" s="1"/>
      <c r="H179" s="1"/>
      <c r="I179" s="1"/>
      <c r="J179" s="1"/>
      <c r="K179" s="1"/>
      <c r="L179" s="1"/>
      <c r="M179" s="1"/>
      <c r="N179" s="1"/>
      <c r="O179" s="1"/>
    </row>
    <row r="180" spans="1:15" ht="12.75">
      <c r="A180" s="1"/>
      <c r="B180" s="1"/>
      <c r="C180" s="1"/>
      <c r="D180" s="1"/>
      <c r="E180" s="1"/>
      <c r="F180" s="1"/>
      <c r="G180" s="1"/>
      <c r="H180" s="1"/>
      <c r="I180" s="1"/>
      <c r="J180" s="1"/>
      <c r="K180" s="1"/>
      <c r="L180" s="1"/>
      <c r="M180" s="1"/>
      <c r="N180" s="1"/>
      <c r="O180" s="1"/>
    </row>
    <row r="181" spans="1:15" ht="12.75">
      <c r="A181" s="1"/>
      <c r="B181" s="1"/>
      <c r="C181" s="1"/>
      <c r="D181" s="1"/>
      <c r="E181" s="1"/>
      <c r="F181" s="1"/>
      <c r="G181" s="1"/>
      <c r="H181" s="1"/>
      <c r="I181" s="1"/>
      <c r="J181" s="1"/>
      <c r="K181" s="1"/>
      <c r="L181" s="1"/>
      <c r="M181" s="1"/>
      <c r="N181" s="1"/>
      <c r="O181" s="1"/>
    </row>
    <row r="182" spans="1:15" ht="12.75">
      <c r="A182" s="1"/>
      <c r="B182" s="1"/>
      <c r="C182" s="1"/>
      <c r="D182" s="1"/>
      <c r="E182" s="1"/>
      <c r="F182" s="1"/>
      <c r="G182" s="1"/>
      <c r="H182" s="1"/>
      <c r="I182" s="1"/>
      <c r="J182" s="1"/>
      <c r="K182" s="1"/>
      <c r="L182" s="1"/>
      <c r="M182" s="1"/>
      <c r="N182" s="1"/>
      <c r="O182" s="1"/>
    </row>
    <row r="183" spans="1:15" ht="12.75">
      <c r="A183" s="1"/>
      <c r="B183" s="1"/>
      <c r="C183" s="1"/>
      <c r="D183" s="1"/>
      <c r="E183" s="1"/>
      <c r="F183" s="1"/>
      <c r="G183" s="1"/>
      <c r="H183" s="1"/>
      <c r="I183" s="1"/>
      <c r="J183" s="1"/>
      <c r="K183" s="1"/>
      <c r="L183" s="1"/>
      <c r="M183" s="1"/>
      <c r="N183" s="1"/>
      <c r="O183" s="1"/>
    </row>
    <row r="184" spans="1:15" ht="12.75">
      <c r="A184" s="1"/>
      <c r="B184" s="1"/>
      <c r="C184" s="1"/>
      <c r="D184" s="1"/>
      <c r="E184" s="1"/>
      <c r="F184" s="1"/>
      <c r="G184" s="1"/>
      <c r="H184" s="1"/>
      <c r="I184" s="1"/>
      <c r="J184" s="1"/>
      <c r="K184" s="1"/>
      <c r="L184" s="1"/>
      <c r="M184" s="1"/>
      <c r="N184" s="1"/>
      <c r="O184" s="1"/>
    </row>
    <row r="185" spans="1:15" ht="12.75">
      <c r="A185" s="1"/>
      <c r="B185" s="1"/>
      <c r="C185" s="1"/>
      <c r="D185" s="1"/>
      <c r="E185" s="1"/>
      <c r="F185" s="1"/>
      <c r="G185" s="1"/>
      <c r="H185" s="1"/>
      <c r="I185" s="1"/>
      <c r="J185" s="1"/>
      <c r="K185" s="1"/>
      <c r="L185" s="1"/>
      <c r="M185" s="1"/>
      <c r="N185" s="1"/>
      <c r="O185" s="1"/>
    </row>
    <row r="186" spans="1:15" ht="12.75">
      <c r="A186" s="1"/>
      <c r="B186" s="1"/>
      <c r="C186" s="1"/>
      <c r="D186" s="1"/>
      <c r="E186" s="1"/>
      <c r="F186" s="1"/>
      <c r="G186" s="1"/>
      <c r="H186" s="1"/>
      <c r="I186" s="1"/>
      <c r="J186" s="1"/>
      <c r="K186" s="1"/>
      <c r="L186" s="1"/>
      <c r="M186" s="1"/>
      <c r="N186" s="1"/>
      <c r="O186" s="1"/>
    </row>
    <row r="187" spans="1:15" ht="12.75">
      <c r="A187" s="1"/>
      <c r="B187" s="1"/>
      <c r="C187" s="1"/>
      <c r="D187" s="1"/>
      <c r="E187" s="1"/>
      <c r="F187" s="1"/>
      <c r="G187" s="1"/>
      <c r="H187" s="1"/>
      <c r="I187" s="1"/>
      <c r="J187" s="1"/>
      <c r="K187" s="1"/>
      <c r="L187" s="1"/>
      <c r="M187" s="1"/>
      <c r="N187" s="1"/>
      <c r="O187" s="1"/>
    </row>
    <row r="188" spans="1:15" ht="12.75">
      <c r="A188" s="1"/>
      <c r="B188" s="1"/>
      <c r="C188" s="1"/>
      <c r="D188" s="1"/>
      <c r="E188" s="1"/>
      <c r="F188" s="1"/>
      <c r="G188" s="1"/>
      <c r="H188" s="1"/>
      <c r="I188" s="1"/>
      <c r="J188" s="1"/>
      <c r="K188" s="1"/>
      <c r="L188" s="1"/>
      <c r="M188" s="1"/>
      <c r="N188" s="1"/>
      <c r="O188" s="1"/>
    </row>
    <row r="189" spans="1:15" ht="12.75">
      <c r="A189" s="1"/>
      <c r="B189" s="1"/>
      <c r="C189" s="1"/>
      <c r="D189" s="1"/>
      <c r="E189" s="1"/>
      <c r="F189" s="1"/>
      <c r="G189" s="1"/>
      <c r="H189" s="1"/>
      <c r="I189" s="1"/>
      <c r="J189" s="1"/>
      <c r="K189" s="1"/>
      <c r="L189" s="1"/>
      <c r="M189" s="1"/>
      <c r="N189" s="1"/>
      <c r="O189" s="1"/>
    </row>
    <row r="190" spans="1:15" ht="12.75">
      <c r="A190" s="1"/>
      <c r="B190" s="1"/>
      <c r="C190" s="1"/>
      <c r="D190" s="1"/>
      <c r="E190" s="1"/>
      <c r="F190" s="1"/>
      <c r="G190" s="1"/>
      <c r="H190" s="1"/>
      <c r="I190" s="1"/>
      <c r="J190" s="1"/>
      <c r="K190" s="1"/>
      <c r="L190" s="1"/>
      <c r="M190" s="1"/>
      <c r="N190" s="1"/>
      <c r="O190" s="1"/>
    </row>
    <row r="191" spans="1:15" ht="12.75">
      <c r="A191" s="1"/>
      <c r="B191" s="1"/>
      <c r="C191" s="1"/>
      <c r="D191" s="1"/>
      <c r="E191" s="1"/>
      <c r="F191" s="1"/>
      <c r="G191" s="1"/>
      <c r="H191" s="1"/>
      <c r="I191" s="1"/>
      <c r="J191" s="1"/>
      <c r="K191" s="1"/>
      <c r="L191" s="1"/>
      <c r="M191" s="1"/>
      <c r="N191" s="1"/>
      <c r="O191" s="1"/>
    </row>
    <row r="192" spans="1:15" ht="12.75">
      <c r="A192" s="1"/>
      <c r="B192" s="1"/>
      <c r="C192" s="1"/>
      <c r="D192" s="1"/>
      <c r="E192" s="1"/>
      <c r="F192" s="1"/>
      <c r="G192" s="1"/>
      <c r="H192" s="1"/>
      <c r="I192" s="1"/>
      <c r="J192" s="1"/>
      <c r="K192" s="1"/>
      <c r="L192" s="1"/>
      <c r="M192" s="1"/>
      <c r="N192" s="1"/>
      <c r="O192" s="1"/>
    </row>
    <row r="193" spans="1:15" ht="12.75">
      <c r="A193" s="1"/>
      <c r="B193" s="1"/>
      <c r="C193" s="1"/>
      <c r="D193" s="1"/>
      <c r="E193" s="1"/>
      <c r="F193" s="1"/>
      <c r="G193" s="1"/>
      <c r="H193" s="1"/>
      <c r="I193" s="1"/>
      <c r="J193" s="1"/>
      <c r="K193" s="1"/>
      <c r="L193" s="1"/>
      <c r="M193" s="1"/>
      <c r="N193" s="1"/>
      <c r="O193" s="1"/>
    </row>
    <row r="194" spans="1:15" ht="12.75">
      <c r="A194" s="1"/>
      <c r="B194" s="1"/>
      <c r="C194" s="1"/>
      <c r="D194" s="1"/>
      <c r="E194" s="1"/>
      <c r="F194" s="1"/>
      <c r="G194" s="1"/>
      <c r="H194" s="1"/>
      <c r="I194" s="1"/>
      <c r="J194" s="1"/>
      <c r="K194" s="1"/>
      <c r="L194" s="1"/>
      <c r="M194" s="1"/>
      <c r="N194" s="1"/>
      <c r="O194" s="1"/>
    </row>
    <row r="195" spans="1:15" ht="12.75">
      <c r="A195" s="1"/>
      <c r="B195" s="1"/>
      <c r="C195" s="1"/>
      <c r="D195" s="1"/>
      <c r="E195" s="1"/>
      <c r="F195" s="1"/>
      <c r="G195" s="1"/>
      <c r="H195" s="1"/>
      <c r="I195" s="1"/>
      <c r="J195" s="1"/>
      <c r="K195" s="1"/>
      <c r="L195" s="1"/>
      <c r="M195" s="1"/>
      <c r="N195" s="1"/>
      <c r="O195" s="1"/>
    </row>
    <row r="196" spans="1:15" ht="12.75">
      <c r="A196" s="1"/>
      <c r="B196" s="1"/>
      <c r="C196" s="1"/>
      <c r="D196" s="1"/>
      <c r="E196" s="1"/>
      <c r="F196" s="1"/>
      <c r="G196" s="1"/>
      <c r="H196" s="1"/>
      <c r="I196" s="1"/>
      <c r="J196" s="1"/>
      <c r="K196" s="1"/>
      <c r="L196" s="1"/>
      <c r="M196" s="1"/>
      <c r="N196" s="1"/>
      <c r="O196" s="1"/>
    </row>
    <row r="197" spans="1:15" ht="12.75">
      <c r="A197" s="1"/>
      <c r="B197" s="1"/>
      <c r="C197" s="1"/>
      <c r="D197" s="1"/>
      <c r="E197" s="1"/>
      <c r="F197" s="1"/>
      <c r="G197" s="1"/>
      <c r="H197" s="1"/>
      <c r="I197" s="1"/>
      <c r="J197" s="1"/>
      <c r="K197" s="1"/>
      <c r="L197" s="1"/>
      <c r="M197" s="1"/>
      <c r="N197" s="1"/>
      <c r="O197" s="1"/>
    </row>
    <row r="198" spans="1:15" ht="12.75">
      <c r="A198" s="1"/>
      <c r="B198" s="1"/>
      <c r="C198" s="1"/>
      <c r="D198" s="1"/>
      <c r="E198" s="1"/>
      <c r="F198" s="1"/>
      <c r="G198" s="1"/>
      <c r="H198" s="1"/>
      <c r="I198" s="1"/>
      <c r="J198" s="1"/>
      <c r="K198" s="1"/>
      <c r="L198" s="1"/>
      <c r="M198" s="1"/>
      <c r="N198" s="1"/>
      <c r="O198" s="1"/>
    </row>
    <row r="199" spans="1:15" ht="12.75">
      <c r="A199" s="1"/>
      <c r="B199" s="1"/>
      <c r="C199" s="1"/>
      <c r="D199" s="1"/>
      <c r="E199" s="1"/>
      <c r="F199" s="1"/>
      <c r="G199" s="1"/>
      <c r="H199" s="1"/>
      <c r="I199" s="1"/>
      <c r="J199" s="1"/>
      <c r="K199" s="1"/>
      <c r="L199" s="1"/>
      <c r="M199" s="1"/>
      <c r="N199" s="1"/>
      <c r="O199" s="1"/>
    </row>
    <row r="200" spans="1:15" ht="12.75">
      <c r="A200" s="1"/>
      <c r="B200" s="1"/>
      <c r="C200" s="1"/>
      <c r="D200" s="1"/>
      <c r="E200" s="1"/>
      <c r="F200" s="1"/>
      <c r="G200" s="1"/>
      <c r="H200" s="1"/>
      <c r="I200" s="1"/>
      <c r="J200" s="1"/>
      <c r="K200" s="1"/>
      <c r="L200" s="1"/>
      <c r="M200" s="1"/>
      <c r="N200" s="1"/>
      <c r="O200" s="1"/>
    </row>
    <row r="201" spans="1:15" ht="12.75">
      <c r="A201" s="1"/>
      <c r="B201" s="1"/>
      <c r="C201" s="1"/>
      <c r="D201" s="1"/>
      <c r="E201" s="1"/>
      <c r="F201" s="1"/>
      <c r="G201" s="1"/>
      <c r="H201" s="1"/>
      <c r="I201" s="1"/>
      <c r="J201" s="1"/>
      <c r="K201" s="1"/>
      <c r="L201" s="1"/>
      <c r="M201" s="1"/>
      <c r="N201" s="1"/>
      <c r="O201" s="1"/>
    </row>
    <row r="202" spans="1:15" ht="12.75">
      <c r="A202" s="1"/>
      <c r="B202" s="1"/>
      <c r="C202" s="1"/>
      <c r="D202" s="1"/>
      <c r="E202" s="1"/>
      <c r="F202" s="1"/>
      <c r="G202" s="1"/>
      <c r="H202" s="1"/>
      <c r="I202" s="1"/>
      <c r="J202" s="1"/>
      <c r="K202" s="1"/>
      <c r="L202" s="1"/>
      <c r="M202" s="1"/>
      <c r="N202" s="1"/>
      <c r="O202" s="1"/>
    </row>
    <row r="203" spans="1:15" ht="12.75">
      <c r="A203" s="1"/>
      <c r="B203" s="1"/>
      <c r="C203" s="1"/>
      <c r="D203" s="1"/>
      <c r="E203" s="1"/>
      <c r="F203" s="1"/>
      <c r="G203" s="1"/>
      <c r="H203" s="1"/>
      <c r="I203" s="1"/>
      <c r="J203" s="1"/>
      <c r="K203" s="1"/>
      <c r="L203" s="1"/>
      <c r="M203" s="1"/>
      <c r="N203" s="1"/>
      <c r="O203" s="1"/>
    </row>
    <row r="204" spans="1:15" ht="12.75">
      <c r="A204" s="1"/>
      <c r="B204" s="1"/>
      <c r="C204" s="1"/>
      <c r="D204" s="1"/>
      <c r="E204" s="1"/>
      <c r="F204" s="1"/>
      <c r="G204" s="1"/>
      <c r="H204" s="1"/>
      <c r="I204" s="1"/>
      <c r="J204" s="1"/>
      <c r="K204" s="1"/>
      <c r="L204" s="1"/>
      <c r="M204" s="1"/>
      <c r="N204" s="1"/>
      <c r="O204" s="1"/>
    </row>
    <row r="205" spans="1:15" ht="12.75">
      <c r="A205" s="1"/>
      <c r="B205" s="1"/>
      <c r="C205" s="1"/>
      <c r="D205" s="1"/>
      <c r="E205" s="1"/>
      <c r="F205" s="1"/>
      <c r="G205" s="1"/>
      <c r="H205" s="1"/>
      <c r="I205" s="1"/>
      <c r="J205" s="1"/>
      <c r="K205" s="1"/>
      <c r="L205" s="1"/>
      <c r="M205" s="1"/>
      <c r="N205" s="1"/>
      <c r="O205" s="1"/>
    </row>
    <row r="206" spans="1:15" ht="12.75">
      <c r="A206" s="1"/>
      <c r="B206" s="1"/>
      <c r="C206" s="1"/>
      <c r="D206" s="1"/>
      <c r="E206" s="1"/>
      <c r="F206" s="1"/>
      <c r="G206" s="1"/>
      <c r="H206" s="1"/>
      <c r="I206" s="1"/>
      <c r="J206" s="1"/>
      <c r="K206" s="1"/>
      <c r="L206" s="1"/>
      <c r="M206" s="1"/>
      <c r="N206" s="1"/>
      <c r="O206" s="1"/>
    </row>
    <row r="207" spans="1:15" ht="12.75">
      <c r="A207" s="1"/>
      <c r="B207" s="1"/>
      <c r="C207" s="1"/>
      <c r="D207" s="1"/>
      <c r="E207" s="1"/>
      <c r="F207" s="1"/>
      <c r="G207" s="1"/>
      <c r="H207" s="1"/>
      <c r="I207" s="1"/>
      <c r="J207" s="1"/>
      <c r="K207" s="1"/>
      <c r="L207" s="1"/>
      <c r="M207" s="1"/>
      <c r="N207" s="1"/>
      <c r="O207" s="1"/>
    </row>
    <row r="208" spans="1:15" ht="12.75">
      <c r="A208" s="1"/>
      <c r="B208" s="1"/>
      <c r="C208" s="1"/>
      <c r="D208" s="1"/>
      <c r="E208" s="1"/>
      <c r="F208" s="1"/>
      <c r="G208" s="1"/>
      <c r="H208" s="1"/>
      <c r="I208" s="1"/>
      <c r="J208" s="1"/>
      <c r="K208" s="1"/>
      <c r="L208" s="1"/>
      <c r="M208" s="1"/>
      <c r="N208" s="1"/>
      <c r="O208" s="1"/>
    </row>
    <row r="209" spans="1:15" ht="12.75">
      <c r="A209" s="1"/>
      <c r="B209" s="1"/>
      <c r="C209" s="1"/>
      <c r="D209" s="1"/>
      <c r="E209" s="1"/>
      <c r="F209" s="1"/>
      <c r="G209" s="1"/>
      <c r="H209" s="1"/>
      <c r="I209" s="1"/>
      <c r="J209" s="1"/>
      <c r="K209" s="1"/>
      <c r="L209" s="1"/>
      <c r="M209" s="1"/>
      <c r="N209" s="1"/>
      <c r="O209" s="1"/>
    </row>
    <row r="210" spans="1:15" ht="12.75">
      <c r="A210" s="1"/>
      <c r="B210" s="1"/>
      <c r="C210" s="1"/>
      <c r="D210" s="1"/>
      <c r="E210" s="1"/>
      <c r="F210" s="1"/>
      <c r="G210" s="1"/>
      <c r="H210" s="1"/>
      <c r="I210" s="1"/>
      <c r="J210" s="1"/>
      <c r="K210" s="1"/>
      <c r="L210" s="1"/>
      <c r="M210" s="1"/>
      <c r="N210" s="1"/>
      <c r="O210" s="1"/>
    </row>
    <row r="211" spans="1:15" ht="12.75">
      <c r="A211" s="1"/>
      <c r="B211" s="1"/>
      <c r="C211" s="1"/>
      <c r="D211" s="1"/>
      <c r="E211" s="1"/>
      <c r="F211" s="1"/>
      <c r="G211" s="1"/>
      <c r="H211" s="1"/>
      <c r="I211" s="1"/>
      <c r="J211" s="1"/>
      <c r="K211" s="1"/>
      <c r="L211" s="1"/>
      <c r="M211" s="1"/>
      <c r="N211" s="1"/>
      <c r="O211" s="1"/>
    </row>
    <row r="212" spans="1:15" ht="12.75">
      <c r="A212" s="1"/>
      <c r="B212" s="1"/>
      <c r="C212" s="1"/>
      <c r="D212" s="1"/>
      <c r="E212" s="1"/>
      <c r="F212" s="1"/>
      <c r="G212" s="1"/>
      <c r="H212" s="1"/>
      <c r="I212" s="1"/>
      <c r="J212" s="1"/>
      <c r="K212" s="1"/>
      <c r="L212" s="1"/>
      <c r="M212" s="1"/>
      <c r="N212" s="1"/>
      <c r="O212" s="1"/>
    </row>
    <row r="213" spans="1:15" ht="12.75">
      <c r="A213" s="1"/>
      <c r="B213" s="1"/>
      <c r="C213" s="1"/>
      <c r="D213" s="1"/>
      <c r="E213" s="1"/>
      <c r="F213" s="1"/>
      <c r="G213" s="1"/>
      <c r="H213" s="1"/>
      <c r="I213" s="1"/>
      <c r="J213" s="1"/>
      <c r="K213" s="1"/>
      <c r="L213" s="1"/>
      <c r="M213" s="1"/>
      <c r="N213" s="1"/>
      <c r="O213" s="1"/>
    </row>
    <row r="214" spans="1:15" ht="12.75">
      <c r="A214" s="1"/>
      <c r="B214" s="1"/>
      <c r="C214" s="1"/>
      <c r="D214" s="1"/>
      <c r="E214" s="1"/>
      <c r="F214" s="1"/>
      <c r="G214" s="1"/>
      <c r="H214" s="1"/>
      <c r="I214" s="1"/>
      <c r="J214" s="1"/>
      <c r="K214" s="1"/>
      <c r="L214" s="1"/>
      <c r="M214" s="1"/>
      <c r="N214" s="1"/>
      <c r="O214" s="1"/>
    </row>
    <row r="215" spans="1:15" ht="12.75">
      <c r="A215" s="1"/>
      <c r="B215" s="1"/>
      <c r="C215" s="1"/>
      <c r="D215" s="1"/>
      <c r="E215" s="1"/>
      <c r="F215" s="1"/>
      <c r="G215" s="1"/>
      <c r="H215" s="1"/>
      <c r="I215" s="1"/>
      <c r="J215" s="1"/>
      <c r="K215" s="1"/>
      <c r="L215" s="1"/>
      <c r="M215" s="1"/>
      <c r="N215" s="1"/>
      <c r="O215" s="1"/>
    </row>
    <row r="216" spans="1:15" ht="12.75">
      <c r="A216" s="1"/>
      <c r="B216" s="1"/>
      <c r="C216" s="1"/>
      <c r="D216" s="1"/>
      <c r="E216" s="1"/>
      <c r="F216" s="1"/>
      <c r="G216" s="1"/>
      <c r="H216" s="1"/>
      <c r="I216" s="1"/>
      <c r="J216" s="1"/>
      <c r="K216" s="1"/>
      <c r="L216" s="1"/>
      <c r="M216" s="1"/>
      <c r="N216" s="1"/>
      <c r="O216" s="1"/>
    </row>
    <row r="217" spans="1:15" ht="12.75">
      <c r="A217" s="1"/>
      <c r="B217" s="1"/>
      <c r="C217" s="1"/>
      <c r="D217" s="1"/>
      <c r="E217" s="1"/>
      <c r="F217" s="1"/>
      <c r="G217" s="1"/>
      <c r="H217" s="1"/>
      <c r="I217" s="1"/>
      <c r="J217" s="1"/>
      <c r="K217" s="1"/>
      <c r="L217" s="1"/>
      <c r="M217" s="1"/>
      <c r="N217" s="1"/>
      <c r="O217" s="1"/>
    </row>
    <row r="218" spans="1:15" ht="12.75">
      <c r="A218" s="1"/>
      <c r="B218" s="1"/>
      <c r="C218" s="1"/>
      <c r="D218" s="1"/>
      <c r="E218" s="1"/>
      <c r="F218" s="1"/>
      <c r="G218" s="1"/>
      <c r="H218" s="1"/>
      <c r="I218" s="1"/>
      <c r="J218" s="1"/>
      <c r="K218" s="1"/>
      <c r="L218" s="1"/>
      <c r="M218" s="1"/>
      <c r="N218" s="1"/>
      <c r="O218" s="1"/>
    </row>
    <row r="219" spans="1:15" ht="12.75">
      <c r="A219" s="1"/>
      <c r="B219" s="1"/>
      <c r="C219" s="1"/>
      <c r="D219" s="1"/>
      <c r="E219" s="1"/>
      <c r="F219" s="1"/>
      <c r="G219" s="1"/>
      <c r="H219" s="1"/>
      <c r="I219" s="1"/>
      <c r="J219" s="1"/>
      <c r="K219" s="1"/>
      <c r="L219" s="1"/>
      <c r="M219" s="1"/>
      <c r="N219" s="1"/>
      <c r="O219" s="1"/>
    </row>
    <row r="220" spans="1:15" ht="12.75">
      <c r="A220" s="1"/>
      <c r="B220" s="1"/>
      <c r="C220" s="1"/>
      <c r="D220" s="1"/>
      <c r="E220" s="1"/>
      <c r="F220" s="1"/>
      <c r="G220" s="1"/>
      <c r="H220" s="1"/>
      <c r="I220" s="1"/>
      <c r="J220" s="1"/>
      <c r="K220" s="1"/>
      <c r="L220" s="1"/>
      <c r="M220" s="1"/>
      <c r="N220" s="1"/>
      <c r="O220" s="1"/>
    </row>
    <row r="221" spans="1:15" ht="12.75">
      <c r="A221" s="1"/>
      <c r="B221" s="1"/>
      <c r="C221" s="1"/>
      <c r="D221" s="1"/>
      <c r="E221" s="1"/>
      <c r="F221" s="1"/>
      <c r="G221" s="1"/>
      <c r="H221" s="1"/>
      <c r="I221" s="1"/>
      <c r="J221" s="1"/>
      <c r="K221" s="1"/>
      <c r="L221" s="1"/>
      <c r="M221" s="1"/>
      <c r="N221" s="1"/>
      <c r="O221" s="1"/>
    </row>
    <row r="222" spans="1:15" ht="12.75">
      <c r="A222" s="1"/>
      <c r="B222" s="1"/>
      <c r="C222" s="1"/>
      <c r="D222" s="1"/>
      <c r="E222" s="1"/>
      <c r="F222" s="1"/>
      <c r="G222" s="1"/>
      <c r="H222" s="1"/>
      <c r="I222" s="1"/>
      <c r="J222" s="1"/>
      <c r="K222" s="1"/>
      <c r="L222" s="1"/>
      <c r="M222" s="1"/>
      <c r="N222" s="1"/>
      <c r="O222" s="1"/>
    </row>
    <row r="223" spans="1:15" ht="12.75">
      <c r="A223" s="1"/>
      <c r="B223" s="1"/>
      <c r="C223" s="1"/>
      <c r="D223" s="1"/>
      <c r="E223" s="1"/>
      <c r="F223" s="1"/>
      <c r="G223" s="1"/>
      <c r="H223" s="1"/>
      <c r="I223" s="1"/>
      <c r="J223" s="1"/>
      <c r="K223" s="1"/>
      <c r="L223" s="1"/>
      <c r="M223" s="1"/>
      <c r="N223" s="1"/>
      <c r="O223" s="1"/>
    </row>
    <row r="224" spans="1:15" ht="12.75">
      <c r="A224" s="1"/>
      <c r="B224" s="1"/>
      <c r="C224" s="1"/>
      <c r="D224" s="1"/>
      <c r="E224" s="1"/>
      <c r="F224" s="1"/>
      <c r="G224" s="1"/>
      <c r="H224" s="1"/>
      <c r="I224" s="1"/>
      <c r="J224" s="1"/>
      <c r="K224" s="1"/>
      <c r="L224" s="1"/>
      <c r="M224" s="1"/>
      <c r="N224" s="1"/>
      <c r="O224" s="1"/>
    </row>
    <row r="225" spans="1:15" ht="12.75">
      <c r="A225" s="1"/>
      <c r="B225" s="1"/>
      <c r="C225" s="1"/>
      <c r="D225" s="1"/>
      <c r="E225" s="1"/>
      <c r="F225" s="1"/>
      <c r="G225" s="1"/>
      <c r="H225" s="1"/>
      <c r="I225" s="1"/>
      <c r="J225" s="1"/>
      <c r="K225" s="1"/>
      <c r="L225" s="1"/>
      <c r="M225" s="1"/>
      <c r="N225" s="1"/>
      <c r="O225" s="1"/>
    </row>
    <row r="226" spans="1:15" ht="12.75">
      <c r="A226" s="1"/>
      <c r="B226" s="1"/>
      <c r="C226" s="1"/>
      <c r="D226" s="1"/>
      <c r="E226" s="1"/>
      <c r="F226" s="1"/>
      <c r="G226" s="1"/>
      <c r="H226" s="1"/>
      <c r="I226" s="1"/>
      <c r="J226" s="1"/>
      <c r="K226" s="1"/>
      <c r="L226" s="1"/>
      <c r="M226" s="1"/>
      <c r="N226" s="1"/>
      <c r="O226" s="1"/>
    </row>
    <row r="227" spans="1:15" ht="12.75">
      <c r="A227" s="1"/>
      <c r="B227" s="1"/>
      <c r="C227" s="1"/>
      <c r="D227" s="1"/>
      <c r="E227" s="1"/>
      <c r="F227" s="1"/>
      <c r="G227" s="1"/>
      <c r="H227" s="1"/>
      <c r="I227" s="1"/>
      <c r="J227" s="1"/>
      <c r="K227" s="1"/>
      <c r="L227" s="1"/>
      <c r="M227" s="1"/>
      <c r="N227" s="1"/>
      <c r="O227" s="1"/>
    </row>
    <row r="228" spans="1:15" ht="12.75">
      <c r="A228" s="1"/>
      <c r="B228" s="1"/>
      <c r="C228" s="1"/>
      <c r="D228" s="1"/>
      <c r="E228" s="1"/>
      <c r="F228" s="1"/>
      <c r="G228" s="1"/>
      <c r="H228" s="1"/>
      <c r="I228" s="1"/>
      <c r="J228" s="1"/>
      <c r="K228" s="1"/>
      <c r="L228" s="1"/>
      <c r="M228" s="1"/>
      <c r="N228" s="1"/>
      <c r="O228" s="1"/>
    </row>
    <row r="229" spans="1:15" ht="12.75">
      <c r="A229" s="1"/>
      <c r="B229" s="1"/>
      <c r="C229" s="1"/>
      <c r="D229" s="1"/>
      <c r="E229" s="1"/>
      <c r="F229" s="1"/>
      <c r="G229" s="1"/>
      <c r="H229" s="1"/>
      <c r="I229" s="1"/>
      <c r="J229" s="1"/>
      <c r="K229" s="1"/>
      <c r="L229" s="1"/>
      <c r="M229" s="1"/>
      <c r="N229" s="1"/>
      <c r="O229" s="1"/>
    </row>
    <row r="230" spans="1:15" ht="12.75">
      <c r="A230" s="1"/>
      <c r="B230" s="1"/>
      <c r="C230" s="1"/>
      <c r="D230" s="1"/>
      <c r="E230" s="1"/>
      <c r="F230" s="1"/>
      <c r="G230" s="1"/>
      <c r="H230" s="1"/>
      <c r="I230" s="1"/>
      <c r="J230" s="1"/>
      <c r="K230" s="1"/>
      <c r="L230" s="1"/>
      <c r="M230" s="1"/>
      <c r="N230" s="1"/>
      <c r="O230" s="1"/>
    </row>
    <row r="231" spans="1:15" ht="12.75">
      <c r="A231" s="1"/>
      <c r="B231" s="1"/>
      <c r="C231" s="1"/>
      <c r="D231" s="1"/>
      <c r="E231" s="1"/>
      <c r="F231" s="1"/>
      <c r="G231" s="1"/>
      <c r="H231" s="1"/>
      <c r="I231" s="1"/>
      <c r="J231" s="1"/>
      <c r="K231" s="1"/>
      <c r="L231" s="1"/>
      <c r="M231" s="1"/>
      <c r="N231" s="1"/>
      <c r="O231" s="1"/>
    </row>
    <row r="232" spans="1:15" ht="12.75">
      <c r="A232" s="1"/>
      <c r="B232" s="1"/>
      <c r="C232" s="1"/>
      <c r="D232" s="1"/>
      <c r="E232" s="1"/>
      <c r="F232" s="1"/>
      <c r="G232" s="1"/>
      <c r="H232" s="1"/>
      <c r="I232" s="1"/>
      <c r="J232" s="1"/>
      <c r="K232" s="1"/>
      <c r="L232" s="1"/>
      <c r="M232" s="1"/>
      <c r="N232" s="1"/>
      <c r="O232" s="1"/>
    </row>
    <row r="233" spans="1:15" ht="12.75">
      <c r="A233" s="1"/>
      <c r="B233" s="1"/>
      <c r="C233" s="1"/>
      <c r="D233" s="1"/>
      <c r="E233" s="1"/>
      <c r="F233" s="1"/>
      <c r="G233" s="1"/>
      <c r="H233" s="1"/>
      <c r="I233" s="1"/>
      <c r="J233" s="1"/>
      <c r="K233" s="1"/>
      <c r="L233" s="1"/>
      <c r="M233" s="1"/>
      <c r="N233" s="1"/>
      <c r="O233" s="1"/>
    </row>
    <row r="234" spans="1:15" ht="12.75">
      <c r="A234" s="1"/>
      <c r="B234" s="1"/>
      <c r="C234" s="1"/>
      <c r="D234" s="1"/>
      <c r="E234" s="1"/>
      <c r="F234" s="1"/>
      <c r="G234" s="1"/>
      <c r="H234" s="1"/>
      <c r="I234" s="1"/>
      <c r="J234" s="1"/>
      <c r="K234" s="1"/>
      <c r="L234" s="1"/>
      <c r="M234" s="1"/>
      <c r="N234" s="1"/>
      <c r="O234" s="1"/>
    </row>
    <row r="235" spans="1:15" ht="12.75">
      <c r="A235" s="1"/>
      <c r="B235" s="1"/>
      <c r="C235" s="1"/>
      <c r="D235" s="1"/>
      <c r="E235" s="1"/>
      <c r="F235" s="1"/>
      <c r="G235" s="1"/>
      <c r="H235" s="1"/>
      <c r="I235" s="1"/>
      <c r="J235" s="1"/>
      <c r="K235" s="1"/>
      <c r="L235" s="1"/>
      <c r="M235" s="1"/>
      <c r="N235" s="1"/>
      <c r="O235" s="1"/>
    </row>
    <row r="236" spans="1:15" ht="12.75">
      <c r="A236" s="1"/>
      <c r="B236" s="1"/>
      <c r="C236" s="1"/>
      <c r="D236" s="1"/>
      <c r="E236" s="1"/>
      <c r="F236" s="1"/>
      <c r="G236" s="1"/>
      <c r="H236" s="1"/>
      <c r="I236" s="1"/>
      <c r="J236" s="1"/>
      <c r="K236" s="1"/>
      <c r="L236" s="1"/>
      <c r="M236" s="1"/>
      <c r="N236" s="1"/>
      <c r="O236" s="1"/>
    </row>
    <row r="237" spans="1:15" ht="12.75">
      <c r="A237" s="1"/>
      <c r="B237" s="1"/>
      <c r="C237" s="1"/>
      <c r="D237" s="1"/>
      <c r="E237" s="1"/>
      <c r="F237" s="1"/>
      <c r="G237" s="1"/>
      <c r="H237" s="1"/>
      <c r="I237" s="1"/>
      <c r="J237" s="1"/>
      <c r="K237" s="1"/>
      <c r="L237" s="1"/>
      <c r="M237" s="1"/>
      <c r="N237" s="1"/>
      <c r="O237" s="1"/>
    </row>
    <row r="238" spans="1:15" ht="12.75">
      <c r="A238" s="1"/>
      <c r="B238" s="1"/>
      <c r="C238" s="1"/>
      <c r="D238" s="1"/>
      <c r="E238" s="1"/>
      <c r="F238" s="1"/>
      <c r="G238" s="1"/>
      <c r="H238" s="1"/>
      <c r="I238" s="1"/>
      <c r="J238" s="1"/>
      <c r="K238" s="1"/>
      <c r="L238" s="1"/>
      <c r="M238" s="1"/>
      <c r="N238" s="1"/>
      <c r="O238" s="1"/>
    </row>
    <row r="239" spans="1:15" ht="12.75">
      <c r="A239" s="1"/>
      <c r="B239" s="1"/>
      <c r="C239" s="1"/>
      <c r="D239" s="1"/>
      <c r="E239" s="1"/>
      <c r="F239" s="1"/>
      <c r="G239" s="1"/>
      <c r="H239" s="1"/>
      <c r="I239" s="1"/>
      <c r="J239" s="1"/>
      <c r="K239" s="1"/>
      <c r="L239" s="1"/>
      <c r="M239" s="1"/>
      <c r="N239" s="1"/>
      <c r="O239" s="1"/>
    </row>
    <row r="240" spans="1:15" ht="12.75">
      <c r="A240" s="1"/>
      <c r="B240" s="1"/>
      <c r="C240" s="1"/>
      <c r="D240" s="1"/>
      <c r="E240" s="1"/>
      <c r="F240" s="1"/>
      <c r="G240" s="1"/>
      <c r="H240" s="1"/>
      <c r="I240" s="1"/>
      <c r="J240" s="1"/>
      <c r="K240" s="1"/>
      <c r="L240" s="1"/>
      <c r="M240" s="1"/>
      <c r="N240" s="1"/>
      <c r="O240" s="1"/>
    </row>
    <row r="241" spans="1:15" ht="12.75">
      <c r="A241" s="1"/>
      <c r="B241" s="1"/>
      <c r="C241" s="1"/>
      <c r="D241" s="1"/>
      <c r="E241" s="1"/>
      <c r="F241" s="1"/>
      <c r="G241" s="1"/>
      <c r="H241" s="1"/>
      <c r="I241" s="1"/>
      <c r="J241" s="1"/>
      <c r="K241" s="1"/>
      <c r="L241" s="1"/>
      <c r="M241" s="1"/>
      <c r="N241" s="1"/>
      <c r="O241" s="1"/>
    </row>
    <row r="242" spans="1:15" ht="12.75">
      <c r="A242" s="1"/>
      <c r="B242" s="1"/>
      <c r="C242" s="1"/>
      <c r="D242" s="1"/>
      <c r="E242" s="1"/>
      <c r="F242" s="1"/>
      <c r="G242" s="1"/>
      <c r="H242" s="1"/>
      <c r="I242" s="1"/>
      <c r="J242" s="1"/>
      <c r="K242" s="1"/>
      <c r="L242" s="1"/>
      <c r="M242" s="1"/>
      <c r="N242" s="1"/>
      <c r="O242" s="1"/>
    </row>
    <row r="243" spans="1:15" ht="12.75">
      <c r="A243" s="1"/>
      <c r="B243" s="1"/>
      <c r="C243" s="1"/>
      <c r="D243" s="1"/>
      <c r="E243" s="1"/>
      <c r="F243" s="1"/>
      <c r="G243" s="1"/>
      <c r="H243" s="1"/>
      <c r="I243" s="1"/>
      <c r="J243" s="1"/>
      <c r="K243" s="1"/>
      <c r="L243" s="1"/>
      <c r="M243" s="1"/>
      <c r="N243" s="1"/>
      <c r="O243" s="1"/>
    </row>
    <row r="244" spans="1:15" ht="12.75">
      <c r="A244" s="1"/>
      <c r="B244" s="1"/>
      <c r="C244" s="1"/>
      <c r="D244" s="1"/>
      <c r="E244" s="1"/>
      <c r="F244" s="1"/>
      <c r="G244" s="1"/>
      <c r="H244" s="1"/>
      <c r="I244" s="1"/>
      <c r="J244" s="1"/>
      <c r="K244" s="1"/>
      <c r="L244" s="1"/>
      <c r="M244" s="1"/>
      <c r="N244" s="1"/>
      <c r="O244" s="1"/>
    </row>
    <row r="245" spans="1:15" ht="12.75">
      <c r="A245" s="1"/>
      <c r="B245" s="1"/>
      <c r="C245" s="1"/>
      <c r="D245" s="1"/>
      <c r="E245" s="1"/>
      <c r="F245" s="1"/>
      <c r="G245" s="1"/>
      <c r="H245" s="1"/>
      <c r="I245" s="1"/>
      <c r="J245" s="1"/>
      <c r="K245" s="1"/>
      <c r="L245" s="1"/>
      <c r="M245" s="1"/>
      <c r="N245" s="1"/>
      <c r="O245" s="1"/>
    </row>
    <row r="246" spans="1:15" ht="12.75">
      <c r="A246" s="1"/>
      <c r="B246" s="1"/>
      <c r="C246" s="1"/>
      <c r="D246" s="1"/>
      <c r="E246" s="1"/>
      <c r="F246" s="1"/>
      <c r="G246" s="1"/>
      <c r="H246" s="1"/>
      <c r="I246" s="1"/>
      <c r="J246" s="1"/>
      <c r="K246" s="1"/>
      <c r="L246" s="1"/>
      <c r="M246" s="1"/>
      <c r="N246" s="1"/>
      <c r="O246" s="1"/>
    </row>
    <row r="247" spans="1:15" ht="12.75">
      <c r="A247" s="1"/>
      <c r="B247" s="1"/>
      <c r="C247" s="1"/>
      <c r="D247" s="1"/>
      <c r="E247" s="1"/>
      <c r="F247" s="1"/>
      <c r="G247" s="1"/>
      <c r="H247" s="1"/>
      <c r="I247" s="1"/>
      <c r="J247" s="1"/>
      <c r="K247" s="1"/>
      <c r="L247" s="1"/>
      <c r="M247" s="1"/>
      <c r="N247" s="1"/>
      <c r="O247" s="1"/>
    </row>
    <row r="248" spans="1:15" ht="12.75">
      <c r="A248" s="1"/>
      <c r="B248" s="1"/>
      <c r="C248" s="1"/>
      <c r="D248" s="1"/>
      <c r="E248" s="1"/>
      <c r="F248" s="1"/>
      <c r="G248" s="1"/>
      <c r="H248" s="1"/>
      <c r="I248" s="1"/>
      <c r="J248" s="1"/>
      <c r="K248" s="1"/>
      <c r="L248" s="1"/>
      <c r="M248" s="1"/>
      <c r="N248" s="1"/>
      <c r="O248" s="1"/>
    </row>
    <row r="249" spans="1:15" ht="12.75">
      <c r="A249" s="1"/>
      <c r="B249" s="1"/>
      <c r="C249" s="1"/>
      <c r="D249" s="1"/>
      <c r="E249" s="1"/>
      <c r="F249" s="1"/>
      <c r="G249" s="1"/>
      <c r="H249" s="1"/>
      <c r="I249" s="1"/>
      <c r="J249" s="1"/>
      <c r="K249" s="1"/>
      <c r="L249" s="1"/>
      <c r="M249" s="1"/>
      <c r="N249" s="1"/>
      <c r="O249" s="1"/>
    </row>
    <row r="250" spans="1:15" ht="12.75">
      <c r="A250" s="1"/>
      <c r="B250" s="1"/>
      <c r="C250" s="1"/>
      <c r="D250" s="1"/>
      <c r="E250" s="1"/>
      <c r="F250" s="1"/>
      <c r="G250" s="1"/>
      <c r="H250" s="1"/>
      <c r="I250" s="1"/>
      <c r="J250" s="1"/>
      <c r="K250" s="1"/>
      <c r="L250" s="1"/>
      <c r="M250" s="1"/>
      <c r="N250" s="1"/>
      <c r="O250" s="1"/>
    </row>
    <row r="251" spans="1:15" ht="12.75">
      <c r="A251" s="1"/>
      <c r="B251" s="1"/>
      <c r="C251" s="1"/>
      <c r="D251" s="1"/>
      <c r="E251" s="1"/>
      <c r="F251" s="1"/>
      <c r="G251" s="1"/>
      <c r="H251" s="1"/>
      <c r="I251" s="1"/>
      <c r="J251" s="1"/>
      <c r="K251" s="1"/>
      <c r="L251" s="1"/>
      <c r="M251" s="1"/>
      <c r="N251" s="1"/>
      <c r="O251" s="1"/>
    </row>
    <row r="252" spans="1:15" ht="12.75">
      <c r="A252" s="1"/>
      <c r="B252" s="1"/>
      <c r="C252" s="1"/>
      <c r="D252" s="1"/>
      <c r="E252" s="1"/>
      <c r="F252" s="1"/>
      <c r="G252" s="1"/>
      <c r="H252" s="1"/>
      <c r="I252" s="1"/>
      <c r="J252" s="1"/>
      <c r="K252" s="1"/>
      <c r="L252" s="1"/>
      <c r="M252" s="1"/>
      <c r="N252" s="1"/>
      <c r="O252" s="1"/>
    </row>
    <row r="253" spans="1:15" ht="12.75">
      <c r="A253" s="1"/>
      <c r="B253" s="1"/>
      <c r="C253" s="1"/>
      <c r="D253" s="1"/>
      <c r="E253" s="1"/>
      <c r="F253" s="1"/>
      <c r="G253" s="1"/>
      <c r="H253" s="1"/>
      <c r="I253" s="1"/>
      <c r="J253" s="1"/>
      <c r="K253" s="1"/>
      <c r="L253" s="1"/>
      <c r="M253" s="1"/>
      <c r="N253" s="1"/>
      <c r="O253" s="1"/>
    </row>
    <row r="254" spans="1:15" ht="12.75">
      <c r="A254" s="1"/>
      <c r="B254" s="1"/>
      <c r="C254" s="1"/>
      <c r="D254" s="1"/>
      <c r="E254" s="1"/>
      <c r="F254" s="1"/>
      <c r="G254" s="1"/>
      <c r="H254" s="1"/>
      <c r="I254" s="1"/>
      <c r="J254" s="1"/>
      <c r="K254" s="1"/>
      <c r="L254" s="1"/>
      <c r="M254" s="1"/>
      <c r="N254" s="1"/>
      <c r="O254" s="1"/>
    </row>
    <row r="255" spans="1:15" ht="12.75">
      <c r="A255" s="1"/>
      <c r="B255" s="1"/>
      <c r="C255" s="1"/>
      <c r="D255" s="1"/>
      <c r="E255" s="1"/>
      <c r="F255" s="1"/>
      <c r="G255" s="1"/>
      <c r="H255" s="1"/>
      <c r="I255" s="1"/>
      <c r="J255" s="1"/>
      <c r="K255" s="1"/>
      <c r="L255" s="1"/>
      <c r="M255" s="1"/>
      <c r="N255" s="1"/>
      <c r="O255" s="1"/>
    </row>
    <row r="256" spans="1:15" ht="12.75">
      <c r="A256" s="1"/>
      <c r="B256" s="1"/>
      <c r="C256" s="1"/>
      <c r="D256" s="1"/>
      <c r="E256" s="1"/>
      <c r="F256" s="1"/>
      <c r="G256" s="1"/>
      <c r="H256" s="1"/>
      <c r="I256" s="1"/>
      <c r="J256" s="1"/>
      <c r="K256" s="1"/>
      <c r="L256" s="1"/>
      <c r="M256" s="1"/>
      <c r="N256" s="1"/>
      <c r="O256" s="1"/>
    </row>
    <row r="257" spans="1:15" ht="12.75">
      <c r="A257" s="1"/>
      <c r="B257" s="1"/>
      <c r="C257" s="1"/>
      <c r="D257" s="1"/>
      <c r="E257" s="1"/>
      <c r="F257" s="1"/>
      <c r="G257" s="1"/>
      <c r="H257" s="1"/>
      <c r="I257" s="1"/>
      <c r="J257" s="1"/>
      <c r="K257" s="1"/>
      <c r="L257" s="1"/>
      <c r="M257" s="1"/>
      <c r="N257" s="1"/>
      <c r="O257" s="1"/>
    </row>
    <row r="258" spans="1:15" ht="12.75">
      <c r="A258" s="1"/>
      <c r="B258" s="1"/>
      <c r="C258" s="1"/>
      <c r="D258" s="1"/>
      <c r="E258" s="1"/>
      <c r="F258" s="1"/>
      <c r="G258" s="1"/>
      <c r="H258" s="1"/>
      <c r="I258" s="1"/>
      <c r="J258" s="1"/>
      <c r="K258" s="1"/>
      <c r="L258" s="1"/>
      <c r="M258" s="1"/>
      <c r="N258" s="1"/>
      <c r="O258" s="1"/>
    </row>
    <row r="259" spans="1:15" ht="12.75">
      <c r="A259" s="1"/>
      <c r="B259" s="1"/>
      <c r="C259" s="1"/>
      <c r="D259" s="1"/>
      <c r="E259" s="1"/>
      <c r="F259" s="1"/>
      <c r="G259" s="1"/>
      <c r="H259" s="1"/>
      <c r="I259" s="1"/>
      <c r="J259" s="1"/>
      <c r="K259" s="1"/>
      <c r="L259" s="1"/>
      <c r="M259" s="1"/>
      <c r="N259" s="1"/>
      <c r="O259" s="1"/>
    </row>
    <row r="260" spans="1:15" ht="12.75">
      <c r="A260" s="1"/>
      <c r="B260" s="1"/>
      <c r="C260" s="1"/>
      <c r="D260" s="1"/>
      <c r="E260" s="1"/>
      <c r="F260" s="1"/>
      <c r="G260" s="1"/>
      <c r="H260" s="1"/>
      <c r="I260" s="1"/>
      <c r="J260" s="1"/>
      <c r="K260" s="1"/>
      <c r="L260" s="1"/>
      <c r="M260" s="1"/>
      <c r="N260" s="1"/>
      <c r="O260" s="1"/>
    </row>
    <row r="261" spans="1:15" ht="12.75">
      <c r="A261" s="1"/>
      <c r="B261" s="1"/>
      <c r="C261" s="1"/>
      <c r="D261" s="1"/>
      <c r="E261" s="1"/>
      <c r="F261" s="1"/>
      <c r="G261" s="1"/>
      <c r="H261" s="1"/>
      <c r="I261" s="1"/>
      <c r="J261" s="1"/>
      <c r="K261" s="1"/>
      <c r="L261" s="1"/>
      <c r="M261" s="1"/>
      <c r="N261" s="1"/>
      <c r="O261" s="1"/>
    </row>
    <row r="262" spans="1:15" ht="12.75">
      <c r="A262" s="1"/>
      <c r="B262" s="1"/>
      <c r="C262" s="1"/>
      <c r="D262" s="1"/>
      <c r="E262" s="1"/>
      <c r="F262" s="1"/>
      <c r="G262" s="1"/>
      <c r="H262" s="1"/>
      <c r="I262" s="1"/>
      <c r="J262" s="1"/>
      <c r="K262" s="1"/>
      <c r="L262" s="1"/>
      <c r="M262" s="1"/>
      <c r="N262" s="1"/>
      <c r="O262" s="1"/>
    </row>
    <row r="263" spans="1:15" ht="12.75">
      <c r="A263" s="1"/>
      <c r="B263" s="1"/>
      <c r="C263" s="1"/>
      <c r="D263" s="1"/>
      <c r="E263" s="1"/>
      <c r="F263" s="1"/>
      <c r="G263" s="1"/>
      <c r="H263" s="1"/>
      <c r="I263" s="1"/>
      <c r="J263" s="1"/>
      <c r="K263" s="1"/>
      <c r="L263" s="1"/>
      <c r="M263" s="1"/>
      <c r="N263" s="1"/>
      <c r="O263" s="1"/>
    </row>
    <row r="264" spans="1:15" ht="12.75">
      <c r="A264" s="1"/>
      <c r="B264" s="1"/>
      <c r="C264" s="1"/>
      <c r="D264" s="1"/>
      <c r="E264" s="1"/>
      <c r="F264" s="1"/>
      <c r="G264" s="1"/>
      <c r="H264" s="1"/>
      <c r="I264" s="1"/>
      <c r="J264" s="1"/>
      <c r="K264" s="1"/>
      <c r="L264" s="1"/>
      <c r="M264" s="1"/>
      <c r="N264" s="1"/>
      <c r="O264" s="1"/>
    </row>
    <row r="265" spans="1:15" ht="12.75">
      <c r="A265" s="1"/>
      <c r="B265" s="1"/>
      <c r="C265" s="1"/>
      <c r="D265" s="1"/>
      <c r="E265" s="1"/>
      <c r="F265" s="1"/>
      <c r="G265" s="1"/>
      <c r="H265" s="1"/>
      <c r="I265" s="1"/>
      <c r="J265" s="1"/>
      <c r="K265" s="1"/>
      <c r="L265" s="1"/>
      <c r="M265" s="1"/>
      <c r="N265" s="1"/>
      <c r="O265" s="1"/>
    </row>
    <row r="266" spans="1:15" ht="12.75">
      <c r="A266" s="1"/>
      <c r="B266" s="1"/>
      <c r="C266" s="1"/>
      <c r="D266" s="1"/>
      <c r="E266" s="1"/>
      <c r="F266" s="1"/>
      <c r="G266" s="1"/>
      <c r="H266" s="1"/>
      <c r="I266" s="1"/>
      <c r="J266" s="1"/>
      <c r="K266" s="1"/>
      <c r="L266" s="1"/>
      <c r="M266" s="1"/>
      <c r="N266" s="1"/>
      <c r="O266" s="1"/>
    </row>
    <row r="267" spans="1:15" ht="12.75">
      <c r="A267" s="1"/>
      <c r="B267" s="1"/>
      <c r="C267" s="1"/>
      <c r="D267" s="1"/>
      <c r="E267" s="1"/>
      <c r="F267" s="1"/>
      <c r="G267" s="1"/>
      <c r="H267" s="1"/>
      <c r="I267" s="1"/>
      <c r="J267" s="1"/>
      <c r="K267" s="1"/>
      <c r="L267" s="1"/>
      <c r="M267" s="1"/>
      <c r="N267" s="1"/>
      <c r="O267" s="1"/>
    </row>
    <row r="268" spans="1:15" ht="12.75">
      <c r="A268" s="1"/>
      <c r="B268" s="1"/>
      <c r="C268" s="1"/>
      <c r="D268" s="1"/>
      <c r="E268" s="1"/>
      <c r="F268" s="1"/>
      <c r="G268" s="1"/>
      <c r="H268" s="1"/>
      <c r="I268" s="1"/>
      <c r="J268" s="1"/>
      <c r="K268" s="1"/>
      <c r="L268" s="1"/>
      <c r="M268" s="1"/>
      <c r="N268" s="1"/>
      <c r="O268" s="1"/>
    </row>
    <row r="269" spans="1:15" ht="12.75">
      <c r="A269" s="1"/>
      <c r="B269" s="1"/>
      <c r="C269" s="1"/>
      <c r="D269" s="1"/>
      <c r="E269" s="1"/>
      <c r="F269" s="1"/>
      <c r="G269" s="1"/>
      <c r="H269" s="1"/>
      <c r="I269" s="1"/>
      <c r="J269" s="1"/>
      <c r="K269" s="1"/>
      <c r="L269" s="1"/>
      <c r="M269" s="1"/>
      <c r="N269" s="1"/>
      <c r="O269" s="1"/>
    </row>
    <row r="270" spans="1:15" ht="12.75">
      <c r="A270" s="1"/>
      <c r="B270" s="1"/>
      <c r="C270" s="1"/>
      <c r="D270" s="1"/>
      <c r="E270" s="1"/>
      <c r="F270" s="1"/>
      <c r="G270" s="1"/>
      <c r="H270" s="1"/>
      <c r="I270" s="1"/>
      <c r="J270" s="1"/>
      <c r="K270" s="1"/>
      <c r="L270" s="1"/>
      <c r="M270" s="1"/>
      <c r="N270" s="1"/>
      <c r="O270" s="1"/>
    </row>
    <row r="271" spans="1:15" ht="12.75">
      <c r="A271" s="1"/>
      <c r="B271" s="1"/>
      <c r="C271" s="1"/>
      <c r="D271" s="1"/>
      <c r="E271" s="1"/>
      <c r="F271" s="1"/>
      <c r="G271" s="1"/>
      <c r="H271" s="1"/>
      <c r="I271" s="1"/>
      <c r="J271" s="1"/>
      <c r="K271" s="1"/>
      <c r="L271" s="1"/>
      <c r="M271" s="1"/>
      <c r="N271" s="1"/>
      <c r="O271" s="1"/>
    </row>
    <row r="272" spans="1:15" ht="12.75">
      <c r="A272" s="1"/>
      <c r="B272" s="1"/>
      <c r="C272" s="1"/>
      <c r="D272" s="1"/>
      <c r="E272" s="1"/>
      <c r="F272" s="1"/>
      <c r="G272" s="1"/>
      <c r="H272" s="1"/>
      <c r="I272" s="1"/>
      <c r="J272" s="1"/>
      <c r="K272" s="1"/>
      <c r="L272" s="1"/>
      <c r="M272" s="1"/>
      <c r="N272" s="1"/>
      <c r="O272" s="1"/>
    </row>
    <row r="273" spans="1:15" ht="12.75">
      <c r="A273" s="1"/>
      <c r="B273" s="1"/>
      <c r="C273" s="1"/>
      <c r="D273" s="1"/>
      <c r="E273" s="1"/>
      <c r="F273" s="1"/>
      <c r="G273" s="1"/>
      <c r="H273" s="1"/>
      <c r="I273" s="1"/>
      <c r="J273" s="1"/>
      <c r="K273" s="1"/>
      <c r="L273" s="1"/>
      <c r="M273" s="1"/>
      <c r="N273" s="1"/>
      <c r="O273" s="1"/>
    </row>
    <row r="274" spans="1:15" ht="12.75">
      <c r="A274" s="1"/>
      <c r="B274" s="1"/>
      <c r="C274" s="1"/>
      <c r="D274" s="1"/>
      <c r="E274" s="1"/>
      <c r="F274" s="1"/>
      <c r="G274" s="1"/>
      <c r="H274" s="1"/>
      <c r="I274" s="1"/>
      <c r="J274" s="1"/>
      <c r="K274" s="1"/>
      <c r="L274" s="1"/>
      <c r="M274" s="1"/>
      <c r="N274" s="1"/>
      <c r="O274" s="1"/>
    </row>
    <row r="275" spans="1:15" ht="12.75">
      <c r="A275" s="1"/>
      <c r="B275" s="1"/>
      <c r="C275" s="1"/>
      <c r="D275" s="1"/>
      <c r="E275" s="1"/>
      <c r="F275" s="1"/>
      <c r="G275" s="1"/>
      <c r="H275" s="1"/>
      <c r="I275" s="1"/>
      <c r="J275" s="1"/>
      <c r="K275" s="1"/>
      <c r="L275" s="1"/>
      <c r="M275" s="1"/>
      <c r="N275" s="1"/>
      <c r="O275" s="1"/>
    </row>
    <row r="276" spans="1:15" ht="12.75">
      <c r="A276" s="1"/>
      <c r="B276" s="1"/>
      <c r="C276" s="1"/>
      <c r="D276" s="1"/>
      <c r="E276" s="1"/>
      <c r="F276" s="1"/>
      <c r="G276" s="1"/>
      <c r="H276" s="1"/>
      <c r="I276" s="1"/>
      <c r="J276" s="1"/>
      <c r="K276" s="1"/>
      <c r="L276" s="1"/>
      <c r="M276" s="1"/>
      <c r="N276" s="1"/>
      <c r="O276" s="1"/>
    </row>
    <row r="277" spans="1:15" ht="12.75">
      <c r="A277" s="1"/>
      <c r="B277" s="1"/>
      <c r="C277" s="1"/>
      <c r="D277" s="1"/>
      <c r="E277" s="1"/>
      <c r="F277" s="1"/>
      <c r="G277" s="1"/>
      <c r="H277" s="1"/>
      <c r="I277" s="1"/>
      <c r="J277" s="1"/>
      <c r="K277" s="1"/>
      <c r="L277" s="1"/>
      <c r="M277" s="1"/>
      <c r="N277" s="1"/>
      <c r="O277" s="1"/>
    </row>
    <row r="278" spans="1:15" ht="12.75">
      <c r="A278" s="1"/>
      <c r="B278" s="1"/>
      <c r="C278" s="1"/>
      <c r="D278" s="1"/>
      <c r="E278" s="1"/>
      <c r="F278" s="1"/>
      <c r="G278" s="1"/>
      <c r="H278" s="1"/>
      <c r="I278" s="1"/>
      <c r="J278" s="1"/>
      <c r="K278" s="1"/>
      <c r="L278" s="1"/>
      <c r="M278" s="1"/>
      <c r="N278" s="1"/>
      <c r="O278" s="1"/>
    </row>
    <row r="279" spans="1:15" ht="12.75">
      <c r="A279" s="1"/>
      <c r="B279" s="1"/>
      <c r="C279" s="1"/>
      <c r="D279" s="1"/>
      <c r="E279" s="1"/>
      <c r="F279" s="1"/>
      <c r="G279" s="1"/>
      <c r="H279" s="1"/>
      <c r="I279" s="1"/>
      <c r="J279" s="1"/>
      <c r="K279" s="1"/>
      <c r="L279" s="1"/>
      <c r="M279" s="1"/>
      <c r="N279" s="1"/>
      <c r="O279" s="1"/>
    </row>
    <row r="280" spans="1:15" ht="12.75">
      <c r="A280" s="1"/>
      <c r="B280" s="1"/>
      <c r="C280" s="1"/>
      <c r="D280" s="1"/>
      <c r="E280" s="1"/>
      <c r="F280" s="1"/>
      <c r="G280" s="1"/>
      <c r="H280" s="1"/>
      <c r="I280" s="1"/>
      <c r="J280" s="1"/>
      <c r="K280" s="1"/>
      <c r="L280" s="1"/>
      <c r="M280" s="1"/>
      <c r="N280" s="1"/>
      <c r="O280" s="1"/>
    </row>
    <row r="281" spans="1:15" ht="12.75">
      <c r="A281" s="1"/>
      <c r="B281" s="1"/>
      <c r="C281" s="1"/>
      <c r="D281" s="1"/>
      <c r="E281" s="1"/>
      <c r="F281" s="1"/>
      <c r="G281" s="1"/>
      <c r="H281" s="1"/>
      <c r="I281" s="1"/>
      <c r="J281" s="1"/>
      <c r="K281" s="1"/>
      <c r="L281" s="1"/>
      <c r="M281" s="1"/>
      <c r="N281" s="1"/>
      <c r="O281" s="1"/>
    </row>
    <row r="282" spans="1:15" ht="12.75">
      <c r="A282" s="1"/>
      <c r="B282" s="1"/>
      <c r="C282" s="1"/>
      <c r="D282" s="1"/>
      <c r="E282" s="1"/>
      <c r="F282" s="1"/>
      <c r="G282" s="1"/>
      <c r="H282" s="1"/>
      <c r="I282" s="1"/>
      <c r="J282" s="1"/>
      <c r="K282" s="1"/>
      <c r="L282" s="1"/>
      <c r="M282" s="1"/>
      <c r="N282" s="1"/>
      <c r="O282" s="1"/>
    </row>
    <row r="283" spans="1:15" ht="12.75">
      <c r="A283" s="1"/>
      <c r="B283" s="1"/>
      <c r="C283" s="1"/>
      <c r="D283" s="1"/>
      <c r="E283" s="1"/>
      <c r="F283" s="1"/>
      <c r="G283" s="1"/>
      <c r="H283" s="1"/>
      <c r="I283" s="1"/>
      <c r="J283" s="1"/>
      <c r="K283" s="1"/>
      <c r="L283" s="1"/>
      <c r="M283" s="1"/>
      <c r="N283" s="1"/>
      <c r="O283" s="1"/>
    </row>
    <row r="284" spans="1:15" ht="12.75">
      <c r="A284" s="1"/>
      <c r="B284" s="1"/>
      <c r="C284" s="1"/>
      <c r="D284" s="1"/>
      <c r="E284" s="1"/>
      <c r="F284" s="1"/>
      <c r="G284" s="1"/>
      <c r="H284" s="1"/>
      <c r="I284" s="1"/>
      <c r="J284" s="1"/>
      <c r="K284" s="1"/>
      <c r="L284" s="1"/>
      <c r="M284" s="1"/>
      <c r="N284" s="1"/>
      <c r="O284" s="1"/>
    </row>
    <row r="285" spans="1:15" ht="12.75">
      <c r="A285" s="1"/>
      <c r="B285" s="1"/>
      <c r="C285" s="1"/>
      <c r="D285" s="1"/>
      <c r="E285" s="1"/>
      <c r="F285" s="1"/>
      <c r="G285" s="1"/>
      <c r="H285" s="1"/>
      <c r="I285" s="1"/>
      <c r="J285" s="1"/>
      <c r="K285" s="1"/>
      <c r="L285" s="1"/>
      <c r="M285" s="1"/>
      <c r="N285" s="1"/>
      <c r="O285" s="1"/>
    </row>
    <row r="286" spans="1:15" ht="12.75">
      <c r="A286" s="1"/>
      <c r="B286" s="1"/>
      <c r="C286" s="1"/>
      <c r="D286" s="1"/>
      <c r="E286" s="1"/>
      <c r="F286" s="1"/>
      <c r="G286" s="1"/>
      <c r="H286" s="1"/>
      <c r="I286" s="1"/>
      <c r="J286" s="1"/>
      <c r="K286" s="1"/>
      <c r="L286" s="1"/>
      <c r="M286" s="1"/>
      <c r="N286" s="1"/>
      <c r="O286" s="1"/>
    </row>
    <row r="287" spans="1:15" ht="12.75">
      <c r="A287" s="1"/>
      <c r="B287" s="1"/>
      <c r="C287" s="1"/>
      <c r="D287" s="1"/>
      <c r="E287" s="1"/>
      <c r="F287" s="1"/>
      <c r="G287" s="1"/>
      <c r="H287" s="1"/>
      <c r="I287" s="1"/>
      <c r="J287" s="1"/>
      <c r="K287" s="1"/>
      <c r="L287" s="1"/>
      <c r="M287" s="1"/>
      <c r="N287" s="1"/>
      <c r="O287" s="1"/>
    </row>
    <row r="288" spans="1:15" ht="12.75">
      <c r="A288" s="1"/>
      <c r="B288" s="1"/>
      <c r="C288" s="1"/>
      <c r="D288" s="1"/>
      <c r="E288" s="1"/>
      <c r="F288" s="1"/>
      <c r="G288" s="1"/>
      <c r="H288" s="1"/>
      <c r="I288" s="1"/>
      <c r="J288" s="1"/>
      <c r="K288" s="1"/>
      <c r="L288" s="1"/>
      <c r="M288" s="1"/>
      <c r="N288" s="1"/>
      <c r="O288" s="1"/>
    </row>
    <row r="289" spans="1:15" ht="12.75">
      <c r="A289" s="1"/>
      <c r="B289" s="1"/>
      <c r="C289" s="1"/>
      <c r="D289" s="1"/>
      <c r="E289" s="1"/>
      <c r="F289" s="1"/>
      <c r="G289" s="1"/>
      <c r="H289" s="1"/>
      <c r="I289" s="1"/>
      <c r="J289" s="1"/>
      <c r="K289" s="1"/>
      <c r="L289" s="1"/>
      <c r="M289" s="1"/>
      <c r="N289" s="1"/>
      <c r="O289" s="1"/>
    </row>
    <row r="290" spans="1:15" ht="12.75">
      <c r="A290" s="1"/>
      <c r="B290" s="1"/>
      <c r="C290" s="1"/>
      <c r="D290" s="1"/>
      <c r="E290" s="1"/>
      <c r="F290" s="1"/>
      <c r="G290" s="1"/>
      <c r="H290" s="1"/>
      <c r="I290" s="1"/>
      <c r="J290" s="1"/>
      <c r="K290" s="1"/>
      <c r="L290" s="1"/>
      <c r="M290" s="1"/>
      <c r="N290" s="1"/>
      <c r="O290" s="1"/>
    </row>
    <row r="291" spans="1:15" ht="12.75">
      <c r="A291" s="1"/>
      <c r="B291" s="1"/>
      <c r="C291" s="1"/>
      <c r="D291" s="1"/>
      <c r="E291" s="1"/>
      <c r="F291" s="1"/>
      <c r="G291" s="1"/>
      <c r="H291" s="1"/>
      <c r="I291" s="1"/>
      <c r="J291" s="1"/>
      <c r="K291" s="1"/>
      <c r="L291" s="1"/>
      <c r="M291" s="1"/>
      <c r="N291" s="1"/>
      <c r="O291" s="1"/>
    </row>
    <row r="292" spans="1:15" ht="12.75">
      <c r="A292" s="1"/>
      <c r="B292" s="1"/>
      <c r="C292" s="1"/>
      <c r="D292" s="1"/>
      <c r="E292" s="1"/>
      <c r="F292" s="1"/>
      <c r="G292" s="1"/>
      <c r="H292" s="1"/>
      <c r="I292" s="1"/>
      <c r="J292" s="1"/>
      <c r="K292" s="1"/>
      <c r="L292" s="1"/>
      <c r="M292" s="1"/>
      <c r="N292" s="1"/>
      <c r="O292" s="1"/>
    </row>
    <row r="293" spans="1:15" ht="12.75">
      <c r="A293" s="1"/>
      <c r="B293" s="1"/>
      <c r="C293" s="1"/>
      <c r="D293" s="1"/>
      <c r="E293" s="1"/>
      <c r="F293" s="1"/>
      <c r="G293" s="1"/>
      <c r="H293" s="1"/>
      <c r="I293" s="1"/>
      <c r="J293" s="1"/>
      <c r="K293" s="1"/>
      <c r="L293" s="1"/>
      <c r="M293" s="1"/>
      <c r="N293" s="1"/>
      <c r="O293" s="1"/>
    </row>
    <row r="294" spans="1:15" ht="12.75">
      <c r="A294" s="1"/>
      <c r="B294" s="1"/>
      <c r="C294" s="1"/>
      <c r="D294" s="1"/>
      <c r="E294" s="1"/>
      <c r="F294" s="1"/>
      <c r="G294" s="1"/>
      <c r="H294" s="1"/>
      <c r="I294" s="1"/>
      <c r="J294" s="1"/>
      <c r="K294" s="1"/>
      <c r="L294" s="1"/>
      <c r="M294" s="1"/>
      <c r="N294" s="1"/>
      <c r="O294" s="1"/>
    </row>
    <row r="295" spans="1:15" ht="12.75">
      <c r="A295" s="1"/>
      <c r="B295" s="1"/>
      <c r="C295" s="1"/>
      <c r="D295" s="1"/>
      <c r="E295" s="1"/>
      <c r="F295" s="1"/>
      <c r="G295" s="1"/>
      <c r="H295" s="1"/>
      <c r="I295" s="1"/>
      <c r="J295" s="1"/>
      <c r="K295" s="1"/>
      <c r="L295" s="1"/>
      <c r="M295" s="1"/>
      <c r="N295" s="1"/>
      <c r="O295" s="1"/>
    </row>
    <row r="296" spans="1:15" ht="12.75">
      <c r="A296" s="1"/>
      <c r="B296" s="1"/>
      <c r="C296" s="1"/>
      <c r="D296" s="1"/>
      <c r="E296" s="1"/>
      <c r="F296" s="1"/>
      <c r="G296" s="1"/>
      <c r="H296" s="1"/>
      <c r="I296" s="1"/>
      <c r="J296" s="1"/>
      <c r="K296" s="1"/>
      <c r="L296" s="1"/>
      <c r="M296" s="1"/>
      <c r="N296" s="1"/>
      <c r="O296" s="1"/>
    </row>
    <row r="297" spans="1:15" ht="12.75">
      <c r="A297" s="1"/>
      <c r="B297" s="1"/>
      <c r="C297" s="1"/>
      <c r="D297" s="1"/>
      <c r="E297" s="1"/>
      <c r="F297" s="1"/>
      <c r="G297" s="1"/>
      <c r="H297" s="1"/>
      <c r="I297" s="1"/>
      <c r="J297" s="1"/>
      <c r="K297" s="1"/>
      <c r="L297" s="1"/>
      <c r="M297" s="1"/>
      <c r="N297" s="1"/>
      <c r="O297" s="1"/>
    </row>
    <row r="298" spans="1:15" ht="12.75">
      <c r="A298" s="1"/>
      <c r="B298" s="1"/>
      <c r="C298" s="1"/>
      <c r="D298" s="1"/>
      <c r="E298" s="1"/>
      <c r="F298" s="1"/>
      <c r="G298" s="1"/>
      <c r="H298" s="1"/>
      <c r="I298" s="1"/>
      <c r="J298" s="1"/>
      <c r="K298" s="1"/>
      <c r="L298" s="1"/>
      <c r="M298" s="1"/>
      <c r="N298" s="1"/>
      <c r="O298" s="1"/>
    </row>
    <row r="299" spans="1:15" ht="12.75">
      <c r="A299" s="1"/>
      <c r="B299" s="1"/>
      <c r="C299" s="1"/>
      <c r="D299" s="1"/>
      <c r="E299" s="1"/>
      <c r="F299" s="1"/>
      <c r="G299" s="1"/>
      <c r="H299" s="1"/>
      <c r="I299" s="1"/>
      <c r="J299" s="1"/>
      <c r="K299" s="1"/>
      <c r="L299" s="1"/>
      <c r="M299" s="1"/>
      <c r="N299" s="1"/>
      <c r="O299" s="1"/>
    </row>
    <row r="300" spans="1:15" ht="12.75">
      <c r="A300" s="1"/>
      <c r="B300" s="1"/>
      <c r="C300" s="1"/>
      <c r="D300" s="1"/>
      <c r="E300" s="1"/>
      <c r="F300" s="1"/>
      <c r="G300" s="1"/>
      <c r="H300" s="1"/>
      <c r="I300" s="1"/>
      <c r="J300" s="1"/>
      <c r="K300" s="1"/>
      <c r="L300" s="1"/>
      <c r="M300" s="1"/>
      <c r="N300" s="1"/>
      <c r="O300" s="1"/>
    </row>
    <row r="301" spans="1:15" ht="12.75">
      <c r="A301" s="1"/>
      <c r="B301" s="1"/>
      <c r="C301" s="1"/>
      <c r="D301" s="1"/>
      <c r="E301" s="1"/>
      <c r="F301" s="1"/>
      <c r="G301" s="1"/>
      <c r="H301" s="1"/>
      <c r="I301" s="1"/>
      <c r="J301" s="1"/>
      <c r="K301" s="1"/>
      <c r="L301" s="1"/>
      <c r="M301" s="1"/>
      <c r="N301" s="1"/>
      <c r="O301" s="1"/>
    </row>
    <row r="302" spans="1:15" ht="12.75">
      <c r="A302" s="1"/>
      <c r="B302" s="1"/>
      <c r="C302" s="1"/>
      <c r="D302" s="1"/>
      <c r="E302" s="1"/>
      <c r="F302" s="1"/>
      <c r="G302" s="1"/>
      <c r="H302" s="1"/>
      <c r="I302" s="1"/>
      <c r="J302" s="1"/>
      <c r="K302" s="1"/>
      <c r="L302" s="1"/>
      <c r="M302" s="1"/>
      <c r="N302" s="1"/>
      <c r="O302" s="1"/>
    </row>
    <row r="303" spans="1:15" ht="12.75">
      <c r="A303" s="1"/>
      <c r="B303" s="1"/>
      <c r="C303" s="1"/>
      <c r="D303" s="1"/>
      <c r="E303" s="1"/>
      <c r="F303" s="1"/>
      <c r="G303" s="1"/>
      <c r="H303" s="1"/>
      <c r="I303" s="1"/>
      <c r="J303" s="1"/>
      <c r="K303" s="1"/>
      <c r="L303" s="1"/>
      <c r="M303" s="1"/>
      <c r="N303" s="1"/>
      <c r="O303" s="1"/>
    </row>
    <row r="304" spans="1:15" ht="12.75">
      <c r="A304" s="1"/>
      <c r="B304" s="1"/>
      <c r="C304" s="1"/>
      <c r="D304" s="1"/>
      <c r="E304" s="1"/>
      <c r="F304" s="1"/>
      <c r="G304" s="1"/>
      <c r="H304" s="1"/>
      <c r="I304" s="1"/>
      <c r="J304" s="1"/>
      <c r="K304" s="1"/>
      <c r="L304" s="1"/>
      <c r="M304" s="1"/>
      <c r="N304" s="1"/>
      <c r="O304" s="1"/>
    </row>
    <row r="305" spans="1:15" ht="12.75">
      <c r="A305" s="1"/>
      <c r="B305" s="1"/>
      <c r="C305" s="1"/>
      <c r="D305" s="1"/>
      <c r="E305" s="1"/>
      <c r="F305" s="1"/>
      <c r="G305" s="1"/>
      <c r="H305" s="1"/>
      <c r="I305" s="1"/>
      <c r="J305" s="1"/>
      <c r="K305" s="1"/>
      <c r="L305" s="1"/>
      <c r="M305" s="1"/>
      <c r="N305" s="1"/>
      <c r="O305" s="1"/>
    </row>
    <row r="306" spans="1:15" ht="12.75">
      <c r="A306" s="1"/>
      <c r="B306" s="1"/>
      <c r="C306" s="1"/>
      <c r="D306" s="1"/>
      <c r="E306" s="1"/>
      <c r="F306" s="1"/>
      <c r="G306" s="1"/>
      <c r="H306" s="1"/>
      <c r="I306" s="1"/>
      <c r="J306" s="1"/>
      <c r="K306" s="1"/>
      <c r="L306" s="1"/>
      <c r="M306" s="1"/>
      <c r="N306" s="1"/>
      <c r="O306" s="1"/>
    </row>
    <row r="307" spans="1:15" ht="12.75">
      <c r="A307" s="1"/>
      <c r="B307" s="1"/>
      <c r="C307" s="1"/>
      <c r="D307" s="1"/>
      <c r="E307" s="1"/>
      <c r="F307" s="1"/>
      <c r="G307" s="1"/>
      <c r="H307" s="1"/>
      <c r="I307" s="1"/>
      <c r="J307" s="1"/>
      <c r="K307" s="1"/>
      <c r="L307" s="1"/>
      <c r="M307" s="1"/>
      <c r="N307" s="1"/>
      <c r="O307" s="1"/>
    </row>
    <row r="308" spans="1:15" ht="12.75">
      <c r="A308" s="1"/>
      <c r="B308" s="1"/>
      <c r="C308" s="1"/>
      <c r="D308" s="1"/>
      <c r="E308" s="1"/>
      <c r="F308" s="1"/>
      <c r="G308" s="1"/>
      <c r="H308" s="1"/>
      <c r="I308" s="1"/>
      <c r="J308" s="1"/>
      <c r="K308" s="1"/>
      <c r="L308" s="1"/>
      <c r="M308" s="1"/>
      <c r="N308" s="1"/>
      <c r="O308" s="1"/>
    </row>
    <row r="309" spans="1:15" ht="12.75">
      <c r="A309" s="1"/>
      <c r="B309" s="1"/>
      <c r="C309" s="1"/>
      <c r="D309" s="1"/>
      <c r="E309" s="1"/>
      <c r="F309" s="1"/>
      <c r="G309" s="1"/>
      <c r="H309" s="1"/>
      <c r="I309" s="1"/>
      <c r="J309" s="1"/>
      <c r="K309" s="1"/>
      <c r="L309" s="1"/>
      <c r="M309" s="1"/>
      <c r="N309" s="1"/>
      <c r="O309" s="1"/>
    </row>
    <row r="310" spans="1:15" ht="12.75">
      <c r="A310" s="1"/>
      <c r="B310" s="1"/>
      <c r="C310" s="1"/>
      <c r="D310" s="1"/>
      <c r="E310" s="1"/>
      <c r="F310" s="1"/>
      <c r="G310" s="1"/>
      <c r="H310" s="1"/>
      <c r="I310" s="1"/>
      <c r="J310" s="1"/>
      <c r="K310" s="1"/>
      <c r="L310" s="1"/>
      <c r="M310" s="1"/>
      <c r="N310" s="1"/>
      <c r="O310" s="1"/>
    </row>
    <row r="311" spans="1:15" ht="12.75">
      <c r="A311" s="1"/>
      <c r="B311" s="1"/>
      <c r="C311" s="1"/>
      <c r="D311" s="1"/>
      <c r="E311" s="1"/>
      <c r="F311" s="1"/>
      <c r="G311" s="1"/>
      <c r="H311" s="1"/>
      <c r="I311" s="1"/>
      <c r="J311" s="1"/>
      <c r="K311" s="1"/>
      <c r="L311" s="1"/>
      <c r="M311" s="1"/>
      <c r="N311" s="1"/>
      <c r="O311" s="1"/>
    </row>
    <row r="312" spans="1:15" ht="12.75">
      <c r="A312" s="1"/>
      <c r="B312" s="1"/>
      <c r="C312" s="1"/>
      <c r="D312" s="1"/>
      <c r="E312" s="1"/>
      <c r="F312" s="1"/>
      <c r="G312" s="1"/>
      <c r="H312" s="1"/>
      <c r="I312" s="1"/>
      <c r="J312" s="1"/>
      <c r="K312" s="1"/>
      <c r="L312" s="1"/>
      <c r="M312" s="1"/>
      <c r="N312" s="1"/>
      <c r="O312" s="1"/>
    </row>
    <row r="313" spans="1:15" ht="12.75">
      <c r="A313" s="1"/>
      <c r="B313" s="1"/>
      <c r="C313" s="1"/>
      <c r="D313" s="1"/>
      <c r="E313" s="1"/>
      <c r="F313" s="1"/>
      <c r="G313" s="1"/>
      <c r="H313" s="1"/>
      <c r="I313" s="1"/>
      <c r="J313" s="1"/>
      <c r="K313" s="1"/>
      <c r="L313" s="1"/>
      <c r="M313" s="1"/>
      <c r="N313" s="1"/>
      <c r="O313" s="1"/>
    </row>
    <row r="314" spans="1:15" ht="12.75">
      <c r="A314" s="1"/>
      <c r="B314" s="1"/>
      <c r="C314" s="1"/>
      <c r="D314" s="1"/>
      <c r="E314" s="1"/>
      <c r="F314" s="1"/>
      <c r="G314" s="1"/>
      <c r="H314" s="1"/>
      <c r="I314" s="1"/>
      <c r="J314" s="1"/>
      <c r="K314" s="1"/>
      <c r="L314" s="1"/>
      <c r="M314" s="1"/>
      <c r="N314" s="1"/>
      <c r="O314" s="1"/>
    </row>
    <row r="315" spans="1:15" ht="12.75">
      <c r="A315" s="1"/>
      <c r="B315" s="1"/>
      <c r="C315" s="1"/>
      <c r="D315" s="1"/>
      <c r="E315" s="1"/>
      <c r="F315" s="1"/>
      <c r="G315" s="1"/>
      <c r="H315" s="1"/>
      <c r="I315" s="1"/>
      <c r="J315" s="1"/>
      <c r="K315" s="1"/>
      <c r="L315" s="1"/>
      <c r="M315" s="1"/>
      <c r="N315" s="1"/>
      <c r="O315" s="1"/>
    </row>
    <row r="316" spans="1:15" ht="12.75">
      <c r="A316" s="1"/>
      <c r="B316" s="1"/>
      <c r="C316" s="1"/>
      <c r="D316" s="1"/>
      <c r="E316" s="1"/>
      <c r="F316" s="1"/>
      <c r="G316" s="1"/>
      <c r="H316" s="1"/>
      <c r="I316" s="1"/>
      <c r="J316" s="1"/>
      <c r="K316" s="1"/>
      <c r="L316" s="1"/>
      <c r="M316" s="1"/>
      <c r="N316" s="1"/>
      <c r="O316" s="1"/>
    </row>
    <row r="317" spans="1:15" ht="12.75">
      <c r="A317" s="1"/>
      <c r="B317" s="1"/>
      <c r="C317" s="1"/>
      <c r="D317" s="1"/>
      <c r="E317" s="1"/>
      <c r="F317" s="1"/>
      <c r="G317" s="1"/>
      <c r="H317" s="1"/>
      <c r="I317" s="1"/>
      <c r="J317" s="1"/>
      <c r="K317" s="1"/>
      <c r="L317" s="1"/>
      <c r="M317" s="1"/>
      <c r="N317" s="1"/>
      <c r="O317" s="1"/>
    </row>
    <row r="318" spans="1:15" ht="12.75">
      <c r="A318" s="1"/>
      <c r="B318" s="1"/>
      <c r="C318" s="1"/>
      <c r="D318" s="1"/>
      <c r="E318" s="1"/>
      <c r="F318" s="1"/>
      <c r="G318" s="1"/>
      <c r="H318" s="1"/>
      <c r="I318" s="1"/>
      <c r="J318" s="1"/>
      <c r="K318" s="1"/>
      <c r="L318" s="1"/>
      <c r="M318" s="1"/>
      <c r="N318" s="1"/>
      <c r="O318" s="1"/>
    </row>
    <row r="319" spans="1:15" ht="12.75">
      <c r="A319" s="1"/>
      <c r="B319" s="1"/>
      <c r="C319" s="1"/>
      <c r="D319" s="1"/>
      <c r="E319" s="1"/>
      <c r="F319" s="1"/>
      <c r="G319" s="1"/>
      <c r="H319" s="1"/>
      <c r="I319" s="1"/>
      <c r="J319" s="1"/>
      <c r="K319" s="1"/>
      <c r="L319" s="1"/>
      <c r="M319" s="1"/>
      <c r="N319" s="1"/>
      <c r="O319" s="1"/>
    </row>
    <row r="320" spans="1:15" ht="12.75">
      <c r="A320" s="1"/>
      <c r="B320" s="1"/>
      <c r="C320" s="1"/>
      <c r="D320" s="1"/>
      <c r="E320" s="1"/>
      <c r="F320" s="1"/>
      <c r="G320" s="1"/>
      <c r="H320" s="1"/>
      <c r="I320" s="1"/>
      <c r="J320" s="1"/>
      <c r="K320" s="1"/>
      <c r="L320" s="1"/>
      <c r="M320" s="1"/>
      <c r="N320" s="1"/>
      <c r="O320" s="1"/>
    </row>
    <row r="321" spans="1:15" ht="12.75">
      <c r="A321" s="1"/>
      <c r="B321" s="1"/>
      <c r="C321" s="1"/>
      <c r="D321" s="1"/>
      <c r="E321" s="1"/>
      <c r="F321" s="1"/>
      <c r="G321" s="1"/>
      <c r="H321" s="1"/>
      <c r="I321" s="1"/>
      <c r="J321" s="1"/>
      <c r="K321" s="1"/>
      <c r="L321" s="1"/>
      <c r="M321" s="1"/>
      <c r="N321" s="1"/>
      <c r="O321" s="1"/>
    </row>
    <row r="322" spans="1:15" ht="12.75">
      <c r="A322" s="1"/>
      <c r="B322" s="1"/>
      <c r="C322" s="1"/>
      <c r="D322" s="1"/>
      <c r="E322" s="1"/>
      <c r="F322" s="1"/>
      <c r="G322" s="1"/>
      <c r="H322" s="1"/>
      <c r="I322" s="1"/>
      <c r="J322" s="1"/>
      <c r="K322" s="1"/>
      <c r="L322" s="1"/>
      <c r="M322" s="1"/>
      <c r="N322" s="1"/>
      <c r="O322" s="1"/>
    </row>
    <row r="323" spans="1:15" ht="12.75">
      <c r="A323" s="1"/>
      <c r="B323" s="1"/>
      <c r="C323" s="1"/>
      <c r="D323" s="1"/>
      <c r="E323" s="1"/>
      <c r="F323" s="1"/>
      <c r="G323" s="1"/>
      <c r="H323" s="1"/>
      <c r="I323" s="1"/>
      <c r="J323" s="1"/>
      <c r="K323" s="1"/>
      <c r="L323" s="1"/>
      <c r="M323" s="1"/>
      <c r="N323" s="1"/>
      <c r="O323" s="1"/>
    </row>
    <row r="324" spans="1:15" ht="12.75">
      <c r="A324" s="1"/>
      <c r="B324" s="1"/>
      <c r="C324" s="1"/>
      <c r="D324" s="1"/>
      <c r="E324" s="1"/>
      <c r="F324" s="1"/>
      <c r="G324" s="1"/>
      <c r="H324" s="1"/>
      <c r="I324" s="1"/>
      <c r="J324" s="1"/>
      <c r="K324" s="1"/>
      <c r="L324" s="1"/>
      <c r="M324" s="1"/>
      <c r="N324" s="1"/>
      <c r="O324" s="1"/>
    </row>
    <row r="325" spans="1:15" ht="12.75">
      <c r="A325" s="1"/>
      <c r="B325" s="1"/>
      <c r="C325" s="1"/>
      <c r="D325" s="1"/>
      <c r="E325" s="1"/>
      <c r="F325" s="1"/>
      <c r="G325" s="1"/>
      <c r="H325" s="1"/>
      <c r="I325" s="1"/>
      <c r="J325" s="1"/>
      <c r="K325" s="1"/>
      <c r="L325" s="1"/>
      <c r="M325" s="1"/>
      <c r="N325" s="1"/>
      <c r="O325" s="1"/>
    </row>
    <row r="326" spans="1:15" ht="12.75">
      <c r="A326" s="1"/>
      <c r="B326" s="1"/>
      <c r="C326" s="1"/>
      <c r="D326" s="1"/>
      <c r="E326" s="1"/>
      <c r="F326" s="1"/>
      <c r="G326" s="1"/>
      <c r="H326" s="1"/>
      <c r="I326" s="1"/>
      <c r="J326" s="1"/>
      <c r="K326" s="1"/>
      <c r="L326" s="1"/>
      <c r="M326" s="1"/>
      <c r="N326" s="1"/>
      <c r="O326" s="1"/>
    </row>
    <row r="327" spans="1:15" ht="12.75">
      <c r="A327" s="1"/>
      <c r="B327" s="1"/>
      <c r="C327" s="1"/>
      <c r="D327" s="1"/>
      <c r="E327" s="1"/>
      <c r="F327" s="1"/>
      <c r="G327" s="1"/>
      <c r="H327" s="1"/>
      <c r="I327" s="1"/>
      <c r="J327" s="1"/>
      <c r="K327" s="1"/>
      <c r="L327" s="1"/>
      <c r="M327" s="1"/>
      <c r="N327" s="1"/>
      <c r="O327" s="1"/>
    </row>
    <row r="328" spans="1:15" ht="12.75">
      <c r="A328" s="1"/>
      <c r="B328" s="1"/>
      <c r="C328" s="1"/>
      <c r="D328" s="1"/>
      <c r="E328" s="1"/>
      <c r="F328" s="1"/>
      <c r="G328" s="1"/>
      <c r="H328" s="1"/>
      <c r="I328" s="1"/>
      <c r="J328" s="1"/>
      <c r="K328" s="1"/>
      <c r="L328" s="1"/>
      <c r="M328" s="1"/>
      <c r="N328" s="1"/>
      <c r="O328" s="1"/>
    </row>
    <row r="329" spans="1:15" ht="12.75">
      <c r="A329" s="1"/>
      <c r="B329" s="1"/>
      <c r="C329" s="1"/>
      <c r="D329" s="1"/>
      <c r="E329" s="1"/>
      <c r="F329" s="1"/>
      <c r="G329" s="1"/>
      <c r="H329" s="1"/>
      <c r="I329" s="1"/>
      <c r="J329" s="1"/>
      <c r="K329" s="1"/>
      <c r="L329" s="1"/>
      <c r="M329" s="1"/>
      <c r="N329" s="1"/>
      <c r="O329" s="1"/>
    </row>
    <row r="330" spans="1:15" ht="12.75">
      <c r="A330" s="1"/>
      <c r="B330" s="1"/>
      <c r="C330" s="1"/>
      <c r="D330" s="1"/>
      <c r="E330" s="1"/>
      <c r="F330" s="1"/>
      <c r="G330" s="1"/>
      <c r="H330" s="1"/>
      <c r="I330" s="1"/>
      <c r="J330" s="1"/>
      <c r="K330" s="1"/>
      <c r="L330" s="1"/>
      <c r="M330" s="1"/>
      <c r="N330" s="1"/>
      <c r="O330" s="1"/>
    </row>
    <row r="331" spans="1:15" ht="12.75">
      <c r="A331" s="1"/>
      <c r="B331" s="1"/>
      <c r="C331" s="1"/>
      <c r="D331" s="1"/>
      <c r="E331" s="1"/>
      <c r="F331" s="1"/>
      <c r="G331" s="1"/>
      <c r="H331" s="1"/>
      <c r="I331" s="1"/>
      <c r="J331" s="1"/>
      <c r="K331" s="1"/>
      <c r="L331" s="1"/>
      <c r="M331" s="1"/>
      <c r="N331" s="1"/>
      <c r="O331" s="1"/>
    </row>
    <row r="332" spans="1:15" ht="12.75">
      <c r="A332" s="1"/>
      <c r="B332" s="1"/>
      <c r="C332" s="1"/>
      <c r="D332" s="1"/>
      <c r="E332" s="1"/>
      <c r="F332" s="1"/>
      <c r="G332" s="1"/>
      <c r="H332" s="1"/>
      <c r="I332" s="1"/>
      <c r="J332" s="1"/>
      <c r="K332" s="1"/>
      <c r="L332" s="1"/>
      <c r="M332" s="1"/>
      <c r="N332" s="1"/>
      <c r="O332" s="1"/>
    </row>
    <row r="333" spans="1:15" ht="12.75">
      <c r="A333" s="1"/>
      <c r="B333" s="1"/>
      <c r="C333" s="1"/>
      <c r="D333" s="1"/>
      <c r="E333" s="1"/>
      <c r="F333" s="1"/>
      <c r="G333" s="1"/>
      <c r="H333" s="1"/>
      <c r="I333" s="1"/>
      <c r="J333" s="1"/>
      <c r="K333" s="1"/>
      <c r="L333" s="1"/>
      <c r="M333" s="1"/>
      <c r="N333" s="1"/>
      <c r="O333" s="1"/>
    </row>
    <row r="334" spans="1:15" ht="12.75">
      <c r="A334" s="1"/>
      <c r="B334" s="1"/>
      <c r="C334" s="1"/>
      <c r="D334" s="1"/>
      <c r="E334" s="1"/>
      <c r="F334" s="1"/>
      <c r="G334" s="1"/>
      <c r="H334" s="1"/>
      <c r="I334" s="1"/>
      <c r="J334" s="1"/>
      <c r="K334" s="1"/>
      <c r="L334" s="1"/>
      <c r="M334" s="1"/>
      <c r="N334" s="1"/>
      <c r="O334" s="1"/>
    </row>
    <row r="335" spans="1:15" ht="12.75">
      <c r="A335" s="1"/>
      <c r="B335" s="1"/>
      <c r="C335" s="1"/>
      <c r="D335" s="1"/>
      <c r="E335" s="1"/>
      <c r="F335" s="1"/>
      <c r="G335" s="1"/>
      <c r="H335" s="1"/>
      <c r="I335" s="1"/>
      <c r="J335" s="1"/>
      <c r="K335" s="1"/>
      <c r="L335" s="1"/>
      <c r="M335" s="1"/>
      <c r="N335" s="1"/>
      <c r="O335" s="1"/>
    </row>
    <row r="336" spans="1:15" ht="12.75">
      <c r="A336" s="1"/>
      <c r="B336" s="1"/>
      <c r="C336" s="1"/>
      <c r="D336" s="1"/>
      <c r="E336" s="1"/>
      <c r="F336" s="1"/>
      <c r="G336" s="1"/>
      <c r="H336" s="1"/>
      <c r="I336" s="1"/>
      <c r="J336" s="1"/>
      <c r="K336" s="1"/>
      <c r="L336" s="1"/>
      <c r="M336" s="1"/>
      <c r="N336" s="1"/>
      <c r="O336" s="1"/>
    </row>
    <row r="337" spans="1:15" ht="12.75">
      <c r="A337" s="1"/>
      <c r="B337" s="1"/>
      <c r="C337" s="1"/>
      <c r="D337" s="1"/>
      <c r="E337" s="1"/>
      <c r="F337" s="1"/>
      <c r="G337" s="1"/>
      <c r="H337" s="1"/>
      <c r="I337" s="1"/>
      <c r="J337" s="1"/>
      <c r="K337" s="1"/>
      <c r="L337" s="1"/>
      <c r="M337" s="1"/>
      <c r="N337" s="1"/>
      <c r="O337" s="1"/>
    </row>
    <row r="338" spans="1:15" ht="12.75">
      <c r="A338" s="1"/>
      <c r="B338" s="1"/>
      <c r="C338" s="1"/>
      <c r="D338" s="1"/>
      <c r="E338" s="1"/>
      <c r="F338" s="1"/>
      <c r="G338" s="1"/>
      <c r="H338" s="1"/>
      <c r="I338" s="1"/>
      <c r="J338" s="1"/>
      <c r="K338" s="1"/>
      <c r="L338" s="1"/>
      <c r="M338" s="1"/>
      <c r="N338" s="1"/>
      <c r="O338" s="1"/>
    </row>
    <row r="339" spans="1:15" ht="12.75">
      <c r="A339" s="1"/>
      <c r="O339" s="1"/>
    </row>
    <row r="340" spans="1:15" ht="12.75">
      <c r="A340" s="1"/>
      <c r="O340" s="1"/>
    </row>
    <row r="341" spans="1:15" ht="12.75">
      <c r="A341" s="1"/>
      <c r="O341" s="1"/>
    </row>
    <row r="342" spans="1:15" ht="12.75">
      <c r="A342" s="1"/>
      <c r="O342" s="1"/>
    </row>
    <row r="343" ht="12.75">
      <c r="A343" s="1"/>
    </row>
    <row r="344" ht="12.75">
      <c r="A344" s="1"/>
    </row>
    <row r="345" ht="12.75">
      <c r="A345" s="1"/>
    </row>
    <row r="346" ht="12.75">
      <c r="A346" s="1"/>
    </row>
  </sheetData>
  <sheetProtection/>
  <mergeCells count="4">
    <mergeCell ref="B2:C3"/>
    <mergeCell ref="B4:B5"/>
    <mergeCell ref="C4:C5"/>
    <mergeCell ref="D4:E4"/>
  </mergeCells>
  <printOptions/>
  <pageMargins left="0.7" right="0.7" top="0.75" bottom="0.75" header="0.3" footer="0.3"/>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R346"/>
  <sheetViews>
    <sheetView zoomScalePageLayoutView="0" workbookViewId="0" topLeftCell="A1">
      <selection activeCell="A1" sqref="A1"/>
    </sheetView>
  </sheetViews>
  <sheetFormatPr defaultColWidth="9.140625" defaultRowHeight="12.75"/>
  <cols>
    <col min="1" max="1" width="15.7109375" style="0" customWidth="1"/>
    <col min="2" max="14" width="7.7109375" style="0" customWidth="1"/>
    <col min="15" max="15" width="6.57421875" style="0" customWidth="1"/>
  </cols>
  <sheetData>
    <row r="1" spans="1:15" ht="31.5" customHeight="1">
      <c r="A1" s="4"/>
      <c r="B1" s="43" t="s">
        <v>99</v>
      </c>
      <c r="C1" s="5"/>
      <c r="D1" s="5"/>
      <c r="E1" s="5"/>
      <c r="F1" s="5"/>
      <c r="G1" s="5"/>
      <c r="H1" s="5"/>
      <c r="I1" s="5"/>
      <c r="J1" s="5"/>
      <c r="K1" s="5"/>
      <c r="L1" s="5"/>
      <c r="M1" s="5"/>
      <c r="N1" s="5"/>
      <c r="O1" s="5"/>
    </row>
    <row r="2" spans="1:15" ht="18" customHeight="1">
      <c r="A2" s="6"/>
      <c r="B2" s="89" t="s">
        <v>28</v>
      </c>
      <c r="C2" s="90"/>
      <c r="D2" s="7" t="s">
        <v>31</v>
      </c>
      <c r="E2" s="8"/>
      <c r="F2" s="8"/>
      <c r="G2" s="8"/>
      <c r="H2" s="8"/>
      <c r="I2" s="8"/>
      <c r="J2" s="8"/>
      <c r="K2" s="8"/>
      <c r="L2" s="8"/>
      <c r="M2" s="8"/>
      <c r="N2" s="8"/>
      <c r="O2" s="8"/>
    </row>
    <row r="3" spans="1:16" ht="6" customHeight="1">
      <c r="A3" s="6"/>
      <c r="B3" s="91"/>
      <c r="C3" s="92"/>
      <c r="D3" s="9"/>
      <c r="E3" s="10"/>
      <c r="F3" s="10"/>
      <c r="G3" s="10"/>
      <c r="H3" s="10"/>
      <c r="I3" s="10"/>
      <c r="J3" s="10"/>
      <c r="K3" s="10"/>
      <c r="L3" s="10"/>
      <c r="M3" s="10"/>
      <c r="N3" s="10"/>
      <c r="O3" s="10"/>
      <c r="P3" s="3"/>
    </row>
    <row r="4" spans="1:15" ht="38.25" customHeight="1">
      <c r="A4" s="4"/>
      <c r="B4" s="93" t="s">
        <v>29</v>
      </c>
      <c r="C4" s="95" t="s">
        <v>30</v>
      </c>
      <c r="D4" s="97" t="s">
        <v>32</v>
      </c>
      <c r="E4" s="98"/>
      <c r="F4" s="12" t="s">
        <v>33</v>
      </c>
      <c r="G4" s="5"/>
      <c r="H4" s="13" t="s">
        <v>34</v>
      </c>
      <c r="I4" s="5" t="s">
        <v>35</v>
      </c>
      <c r="J4" s="5"/>
      <c r="K4" s="5"/>
      <c r="L4" s="5"/>
      <c r="M4" s="13" t="s">
        <v>36</v>
      </c>
      <c r="N4" s="14" t="s">
        <v>37</v>
      </c>
      <c r="O4" s="15" t="s">
        <v>38</v>
      </c>
    </row>
    <row r="5" spans="1:15" ht="48" customHeight="1">
      <c r="A5" s="4"/>
      <c r="B5" s="94"/>
      <c r="C5" s="96"/>
      <c r="D5" s="15" t="s">
        <v>39</v>
      </c>
      <c r="E5" s="68" t="s">
        <v>45</v>
      </c>
      <c r="F5" s="15" t="s">
        <v>39</v>
      </c>
      <c r="G5" s="16" t="s">
        <v>45</v>
      </c>
      <c r="H5" s="17"/>
      <c r="I5" s="18" t="s">
        <v>40</v>
      </c>
      <c r="J5" s="18" t="s">
        <v>41</v>
      </c>
      <c r="K5" s="18" t="s">
        <v>42</v>
      </c>
      <c r="L5" s="18" t="s">
        <v>43</v>
      </c>
      <c r="M5" s="17"/>
      <c r="N5" s="16"/>
      <c r="O5" s="15"/>
    </row>
    <row r="6" spans="1:15" ht="12.75">
      <c r="A6" s="4"/>
      <c r="B6" s="19"/>
      <c r="C6" s="20"/>
      <c r="D6" s="21" t="s">
        <v>72</v>
      </c>
      <c r="E6" s="69" t="s">
        <v>73</v>
      </c>
      <c r="F6" s="21" t="s">
        <v>47</v>
      </c>
      <c r="G6" s="19" t="s">
        <v>48</v>
      </c>
      <c r="H6" s="22" t="s">
        <v>55</v>
      </c>
      <c r="I6" s="23" t="s">
        <v>49</v>
      </c>
      <c r="J6" s="23" t="s">
        <v>50</v>
      </c>
      <c r="K6" s="23" t="s">
        <v>51</v>
      </c>
      <c r="L6" s="23" t="s">
        <v>52</v>
      </c>
      <c r="M6" s="20" t="s">
        <v>53</v>
      </c>
      <c r="N6" s="19" t="s">
        <v>54</v>
      </c>
      <c r="O6" s="21"/>
    </row>
    <row r="7" spans="1:18" ht="23.25" customHeight="1">
      <c r="A7" s="24" t="s">
        <v>0</v>
      </c>
      <c r="B7" s="46">
        <f>SUM(B8:B9)</f>
        <v>4.8950000000000005</v>
      </c>
      <c r="C7" s="25">
        <f>SUM(C8:C9)</f>
        <v>18.216</v>
      </c>
      <c r="D7" s="26"/>
      <c r="E7" s="52"/>
      <c r="F7" s="26"/>
      <c r="G7" s="27"/>
      <c r="H7" s="28"/>
      <c r="I7" s="29"/>
      <c r="J7" s="29"/>
      <c r="K7" s="29"/>
      <c r="L7" s="29"/>
      <c r="M7" s="28"/>
      <c r="N7" s="29"/>
      <c r="O7" s="26"/>
      <c r="Q7" s="83"/>
      <c r="R7" s="83"/>
    </row>
    <row r="8" spans="1:15" ht="9.75" customHeight="1">
      <c r="A8" s="30" t="s">
        <v>26</v>
      </c>
      <c r="B8" s="31">
        <v>4.03</v>
      </c>
      <c r="C8" s="31">
        <v>14.996</v>
      </c>
      <c r="D8" s="26">
        <v>100</v>
      </c>
      <c r="E8" s="54">
        <v>0</v>
      </c>
      <c r="F8" s="53">
        <v>0</v>
      </c>
      <c r="G8" s="54">
        <v>0</v>
      </c>
      <c r="H8" s="53">
        <v>0</v>
      </c>
      <c r="I8" s="53">
        <v>0</v>
      </c>
      <c r="J8" s="55">
        <v>0</v>
      </c>
      <c r="K8" s="55">
        <v>0</v>
      </c>
      <c r="L8" s="55">
        <v>0</v>
      </c>
      <c r="M8" s="53">
        <v>0</v>
      </c>
      <c r="N8" s="53">
        <v>0</v>
      </c>
      <c r="O8" s="26">
        <v>100</v>
      </c>
    </row>
    <row r="9" spans="1:15" ht="9.75" customHeight="1">
      <c r="A9" s="30" t="s">
        <v>27</v>
      </c>
      <c r="B9" s="31">
        <v>0.865</v>
      </c>
      <c r="C9" s="31">
        <v>3.22</v>
      </c>
      <c r="D9" s="26">
        <v>100</v>
      </c>
      <c r="E9" s="54">
        <v>0</v>
      </c>
      <c r="F9" s="53">
        <v>0</v>
      </c>
      <c r="G9" s="54">
        <v>0</v>
      </c>
      <c r="H9" s="53">
        <v>0</v>
      </c>
      <c r="I9" s="53">
        <v>0</v>
      </c>
      <c r="J9" s="55">
        <v>0</v>
      </c>
      <c r="K9" s="55">
        <v>0</v>
      </c>
      <c r="L9" s="55">
        <v>0</v>
      </c>
      <c r="M9" s="53">
        <v>0</v>
      </c>
      <c r="N9" s="53">
        <v>0</v>
      </c>
      <c r="O9" s="26">
        <v>99.99999999999999</v>
      </c>
    </row>
    <row r="10" spans="1:18" ht="11.25" customHeight="1">
      <c r="A10" s="24" t="s">
        <v>1</v>
      </c>
      <c r="B10" s="32">
        <f>SUM(B11:B12)</f>
        <v>1.915</v>
      </c>
      <c r="C10" s="25">
        <f>SUM(C11:C12)</f>
        <v>4.598</v>
      </c>
      <c r="D10" s="26"/>
      <c r="E10" s="27"/>
      <c r="F10" s="26"/>
      <c r="G10" s="31"/>
      <c r="H10" s="28"/>
      <c r="I10" s="29"/>
      <c r="J10" s="27"/>
      <c r="K10" s="27"/>
      <c r="L10" s="29"/>
      <c r="M10" s="28"/>
      <c r="N10" s="29"/>
      <c r="O10" s="26"/>
      <c r="Q10" s="83"/>
      <c r="R10" s="83"/>
    </row>
    <row r="11" spans="1:15" ht="9.75" customHeight="1">
      <c r="A11" s="30" t="s">
        <v>58</v>
      </c>
      <c r="B11" s="31">
        <v>0.648</v>
      </c>
      <c r="C11" s="31">
        <v>1.556</v>
      </c>
      <c r="D11" s="26">
        <v>33.424794385874826</v>
      </c>
      <c r="E11" s="54">
        <v>0</v>
      </c>
      <c r="F11" s="53">
        <v>0</v>
      </c>
      <c r="G11" s="54">
        <v>0</v>
      </c>
      <c r="H11" s="53">
        <v>0</v>
      </c>
      <c r="I11" s="53">
        <v>0</v>
      </c>
      <c r="J11" s="55">
        <v>0</v>
      </c>
      <c r="K11" s="27">
        <v>5.671106386997441</v>
      </c>
      <c r="L11" s="55">
        <v>0</v>
      </c>
      <c r="M11" s="26">
        <v>46.07221968206076</v>
      </c>
      <c r="N11" s="26">
        <v>14.831879545066975</v>
      </c>
      <c r="O11" s="26">
        <v>100</v>
      </c>
    </row>
    <row r="12" spans="1:15" ht="9.75" customHeight="1">
      <c r="A12" s="30" t="s">
        <v>27</v>
      </c>
      <c r="B12" s="31">
        <v>1.267</v>
      </c>
      <c r="C12" s="31">
        <v>3.042</v>
      </c>
      <c r="D12" s="26">
        <v>7.62872930823352</v>
      </c>
      <c r="E12" s="54">
        <v>0</v>
      </c>
      <c r="F12" s="53">
        <v>0</v>
      </c>
      <c r="G12" s="31">
        <v>15.643479161665502</v>
      </c>
      <c r="H12" s="53">
        <v>0</v>
      </c>
      <c r="I12" s="53">
        <v>0</v>
      </c>
      <c r="J12" s="55">
        <v>0</v>
      </c>
      <c r="K12" s="55">
        <v>0</v>
      </c>
      <c r="L12" s="55">
        <v>0</v>
      </c>
      <c r="M12" s="26">
        <v>63.78524987910945</v>
      </c>
      <c r="N12" s="26">
        <v>12.942541650991524</v>
      </c>
      <c r="O12" s="26">
        <v>99.99999999999999</v>
      </c>
    </row>
    <row r="13" spans="1:18" ht="11.25" customHeight="1">
      <c r="A13" s="24" t="s">
        <v>2</v>
      </c>
      <c r="B13" s="32">
        <f>SUM(B14:B15)</f>
        <v>4.156000000000001</v>
      </c>
      <c r="C13" s="25">
        <f>SUM(C14:C15)</f>
        <v>9.607</v>
      </c>
      <c r="D13" s="26"/>
      <c r="E13" s="27"/>
      <c r="F13" s="26"/>
      <c r="G13" s="31"/>
      <c r="H13" s="28"/>
      <c r="I13" s="29"/>
      <c r="J13" s="27"/>
      <c r="K13" s="27"/>
      <c r="L13" s="29"/>
      <c r="M13" s="28"/>
      <c r="N13" s="29"/>
      <c r="O13" s="26"/>
      <c r="Q13" s="83"/>
      <c r="R13" s="83"/>
    </row>
    <row r="14" spans="1:15" ht="9.75" customHeight="1">
      <c r="A14" s="30" t="s">
        <v>26</v>
      </c>
      <c r="B14" s="31">
        <v>2.237</v>
      </c>
      <c r="C14" s="31">
        <v>5.171</v>
      </c>
      <c r="D14" s="26">
        <v>99.42669528980932</v>
      </c>
      <c r="E14" s="54">
        <v>0</v>
      </c>
      <c r="F14" s="53">
        <v>0</v>
      </c>
      <c r="G14" s="54">
        <v>0</v>
      </c>
      <c r="H14" s="53">
        <v>0</v>
      </c>
      <c r="I14" s="53">
        <v>0</v>
      </c>
      <c r="J14" s="55">
        <v>0</v>
      </c>
      <c r="K14" s="55">
        <v>0</v>
      </c>
      <c r="L14" s="55">
        <v>0</v>
      </c>
      <c r="M14" s="26">
        <v>0.5733047101906806</v>
      </c>
      <c r="N14" s="53">
        <v>0</v>
      </c>
      <c r="O14" s="26">
        <v>100</v>
      </c>
    </row>
    <row r="15" spans="1:15" ht="9.75" customHeight="1">
      <c r="A15" s="30" t="s">
        <v>27</v>
      </c>
      <c r="B15" s="31">
        <v>1.919</v>
      </c>
      <c r="C15" s="31">
        <v>4.436</v>
      </c>
      <c r="D15" s="26">
        <v>8.047516707392468</v>
      </c>
      <c r="E15" s="54">
        <v>0</v>
      </c>
      <c r="F15" s="53">
        <v>0</v>
      </c>
      <c r="G15" s="31">
        <v>91.63747166367358</v>
      </c>
      <c r="H15" s="53">
        <v>0</v>
      </c>
      <c r="I15" s="53">
        <v>0</v>
      </c>
      <c r="J15" s="55">
        <v>0</v>
      </c>
      <c r="K15" s="55">
        <v>0</v>
      </c>
      <c r="L15" s="55">
        <v>0</v>
      </c>
      <c r="M15" s="26">
        <v>0.3150116289339653</v>
      </c>
      <c r="N15" s="53">
        <v>0</v>
      </c>
      <c r="O15" s="34">
        <v>99.99999999999999</v>
      </c>
    </row>
    <row r="16" spans="1:18" ht="11.25" customHeight="1">
      <c r="A16" s="24" t="s">
        <v>81</v>
      </c>
      <c r="B16" s="32">
        <f>SUM(B17:B18)</f>
        <v>15.372</v>
      </c>
      <c r="C16" s="25">
        <f>SUM(C17:C18)</f>
        <v>48.495</v>
      </c>
      <c r="D16" s="26"/>
      <c r="E16" s="27"/>
      <c r="F16" s="26"/>
      <c r="G16" s="31"/>
      <c r="H16" s="28"/>
      <c r="I16" s="29"/>
      <c r="J16" s="27"/>
      <c r="K16" s="27"/>
      <c r="L16" s="29"/>
      <c r="M16" s="28"/>
      <c r="N16" s="29"/>
      <c r="O16" s="26"/>
      <c r="Q16" s="83"/>
      <c r="R16" s="83"/>
    </row>
    <row r="17" spans="1:15" ht="9.75" customHeight="1">
      <c r="A17" s="30" t="s">
        <v>57</v>
      </c>
      <c r="B17" s="31">
        <v>12.278</v>
      </c>
      <c r="C17" s="31">
        <v>38.735</v>
      </c>
      <c r="D17" s="26">
        <v>90.46761027755868</v>
      </c>
      <c r="E17" s="54">
        <v>0</v>
      </c>
      <c r="F17" s="53">
        <v>0</v>
      </c>
      <c r="G17" s="54">
        <v>0</v>
      </c>
      <c r="H17" s="53">
        <v>0</v>
      </c>
      <c r="I17" s="53">
        <v>0</v>
      </c>
      <c r="J17" s="27">
        <v>2.87547052814305</v>
      </c>
      <c r="K17" s="55">
        <v>0</v>
      </c>
      <c r="L17" s="55">
        <v>0</v>
      </c>
      <c r="M17" s="53">
        <v>0</v>
      </c>
      <c r="N17" s="26">
        <v>6.65691919429827</v>
      </c>
      <c r="O17" s="26">
        <v>100</v>
      </c>
    </row>
    <row r="18" spans="1:15" ht="9.75" customHeight="1">
      <c r="A18" s="30" t="s">
        <v>27</v>
      </c>
      <c r="B18" s="31">
        <v>3.094</v>
      </c>
      <c r="C18" s="31">
        <v>9.76</v>
      </c>
      <c r="D18" s="26">
        <v>1.4708347232523507</v>
      </c>
      <c r="E18" s="54">
        <v>0</v>
      </c>
      <c r="F18" s="26">
        <v>95.91412803661797</v>
      </c>
      <c r="G18" s="54">
        <v>0</v>
      </c>
      <c r="H18" s="53">
        <v>0</v>
      </c>
      <c r="I18" s="53">
        <v>0</v>
      </c>
      <c r="J18" s="55">
        <v>0</v>
      </c>
      <c r="K18" s="55">
        <v>0</v>
      </c>
      <c r="L18" s="55">
        <v>0</v>
      </c>
      <c r="M18" s="26">
        <v>1.1303453929705145</v>
      </c>
      <c r="N18" s="26">
        <v>1.4846918471591697</v>
      </c>
      <c r="O18" s="26">
        <v>99.99999999999999</v>
      </c>
    </row>
    <row r="19" spans="1:18" ht="11.25" customHeight="1">
      <c r="A19" s="24" t="s">
        <v>61</v>
      </c>
      <c r="B19" s="32">
        <f>SUM(B20)</f>
        <v>1.347</v>
      </c>
      <c r="C19" s="25">
        <f>SUM(C20)</f>
        <v>6.292</v>
      </c>
      <c r="D19" s="26"/>
      <c r="E19" s="27"/>
      <c r="F19" s="26"/>
      <c r="G19" s="31"/>
      <c r="H19" s="26"/>
      <c r="I19" s="26"/>
      <c r="J19" s="27"/>
      <c r="K19" s="27"/>
      <c r="L19" s="27"/>
      <c r="M19" s="28"/>
      <c r="N19" s="27"/>
      <c r="O19" s="26"/>
      <c r="Q19" s="83"/>
      <c r="R19" s="83"/>
    </row>
    <row r="20" spans="1:15" ht="9.75" customHeight="1">
      <c r="A20" s="30" t="s">
        <v>27</v>
      </c>
      <c r="B20" s="31">
        <v>1.347</v>
      </c>
      <c r="C20" s="31">
        <v>6.292</v>
      </c>
      <c r="D20" s="53">
        <v>0</v>
      </c>
      <c r="E20" s="54">
        <v>0</v>
      </c>
      <c r="F20" s="53">
        <v>0</v>
      </c>
      <c r="G20" s="31">
        <v>24.47702865731859</v>
      </c>
      <c r="H20" s="53">
        <v>0</v>
      </c>
      <c r="I20" s="53">
        <v>0</v>
      </c>
      <c r="J20" s="55">
        <v>0</v>
      </c>
      <c r="K20" s="27">
        <v>16.952949785416212</v>
      </c>
      <c r="L20" s="27">
        <v>58.57002155726519</v>
      </c>
      <c r="M20" s="56">
        <v>0</v>
      </c>
      <c r="N20" s="55">
        <v>0</v>
      </c>
      <c r="O20" s="26">
        <v>100</v>
      </c>
    </row>
    <row r="21" spans="1:18" ht="11.25" customHeight="1">
      <c r="A21" s="24" t="s">
        <v>3</v>
      </c>
      <c r="B21" s="32">
        <f>SUM(B22)</f>
        <v>0.338</v>
      </c>
      <c r="C21" s="25">
        <f>SUM(C22)</f>
        <v>1.009</v>
      </c>
      <c r="D21" s="26"/>
      <c r="E21" s="45"/>
      <c r="F21" s="26"/>
      <c r="G21" s="31"/>
      <c r="H21" s="26"/>
      <c r="I21" s="26"/>
      <c r="J21" s="27"/>
      <c r="K21" s="27"/>
      <c r="L21" s="27"/>
      <c r="M21" s="28"/>
      <c r="N21" s="29"/>
      <c r="O21" s="26"/>
      <c r="Q21" s="83"/>
      <c r="R21" s="83"/>
    </row>
    <row r="22" spans="1:15" ht="9.75" customHeight="1">
      <c r="A22" s="30" t="s">
        <v>27</v>
      </c>
      <c r="B22" s="31">
        <v>0.338</v>
      </c>
      <c r="C22" s="27">
        <v>1.009</v>
      </c>
      <c r="D22" s="53">
        <v>0</v>
      </c>
      <c r="E22" s="54">
        <v>0</v>
      </c>
      <c r="F22" s="53">
        <v>0</v>
      </c>
      <c r="G22" s="31">
        <v>99.94206678204071</v>
      </c>
      <c r="H22" s="53">
        <v>0</v>
      </c>
      <c r="I22" s="53">
        <v>0</v>
      </c>
      <c r="J22" s="55">
        <v>0</v>
      </c>
      <c r="K22" s="55">
        <v>0</v>
      </c>
      <c r="L22" s="55">
        <v>0</v>
      </c>
      <c r="M22" s="56">
        <v>0</v>
      </c>
      <c r="N22" s="27">
        <v>0.05793321795928939</v>
      </c>
      <c r="O22" s="26">
        <v>100</v>
      </c>
    </row>
    <row r="23" spans="1:18" ht="11.25" customHeight="1">
      <c r="A23" s="24" t="s">
        <v>4</v>
      </c>
      <c r="B23" s="32">
        <f>SUM(B24)</f>
        <v>11.071</v>
      </c>
      <c r="C23" s="25">
        <f>SUM(C24)</f>
        <v>24.731</v>
      </c>
      <c r="D23" s="26"/>
      <c r="E23" s="31"/>
      <c r="F23" s="26"/>
      <c r="G23" s="31"/>
      <c r="H23" s="26"/>
      <c r="I23" s="26"/>
      <c r="J23" s="27"/>
      <c r="K23" s="27"/>
      <c r="L23" s="27"/>
      <c r="M23" s="28"/>
      <c r="N23" s="29"/>
      <c r="O23" s="26"/>
      <c r="Q23" s="83"/>
      <c r="R23" s="83"/>
    </row>
    <row r="24" spans="1:15" ht="9.75" customHeight="1">
      <c r="A24" s="30" t="s">
        <v>27</v>
      </c>
      <c r="B24" s="31">
        <v>11.071</v>
      </c>
      <c r="C24" s="31">
        <v>24.731</v>
      </c>
      <c r="D24" s="53">
        <v>0</v>
      </c>
      <c r="E24" s="54">
        <v>0</v>
      </c>
      <c r="F24" s="26">
        <v>89.22272336392832</v>
      </c>
      <c r="G24" s="31">
        <v>10.777276636071672</v>
      </c>
      <c r="H24" s="53">
        <v>0</v>
      </c>
      <c r="I24" s="53">
        <v>0</v>
      </c>
      <c r="J24" s="55">
        <v>0</v>
      </c>
      <c r="K24" s="55">
        <v>0</v>
      </c>
      <c r="L24" s="55">
        <v>0</v>
      </c>
      <c r="M24" s="56">
        <v>0</v>
      </c>
      <c r="N24" s="55">
        <v>0</v>
      </c>
      <c r="O24" s="26">
        <v>100.00000000000001</v>
      </c>
    </row>
    <row r="25" spans="1:18" ht="11.25" customHeight="1">
      <c r="A25" s="24" t="s">
        <v>59</v>
      </c>
      <c r="B25" s="32">
        <f>SUM(B26)</f>
        <v>0.364</v>
      </c>
      <c r="C25" s="25">
        <f>SUM(C26)</f>
        <v>1.158</v>
      </c>
      <c r="D25" s="26"/>
      <c r="E25" s="27"/>
      <c r="F25" s="26"/>
      <c r="G25" s="31"/>
      <c r="H25" s="26"/>
      <c r="I25" s="26"/>
      <c r="J25" s="27"/>
      <c r="K25" s="27"/>
      <c r="L25" s="27"/>
      <c r="M25" s="28"/>
      <c r="N25" s="27"/>
      <c r="O25" s="26"/>
      <c r="Q25" s="83"/>
      <c r="R25" s="83"/>
    </row>
    <row r="26" spans="1:15" ht="9.75" customHeight="1">
      <c r="A26" s="30" t="s">
        <v>27</v>
      </c>
      <c r="B26" s="45">
        <v>0.364</v>
      </c>
      <c r="C26" s="45">
        <v>1.158</v>
      </c>
      <c r="D26" s="26">
        <v>7.916181606519208</v>
      </c>
      <c r="E26" s="54">
        <v>0</v>
      </c>
      <c r="F26" s="53">
        <v>0</v>
      </c>
      <c r="G26" s="31">
        <v>80.47563612173624</v>
      </c>
      <c r="H26" s="53">
        <v>0</v>
      </c>
      <c r="I26" s="53">
        <v>0</v>
      </c>
      <c r="J26" s="55">
        <v>0</v>
      </c>
      <c r="K26" s="27">
        <v>11.608182271744555</v>
      </c>
      <c r="L26" s="55">
        <v>0</v>
      </c>
      <c r="M26" s="56">
        <v>0</v>
      </c>
      <c r="N26" s="55">
        <v>0</v>
      </c>
      <c r="O26" s="26">
        <v>100</v>
      </c>
    </row>
    <row r="27" spans="1:18" ht="11.25" customHeight="1">
      <c r="A27" s="24" t="s">
        <v>5</v>
      </c>
      <c r="B27" s="32">
        <f>SUM(B28)</f>
        <v>9.034</v>
      </c>
      <c r="C27" s="25">
        <f>SUM(C28)</f>
        <v>21.922</v>
      </c>
      <c r="D27" s="26"/>
      <c r="E27" s="45"/>
      <c r="F27" s="26"/>
      <c r="G27" s="31"/>
      <c r="H27" s="26"/>
      <c r="I27" s="26"/>
      <c r="J27" s="27"/>
      <c r="K27" s="27"/>
      <c r="L27" s="27"/>
      <c r="M27" s="28"/>
      <c r="N27" s="29"/>
      <c r="O27" s="26"/>
      <c r="Q27" s="83"/>
      <c r="R27" s="83"/>
    </row>
    <row r="28" spans="1:15" ht="9.75" customHeight="1">
      <c r="A28" s="30" t="s">
        <v>27</v>
      </c>
      <c r="B28" s="31">
        <v>9.034</v>
      </c>
      <c r="C28" s="27">
        <v>21.922</v>
      </c>
      <c r="D28" s="53">
        <v>0</v>
      </c>
      <c r="E28" s="54">
        <v>0</v>
      </c>
      <c r="F28" s="26">
        <v>86.41636664952283</v>
      </c>
      <c r="G28" s="31">
        <v>5.223155608891936</v>
      </c>
      <c r="H28" s="53">
        <v>0</v>
      </c>
      <c r="I28" s="53">
        <v>0</v>
      </c>
      <c r="J28" s="55">
        <v>0</v>
      </c>
      <c r="K28" s="55">
        <v>0</v>
      </c>
      <c r="L28" s="27">
        <v>8.20046859820561</v>
      </c>
      <c r="M28" s="28">
        <v>0.13715069432539004</v>
      </c>
      <c r="N28" s="27">
        <v>0.02285844905423167</v>
      </c>
      <c r="O28" s="26">
        <v>100</v>
      </c>
    </row>
    <row r="29" spans="1:18" ht="11.25" customHeight="1">
      <c r="A29" s="24" t="s">
        <v>6</v>
      </c>
      <c r="B29" s="32">
        <f>SUM(B30)</f>
        <v>5.115</v>
      </c>
      <c r="C29" s="25">
        <f>SUM(C30)</f>
        <v>12.125</v>
      </c>
      <c r="D29" s="26"/>
      <c r="E29" s="31"/>
      <c r="F29" s="26"/>
      <c r="G29" s="31"/>
      <c r="H29" s="26"/>
      <c r="I29" s="26"/>
      <c r="J29" s="27"/>
      <c r="K29" s="27"/>
      <c r="L29" s="27"/>
      <c r="M29" s="28"/>
      <c r="N29" s="29"/>
      <c r="O29" s="26"/>
      <c r="Q29" s="83"/>
      <c r="R29" s="83"/>
    </row>
    <row r="30" spans="1:15" ht="9.75" customHeight="1">
      <c r="A30" s="30" t="s">
        <v>27</v>
      </c>
      <c r="B30" s="31">
        <v>5.115</v>
      </c>
      <c r="C30" s="31">
        <v>12.125</v>
      </c>
      <c r="D30" s="26">
        <v>63.61098321953704</v>
      </c>
      <c r="E30" s="54">
        <v>0</v>
      </c>
      <c r="F30" s="53">
        <v>0</v>
      </c>
      <c r="G30" s="31">
        <v>2.9417238913433184</v>
      </c>
      <c r="H30" s="26">
        <v>0.3281643368631408</v>
      </c>
      <c r="I30" s="53">
        <v>0</v>
      </c>
      <c r="J30" s="55">
        <v>0</v>
      </c>
      <c r="K30" s="55">
        <v>0</v>
      </c>
      <c r="L30" s="27">
        <v>11.836446812887552</v>
      </c>
      <c r="M30" s="28">
        <v>19.987657102553804</v>
      </c>
      <c r="N30" s="27">
        <v>1.2950246368151406</v>
      </c>
      <c r="O30" s="26">
        <v>100</v>
      </c>
    </row>
    <row r="31" spans="1:18" ht="11.25" customHeight="1">
      <c r="A31" s="24" t="s">
        <v>7</v>
      </c>
      <c r="B31" s="32">
        <f>SUM(B32:B33)</f>
        <v>11.164</v>
      </c>
      <c r="C31" s="25">
        <f>SUM(C32:C33)</f>
        <v>31.53</v>
      </c>
      <c r="D31" s="26"/>
      <c r="E31" s="27"/>
      <c r="F31" s="26"/>
      <c r="G31" s="31"/>
      <c r="H31" s="26"/>
      <c r="I31" s="26"/>
      <c r="J31" s="27"/>
      <c r="K31" s="27"/>
      <c r="L31" s="27"/>
      <c r="M31" s="28"/>
      <c r="N31" s="29"/>
      <c r="O31" s="26"/>
      <c r="Q31" s="83"/>
      <c r="R31" s="83"/>
    </row>
    <row r="32" spans="1:15" ht="9.75" customHeight="1">
      <c r="A32" s="30" t="s">
        <v>58</v>
      </c>
      <c r="B32" s="31">
        <v>8.142</v>
      </c>
      <c r="C32" s="27">
        <v>22.995</v>
      </c>
      <c r="D32" s="53">
        <v>0</v>
      </c>
      <c r="E32" s="54">
        <v>0</v>
      </c>
      <c r="F32" s="26">
        <v>2.859019600322197</v>
      </c>
      <c r="G32" s="54">
        <v>0</v>
      </c>
      <c r="H32" s="53">
        <v>0</v>
      </c>
      <c r="I32" s="53">
        <v>0</v>
      </c>
      <c r="J32" s="27">
        <v>89.36701699206014</v>
      </c>
      <c r="K32" s="55">
        <v>0</v>
      </c>
      <c r="L32" s="55">
        <v>0</v>
      </c>
      <c r="M32" s="56">
        <v>0</v>
      </c>
      <c r="N32" s="27">
        <v>7.77396340761766</v>
      </c>
      <c r="O32" s="26">
        <v>100</v>
      </c>
    </row>
    <row r="33" spans="1:15" ht="9.75" customHeight="1">
      <c r="A33" s="30" t="s">
        <v>27</v>
      </c>
      <c r="B33" s="31">
        <v>3.022</v>
      </c>
      <c r="C33" s="27">
        <v>8.535</v>
      </c>
      <c r="D33" s="53">
        <v>0</v>
      </c>
      <c r="E33" s="54">
        <v>0</v>
      </c>
      <c r="F33" s="26">
        <v>13.960367901617321</v>
      </c>
      <c r="G33" s="31">
        <v>44.24766186121015</v>
      </c>
      <c r="H33" s="53">
        <v>0</v>
      </c>
      <c r="I33" s="53">
        <v>0</v>
      </c>
      <c r="J33" s="27">
        <v>40.984601870511035</v>
      </c>
      <c r="K33" s="55">
        <v>0</v>
      </c>
      <c r="L33" s="55">
        <v>0</v>
      </c>
      <c r="M33" s="56">
        <v>0</v>
      </c>
      <c r="N33" s="27">
        <v>0.8073683666614996</v>
      </c>
      <c r="O33" s="26">
        <v>100</v>
      </c>
    </row>
    <row r="34" spans="1:18" ht="11.25" customHeight="1">
      <c r="A34" s="24" t="s">
        <v>8</v>
      </c>
      <c r="B34" s="32">
        <f>SUM(B35)</f>
        <v>0.384</v>
      </c>
      <c r="C34" s="25">
        <f>SUM(C35)</f>
        <v>1.239</v>
      </c>
      <c r="D34" s="26"/>
      <c r="E34" s="27"/>
      <c r="F34" s="26"/>
      <c r="G34" s="31"/>
      <c r="H34" s="26"/>
      <c r="I34" s="26"/>
      <c r="J34" s="27"/>
      <c r="K34" s="27"/>
      <c r="L34" s="27"/>
      <c r="M34" s="28"/>
      <c r="N34" s="29"/>
      <c r="O34" s="26"/>
      <c r="Q34" s="83"/>
      <c r="R34" s="83"/>
    </row>
    <row r="35" spans="1:15" ht="9.75" customHeight="1">
      <c r="A35" s="30" t="s">
        <v>27</v>
      </c>
      <c r="B35" s="31">
        <v>0.384</v>
      </c>
      <c r="C35" s="27">
        <v>1.239</v>
      </c>
      <c r="D35" s="53">
        <v>0</v>
      </c>
      <c r="E35" s="55">
        <v>0</v>
      </c>
      <c r="F35" s="53">
        <v>0</v>
      </c>
      <c r="G35" s="31">
        <v>18.729817007534987</v>
      </c>
      <c r="H35" s="53">
        <v>0</v>
      </c>
      <c r="I35" s="53">
        <v>0</v>
      </c>
      <c r="J35" s="55">
        <v>0</v>
      </c>
      <c r="K35" s="55">
        <v>0</v>
      </c>
      <c r="L35" s="55">
        <v>0</v>
      </c>
      <c r="M35" s="28">
        <v>79.97847147470398</v>
      </c>
      <c r="N35" s="27">
        <v>1.2917115177610334</v>
      </c>
      <c r="O35" s="26">
        <v>100</v>
      </c>
    </row>
    <row r="36" spans="1:18" ht="11.25" customHeight="1">
      <c r="A36" s="24" t="s">
        <v>9</v>
      </c>
      <c r="B36" s="32">
        <f>SUM(B37)</f>
        <v>2.533</v>
      </c>
      <c r="C36" s="25">
        <f>SUM(C37)</f>
        <v>6.392</v>
      </c>
      <c r="D36" s="26"/>
      <c r="E36" s="27"/>
      <c r="F36" s="26"/>
      <c r="G36" s="31"/>
      <c r="H36" s="26"/>
      <c r="I36" s="26"/>
      <c r="J36" s="27"/>
      <c r="K36" s="27"/>
      <c r="L36" s="27"/>
      <c r="M36" s="28"/>
      <c r="N36" s="29"/>
      <c r="O36" s="26"/>
      <c r="Q36" s="83"/>
      <c r="R36" s="83"/>
    </row>
    <row r="37" spans="1:15" ht="9.75" customHeight="1">
      <c r="A37" s="30" t="s">
        <v>27</v>
      </c>
      <c r="B37" s="31">
        <v>2.533</v>
      </c>
      <c r="C37" s="27">
        <v>6.392</v>
      </c>
      <c r="D37" s="53">
        <v>0</v>
      </c>
      <c r="E37" s="54">
        <v>0</v>
      </c>
      <c r="F37" s="53">
        <v>0</v>
      </c>
      <c r="G37" s="31">
        <v>80.68549652982273</v>
      </c>
      <c r="H37" s="53">
        <v>0</v>
      </c>
      <c r="I37" s="53">
        <v>0</v>
      </c>
      <c r="J37" s="55">
        <v>0</v>
      </c>
      <c r="K37" s="55">
        <v>0</v>
      </c>
      <c r="L37" s="27">
        <v>19.032861879551888</v>
      </c>
      <c r="M37" s="56">
        <v>0</v>
      </c>
      <c r="N37" s="27">
        <v>0.28164159062538136</v>
      </c>
      <c r="O37" s="26">
        <v>100</v>
      </c>
    </row>
    <row r="38" spans="1:18" ht="11.25" customHeight="1">
      <c r="A38" s="24" t="s">
        <v>80</v>
      </c>
      <c r="B38" s="32">
        <f>SUM(B39)</f>
        <v>9.064</v>
      </c>
      <c r="C38" s="25">
        <f>SUM(C39)</f>
        <v>25.87</v>
      </c>
      <c r="D38" s="26"/>
      <c r="E38" s="45"/>
      <c r="F38" s="26"/>
      <c r="G38" s="31"/>
      <c r="H38" s="26"/>
      <c r="I38" s="26"/>
      <c r="J38" s="27"/>
      <c r="K38" s="27"/>
      <c r="L38" s="27"/>
      <c r="M38" s="28"/>
      <c r="N38" s="29"/>
      <c r="O38" s="26"/>
      <c r="Q38" s="83"/>
      <c r="R38" s="83"/>
    </row>
    <row r="39" spans="1:15" ht="9.75" customHeight="1">
      <c r="A39" s="30" t="s">
        <v>27</v>
      </c>
      <c r="B39" s="31">
        <v>9.064</v>
      </c>
      <c r="C39" s="31">
        <v>25.87</v>
      </c>
      <c r="D39" s="53">
        <v>0</v>
      </c>
      <c r="E39" s="54">
        <v>0</v>
      </c>
      <c r="F39" s="53">
        <v>0</v>
      </c>
      <c r="G39" s="31">
        <v>93.66088760642316</v>
      </c>
      <c r="H39" s="53">
        <v>0</v>
      </c>
      <c r="I39" s="53">
        <v>0</v>
      </c>
      <c r="J39" s="55">
        <v>0</v>
      </c>
      <c r="K39" s="55">
        <v>0</v>
      </c>
      <c r="L39" s="55">
        <v>0</v>
      </c>
      <c r="M39" s="56">
        <v>0</v>
      </c>
      <c r="N39" s="27">
        <v>6.339112393576844</v>
      </c>
      <c r="O39" s="26">
        <v>100</v>
      </c>
    </row>
    <row r="40" spans="1:18" s="2" customFormat="1" ht="11.25" customHeight="1">
      <c r="A40" s="33" t="s">
        <v>10</v>
      </c>
      <c r="B40" s="32">
        <f>SUM(B41)</f>
        <v>0.743</v>
      </c>
      <c r="C40" s="25">
        <f>SUM(C41)</f>
        <v>2.612</v>
      </c>
      <c r="D40" s="34"/>
      <c r="E40" s="31"/>
      <c r="F40" s="34"/>
      <c r="G40" s="45"/>
      <c r="H40" s="34"/>
      <c r="I40" s="34"/>
      <c r="J40" s="44"/>
      <c r="K40" s="44"/>
      <c r="L40" s="44"/>
      <c r="M40" s="48"/>
      <c r="N40" s="47"/>
      <c r="O40" s="26"/>
      <c r="Q40" s="83"/>
      <c r="R40" s="83"/>
    </row>
    <row r="41" spans="1:15" s="2" customFormat="1" ht="9.75" customHeight="1">
      <c r="A41" s="35" t="s">
        <v>27</v>
      </c>
      <c r="B41" s="31">
        <v>0.743</v>
      </c>
      <c r="C41" s="27">
        <v>2.612</v>
      </c>
      <c r="D41" s="57">
        <v>0</v>
      </c>
      <c r="E41" s="54">
        <v>0</v>
      </c>
      <c r="F41" s="57">
        <v>0</v>
      </c>
      <c r="G41" s="45">
        <v>91.47666867656518</v>
      </c>
      <c r="H41" s="57">
        <v>0</v>
      </c>
      <c r="I41" s="57">
        <v>0</v>
      </c>
      <c r="J41" s="58">
        <v>0</v>
      </c>
      <c r="K41" s="58">
        <v>0</v>
      </c>
      <c r="L41" s="58">
        <v>0</v>
      </c>
      <c r="M41" s="59">
        <v>0</v>
      </c>
      <c r="N41" s="44">
        <v>8.523331323434812</v>
      </c>
      <c r="O41" s="26">
        <v>100</v>
      </c>
    </row>
    <row r="42" spans="1:18" s="2" customFormat="1" ht="11.25" customHeight="1">
      <c r="A42" s="33" t="s">
        <v>82</v>
      </c>
      <c r="B42" s="32">
        <f>SUM(B43)</f>
        <v>2.615</v>
      </c>
      <c r="C42" s="25">
        <f>SUM(C43)</f>
        <v>8.179</v>
      </c>
      <c r="D42" s="34"/>
      <c r="E42" s="44"/>
      <c r="F42" s="34"/>
      <c r="G42" s="45"/>
      <c r="H42" s="34"/>
      <c r="I42" s="34"/>
      <c r="J42" s="44"/>
      <c r="K42" s="44"/>
      <c r="L42" s="44"/>
      <c r="M42" s="48"/>
      <c r="N42" s="44"/>
      <c r="O42" s="26"/>
      <c r="Q42" s="83"/>
      <c r="R42" s="83"/>
    </row>
    <row r="43" spans="1:15" s="2" customFormat="1" ht="9.75" customHeight="1">
      <c r="A43" s="35" t="s">
        <v>27</v>
      </c>
      <c r="B43" s="31">
        <v>2.615</v>
      </c>
      <c r="C43" s="27">
        <v>8.179</v>
      </c>
      <c r="D43" s="57">
        <v>0</v>
      </c>
      <c r="E43" s="58">
        <v>0</v>
      </c>
      <c r="F43" s="57">
        <v>0</v>
      </c>
      <c r="G43" s="60">
        <v>0</v>
      </c>
      <c r="H43" s="57">
        <v>0</v>
      </c>
      <c r="I43" s="57">
        <v>0</v>
      </c>
      <c r="J43" s="58">
        <v>0</v>
      </c>
      <c r="K43" s="58">
        <v>0</v>
      </c>
      <c r="L43" s="58">
        <v>0</v>
      </c>
      <c r="M43" s="48">
        <v>95.29524439551543</v>
      </c>
      <c r="N43" s="44">
        <v>4.704755604484576</v>
      </c>
      <c r="O43" s="26">
        <v>100</v>
      </c>
    </row>
    <row r="44" spans="1:18" ht="11.25" customHeight="1">
      <c r="A44" s="24" t="s">
        <v>11</v>
      </c>
      <c r="B44" s="32">
        <f>SUM(B45:B46)</f>
        <v>6.965345803491091</v>
      </c>
      <c r="C44" s="25">
        <f>SUM(C45:C46)</f>
        <v>16.095440656906227</v>
      </c>
      <c r="D44" s="26"/>
      <c r="E44" s="27"/>
      <c r="F44" s="26"/>
      <c r="G44" s="31"/>
      <c r="H44" s="28"/>
      <c r="I44" s="29"/>
      <c r="J44" s="27"/>
      <c r="K44" s="27"/>
      <c r="L44" s="29"/>
      <c r="M44" s="28"/>
      <c r="N44" s="29"/>
      <c r="O44" s="26"/>
      <c r="Q44" s="83"/>
      <c r="R44" s="83"/>
    </row>
    <row r="45" spans="1:15" ht="9.75" customHeight="1">
      <c r="A45" s="30" t="s">
        <v>44</v>
      </c>
      <c r="B45" s="45">
        <v>5.318411475229736</v>
      </c>
      <c r="C45" s="45">
        <v>12.289723827590121</v>
      </c>
      <c r="D45" s="26">
        <v>0.5073159030942672</v>
      </c>
      <c r="E45" s="54">
        <v>0</v>
      </c>
      <c r="F45" s="53">
        <v>0</v>
      </c>
      <c r="G45" s="31">
        <v>49.33077476613097</v>
      </c>
      <c r="H45" s="53">
        <v>0</v>
      </c>
      <c r="I45" s="53">
        <v>0</v>
      </c>
      <c r="J45" s="27">
        <v>33.246581914128086</v>
      </c>
      <c r="K45" s="27">
        <v>4.734948428879828</v>
      </c>
      <c r="L45" s="55">
        <v>0</v>
      </c>
      <c r="M45" s="26">
        <v>12.18037898776685</v>
      </c>
      <c r="N45" s="53">
        <v>0</v>
      </c>
      <c r="O45" s="26">
        <v>100</v>
      </c>
    </row>
    <row r="46" spans="1:15" ht="9.75" customHeight="1">
      <c r="A46" s="30" t="s">
        <v>27</v>
      </c>
      <c r="B46" s="45">
        <v>1.6469343282613549</v>
      </c>
      <c r="C46" s="45">
        <v>3.805716829316106</v>
      </c>
      <c r="D46" s="26">
        <v>34.666924864446166</v>
      </c>
      <c r="E46" s="54">
        <v>0</v>
      </c>
      <c r="F46" s="53">
        <v>0</v>
      </c>
      <c r="G46" s="31">
        <v>50.32145623547637</v>
      </c>
      <c r="H46" s="53">
        <v>0</v>
      </c>
      <c r="I46" s="53">
        <v>0</v>
      </c>
      <c r="J46" s="55">
        <v>0</v>
      </c>
      <c r="K46" s="55">
        <v>0</v>
      </c>
      <c r="L46" s="55">
        <v>0</v>
      </c>
      <c r="M46" s="26">
        <v>15.011618900077458</v>
      </c>
      <c r="N46" s="53">
        <v>0</v>
      </c>
      <c r="O46" s="26">
        <v>100</v>
      </c>
    </row>
    <row r="47" spans="1:18" ht="11.25" customHeight="1">
      <c r="A47" s="24" t="s">
        <v>12</v>
      </c>
      <c r="B47" s="32">
        <f>SUM(B48)</f>
        <v>7.766</v>
      </c>
      <c r="C47" s="25">
        <f>SUM(C48)</f>
        <v>28.333</v>
      </c>
      <c r="D47" s="26"/>
      <c r="E47" s="27"/>
      <c r="F47" s="26"/>
      <c r="G47" s="31"/>
      <c r="H47" s="28"/>
      <c r="I47" s="29"/>
      <c r="J47" s="27"/>
      <c r="K47" s="27"/>
      <c r="L47" s="29"/>
      <c r="M47" s="28"/>
      <c r="N47" s="28"/>
      <c r="O47" s="26"/>
      <c r="Q47" s="83"/>
      <c r="R47" s="83"/>
    </row>
    <row r="48" spans="1:15" ht="9.75" customHeight="1">
      <c r="A48" s="30" t="s">
        <v>27</v>
      </c>
      <c r="B48" s="31">
        <v>7.766</v>
      </c>
      <c r="C48" s="31">
        <v>28.333</v>
      </c>
      <c r="D48" s="53">
        <v>0</v>
      </c>
      <c r="E48" s="27">
        <v>0.11299777796315816</v>
      </c>
      <c r="F48" s="26">
        <v>55.489492723398115</v>
      </c>
      <c r="G48" s="31">
        <v>31.3539762831062</v>
      </c>
      <c r="H48" s="53">
        <v>0</v>
      </c>
      <c r="I48" s="53">
        <v>0</v>
      </c>
      <c r="J48" s="55">
        <v>0</v>
      </c>
      <c r="K48" s="55">
        <v>0</v>
      </c>
      <c r="L48" s="55">
        <v>0</v>
      </c>
      <c r="M48" s="26">
        <v>13.043533215532518</v>
      </c>
      <c r="N48" s="53">
        <v>0</v>
      </c>
      <c r="O48" s="26">
        <v>100</v>
      </c>
    </row>
    <row r="49" spans="1:18" ht="11.25" customHeight="1">
      <c r="A49" s="24" t="s">
        <v>13</v>
      </c>
      <c r="B49" s="32">
        <f>SUM(B50)</f>
        <v>4.118</v>
      </c>
      <c r="C49" s="25">
        <f>SUM(C50)</f>
        <v>16.708</v>
      </c>
      <c r="D49" s="26"/>
      <c r="E49" s="27"/>
      <c r="F49" s="26"/>
      <c r="G49" s="31"/>
      <c r="H49" s="28"/>
      <c r="I49" s="29"/>
      <c r="J49" s="27"/>
      <c r="K49" s="27"/>
      <c r="L49" s="29"/>
      <c r="M49" s="28"/>
      <c r="N49" s="29"/>
      <c r="O49" s="26"/>
      <c r="Q49" s="83"/>
      <c r="R49" s="83"/>
    </row>
    <row r="50" spans="1:15" ht="9.75" customHeight="1">
      <c r="A50" s="30" t="s">
        <v>27</v>
      </c>
      <c r="B50" s="31">
        <v>4.118</v>
      </c>
      <c r="C50" s="31">
        <v>16.708</v>
      </c>
      <c r="D50" s="53">
        <v>0</v>
      </c>
      <c r="E50" s="54">
        <v>0</v>
      </c>
      <c r="F50" s="53">
        <v>0</v>
      </c>
      <c r="G50" s="31">
        <v>83.1684256816183</v>
      </c>
      <c r="H50" s="53">
        <v>0</v>
      </c>
      <c r="I50" s="53">
        <v>0</v>
      </c>
      <c r="J50" s="55">
        <v>0</v>
      </c>
      <c r="K50" s="27">
        <v>6.774406332453826</v>
      </c>
      <c r="L50" s="55">
        <v>0</v>
      </c>
      <c r="M50" s="26">
        <v>8.755496921723834</v>
      </c>
      <c r="N50" s="26">
        <v>1.3016710642040459</v>
      </c>
      <c r="O50" s="26">
        <v>100</v>
      </c>
    </row>
    <row r="51" spans="1:18" ht="9.75" customHeight="1">
      <c r="A51" s="24" t="s">
        <v>74</v>
      </c>
      <c r="B51" s="32">
        <f>SUM(B52)</f>
        <v>5.267</v>
      </c>
      <c r="C51" s="25">
        <f>SUM(C52)</f>
        <v>19.033</v>
      </c>
      <c r="D51" s="26"/>
      <c r="E51" s="27"/>
      <c r="F51" s="26"/>
      <c r="G51" s="31"/>
      <c r="H51" s="28"/>
      <c r="I51" s="27"/>
      <c r="J51" s="27"/>
      <c r="K51" s="27"/>
      <c r="L51" s="27"/>
      <c r="M51" s="28"/>
      <c r="N51" s="27"/>
      <c r="O51" s="26"/>
      <c r="Q51" s="83"/>
      <c r="R51" s="83"/>
    </row>
    <row r="52" spans="1:15" ht="9.75" customHeight="1">
      <c r="A52" s="30" t="s">
        <v>27</v>
      </c>
      <c r="B52" s="31">
        <v>5.267</v>
      </c>
      <c r="C52" s="27">
        <v>19.033</v>
      </c>
      <c r="D52" s="26">
        <v>0.005213752770499479</v>
      </c>
      <c r="E52" s="55">
        <v>0</v>
      </c>
      <c r="F52" s="53">
        <v>0</v>
      </c>
      <c r="G52" s="31">
        <v>7.849249330531959</v>
      </c>
      <c r="H52" s="56">
        <v>0</v>
      </c>
      <c r="I52" s="55">
        <v>0</v>
      </c>
      <c r="J52" s="55">
        <v>0</v>
      </c>
      <c r="K52" s="27">
        <v>92.13644058207669</v>
      </c>
      <c r="L52" s="55">
        <v>0</v>
      </c>
      <c r="M52" s="28">
        <v>0.0008874472800850177</v>
      </c>
      <c r="N52" s="27">
        <v>0.008208887340786413</v>
      </c>
      <c r="O52" s="26">
        <v>100</v>
      </c>
    </row>
    <row r="53" spans="1:18" ht="11.25" customHeight="1">
      <c r="A53" s="24" t="s">
        <v>14</v>
      </c>
      <c r="B53" s="32">
        <f>SUM(B54)</f>
        <v>1.656</v>
      </c>
      <c r="C53" s="25">
        <f>SUM(C54)</f>
        <v>4.518</v>
      </c>
      <c r="D53" s="26"/>
      <c r="E53" s="27"/>
      <c r="F53" s="26"/>
      <c r="G53" s="31"/>
      <c r="H53" s="28"/>
      <c r="I53" s="29"/>
      <c r="J53" s="27"/>
      <c r="K53" s="27"/>
      <c r="L53" s="29"/>
      <c r="M53" s="28"/>
      <c r="N53" s="29"/>
      <c r="O53" s="26"/>
      <c r="Q53" s="83"/>
      <c r="R53" s="83"/>
    </row>
    <row r="54" spans="1:15" ht="9.75" customHeight="1">
      <c r="A54" s="30" t="s">
        <v>27</v>
      </c>
      <c r="B54" s="31">
        <v>1.656</v>
      </c>
      <c r="C54" s="31">
        <v>4.518</v>
      </c>
      <c r="D54" s="26">
        <v>4.983946885655337</v>
      </c>
      <c r="E54" s="54">
        <v>0</v>
      </c>
      <c r="F54" s="53">
        <v>0</v>
      </c>
      <c r="G54" s="31">
        <v>91.44279858835728</v>
      </c>
      <c r="H54" s="53">
        <v>0</v>
      </c>
      <c r="I54" s="53">
        <v>0</v>
      </c>
      <c r="J54" s="55">
        <v>0</v>
      </c>
      <c r="K54" s="55">
        <v>0</v>
      </c>
      <c r="L54" s="55">
        <v>0</v>
      </c>
      <c r="M54" s="26">
        <v>1.3337206050698793</v>
      </c>
      <c r="N54" s="26">
        <v>2.239533920917512</v>
      </c>
      <c r="O54" s="26">
        <v>100</v>
      </c>
    </row>
    <row r="55" spans="1:18" ht="11.25" customHeight="1">
      <c r="A55" s="24" t="s">
        <v>15</v>
      </c>
      <c r="B55" s="32">
        <f>SUM(B56:B57)</f>
        <v>0.618</v>
      </c>
      <c r="C55" s="25">
        <f>SUM(C56:C57)</f>
        <v>4.704</v>
      </c>
      <c r="D55" s="26"/>
      <c r="E55" s="27"/>
      <c r="F55" s="26"/>
      <c r="G55" s="31"/>
      <c r="H55" s="28"/>
      <c r="I55" s="29"/>
      <c r="J55" s="27"/>
      <c r="K55" s="27"/>
      <c r="L55" s="29"/>
      <c r="M55" s="28"/>
      <c r="N55" s="29"/>
      <c r="O55" s="26"/>
      <c r="Q55" s="83"/>
      <c r="R55" s="83"/>
    </row>
    <row r="56" spans="1:15" ht="9.75" customHeight="1">
      <c r="A56" s="30" t="s">
        <v>26</v>
      </c>
      <c r="B56" s="45">
        <v>0.4</v>
      </c>
      <c r="C56" s="31">
        <v>3.044</v>
      </c>
      <c r="D56" s="26">
        <v>96.86992257368505</v>
      </c>
      <c r="E56" s="54">
        <v>0</v>
      </c>
      <c r="F56" s="26">
        <v>3.130077426314945</v>
      </c>
      <c r="G56" s="54">
        <v>0</v>
      </c>
      <c r="H56" s="53">
        <v>0</v>
      </c>
      <c r="I56" s="53">
        <v>0</v>
      </c>
      <c r="J56" s="55">
        <v>0</v>
      </c>
      <c r="K56" s="55">
        <v>0</v>
      </c>
      <c r="L56" s="55">
        <v>0</v>
      </c>
      <c r="M56" s="53">
        <v>0</v>
      </c>
      <c r="N56" s="53">
        <v>0</v>
      </c>
      <c r="O56" s="26">
        <v>100</v>
      </c>
    </row>
    <row r="57" spans="1:15" ht="9.75" customHeight="1">
      <c r="A57" s="30" t="s">
        <v>27</v>
      </c>
      <c r="B57" s="45">
        <v>0.218</v>
      </c>
      <c r="C57" s="31">
        <v>1.66</v>
      </c>
      <c r="D57" s="53">
        <v>0</v>
      </c>
      <c r="E57" s="31">
        <v>100</v>
      </c>
      <c r="F57" s="53">
        <v>0</v>
      </c>
      <c r="G57" s="54">
        <v>0</v>
      </c>
      <c r="H57" s="53">
        <v>0</v>
      </c>
      <c r="I57" s="53">
        <v>0</v>
      </c>
      <c r="J57" s="55">
        <v>0</v>
      </c>
      <c r="K57" s="55">
        <v>0</v>
      </c>
      <c r="L57" s="55">
        <v>0</v>
      </c>
      <c r="M57" s="53">
        <v>0</v>
      </c>
      <c r="N57" s="53">
        <v>0</v>
      </c>
      <c r="O57" s="26">
        <v>100</v>
      </c>
    </row>
    <row r="58" spans="1:18" ht="11.25" customHeight="1">
      <c r="A58" s="24" t="s">
        <v>79</v>
      </c>
      <c r="B58" s="32">
        <f>SUM(B59)</f>
        <v>1.182</v>
      </c>
      <c r="C58" s="25">
        <f>SUM(C59)</f>
        <v>3.246</v>
      </c>
      <c r="D58" s="26"/>
      <c r="E58" s="27"/>
      <c r="F58" s="26"/>
      <c r="G58" s="31"/>
      <c r="H58" s="28"/>
      <c r="I58" s="29"/>
      <c r="J58" s="27"/>
      <c r="K58" s="27"/>
      <c r="L58" s="29"/>
      <c r="M58" s="28"/>
      <c r="N58" s="29"/>
      <c r="O58" s="26"/>
      <c r="Q58" s="83"/>
      <c r="R58" s="83"/>
    </row>
    <row r="59" spans="1:15" ht="9.75" customHeight="1">
      <c r="A59" s="30" t="s">
        <v>27</v>
      </c>
      <c r="B59" s="31">
        <v>1.182</v>
      </c>
      <c r="C59" s="31">
        <v>3.246</v>
      </c>
      <c r="D59" s="53">
        <v>0</v>
      </c>
      <c r="E59" s="54">
        <v>0</v>
      </c>
      <c r="F59" s="26">
        <v>65.0176037455792</v>
      </c>
      <c r="G59" s="31">
        <v>32.70496546117311</v>
      </c>
      <c r="H59" s="53">
        <v>0</v>
      </c>
      <c r="I59" s="53">
        <v>0</v>
      </c>
      <c r="J59" s="55">
        <v>0</v>
      </c>
      <c r="K59" s="55">
        <v>0</v>
      </c>
      <c r="L59" s="55">
        <v>0</v>
      </c>
      <c r="M59" s="53">
        <v>0</v>
      </c>
      <c r="N59" s="26">
        <v>2.2774307932476825</v>
      </c>
      <c r="O59" s="26">
        <v>100</v>
      </c>
    </row>
    <row r="60" spans="1:18" s="2" customFormat="1" ht="11.25" customHeight="1">
      <c r="A60" s="33" t="s">
        <v>16</v>
      </c>
      <c r="B60" s="32">
        <f>SUM(B61)</f>
        <v>2.12</v>
      </c>
      <c r="C60" s="25">
        <f>SUM(C61)</f>
        <v>6.444</v>
      </c>
      <c r="D60" s="34"/>
      <c r="E60" s="44"/>
      <c r="F60" s="34"/>
      <c r="G60" s="45"/>
      <c r="H60" s="48"/>
      <c r="I60" s="47"/>
      <c r="J60" s="44"/>
      <c r="K60" s="44"/>
      <c r="L60" s="47"/>
      <c r="M60" s="48"/>
      <c r="N60" s="47"/>
      <c r="O60" s="34"/>
      <c r="Q60" s="83"/>
      <c r="R60" s="83"/>
    </row>
    <row r="61" spans="1:15" s="2" customFormat="1" ht="9.75" customHeight="1">
      <c r="A61" s="35" t="s">
        <v>27</v>
      </c>
      <c r="B61" s="45">
        <v>2.12</v>
      </c>
      <c r="C61" s="45">
        <v>6.444</v>
      </c>
      <c r="D61" s="34">
        <v>99.27824788451967</v>
      </c>
      <c r="E61" s="54">
        <v>0</v>
      </c>
      <c r="F61" s="57">
        <v>0</v>
      </c>
      <c r="G61" s="60">
        <v>0</v>
      </c>
      <c r="H61" s="59">
        <v>0</v>
      </c>
      <c r="I61" s="61">
        <v>0</v>
      </c>
      <c r="J61" s="58">
        <v>0</v>
      </c>
      <c r="K61" s="58">
        <v>0</v>
      </c>
      <c r="L61" s="61">
        <v>0</v>
      </c>
      <c r="M61" s="48">
        <v>0.7217521154803385</v>
      </c>
      <c r="N61" s="61">
        <v>0</v>
      </c>
      <c r="O61" s="34">
        <v>100</v>
      </c>
    </row>
    <row r="62" spans="1:18" ht="11.25" customHeight="1">
      <c r="A62" s="24" t="s">
        <v>17</v>
      </c>
      <c r="B62" s="32">
        <f>SUM(B63)</f>
        <v>4.923</v>
      </c>
      <c r="C62" s="25">
        <f>SUM(C63)</f>
        <v>11.884</v>
      </c>
      <c r="D62" s="26"/>
      <c r="E62" s="27"/>
      <c r="F62" s="26"/>
      <c r="G62" s="31"/>
      <c r="H62" s="28"/>
      <c r="I62" s="29"/>
      <c r="J62" s="27"/>
      <c r="K62" s="27"/>
      <c r="L62" s="29"/>
      <c r="M62" s="28"/>
      <c r="N62" s="29"/>
      <c r="O62" s="26"/>
      <c r="Q62" s="83"/>
      <c r="R62" s="83"/>
    </row>
    <row r="63" spans="1:15" ht="9.75" customHeight="1">
      <c r="A63" s="30" t="s">
        <v>27</v>
      </c>
      <c r="B63" s="31">
        <v>4.923</v>
      </c>
      <c r="C63" s="31">
        <v>11.884</v>
      </c>
      <c r="D63" s="53">
        <v>0</v>
      </c>
      <c r="E63" s="54">
        <v>0</v>
      </c>
      <c r="F63" s="53">
        <v>0</v>
      </c>
      <c r="G63" s="31">
        <v>98.24281025625035</v>
      </c>
      <c r="H63" s="53">
        <v>0</v>
      </c>
      <c r="I63" s="53">
        <v>0</v>
      </c>
      <c r="J63" s="55">
        <v>0</v>
      </c>
      <c r="K63" s="55">
        <v>0</v>
      </c>
      <c r="L63" s="55">
        <v>0</v>
      </c>
      <c r="M63" s="26">
        <v>1.757189743749659</v>
      </c>
      <c r="N63" s="53">
        <v>0</v>
      </c>
      <c r="O63" s="26">
        <v>99.99999999999999</v>
      </c>
    </row>
    <row r="64" spans="1:18" s="2" customFormat="1" ht="11.25" customHeight="1">
      <c r="A64" s="33" t="s">
        <v>18</v>
      </c>
      <c r="B64" s="32">
        <f>SUM(B65)</f>
        <v>4.622</v>
      </c>
      <c r="C64" s="25">
        <f>SUM(C65)</f>
        <v>13.535</v>
      </c>
      <c r="D64" s="34"/>
      <c r="E64" s="45"/>
      <c r="F64" s="34"/>
      <c r="G64" s="45"/>
      <c r="H64" s="48"/>
      <c r="I64" s="47"/>
      <c r="J64" s="44"/>
      <c r="K64" s="44"/>
      <c r="L64" s="47"/>
      <c r="M64" s="48"/>
      <c r="N64" s="47"/>
      <c r="O64" s="34"/>
      <c r="Q64" s="83"/>
      <c r="R64" s="83"/>
    </row>
    <row r="65" spans="1:15" s="2" customFormat="1" ht="9.75" customHeight="1">
      <c r="A65" s="35" t="s">
        <v>27</v>
      </c>
      <c r="B65" s="45">
        <v>4.622</v>
      </c>
      <c r="C65" s="45">
        <v>13.535</v>
      </c>
      <c r="D65" s="53">
        <v>0</v>
      </c>
      <c r="E65" s="54">
        <v>0</v>
      </c>
      <c r="F65" s="53">
        <v>0</v>
      </c>
      <c r="G65" s="31">
        <v>31.759678314854384</v>
      </c>
      <c r="H65" s="53">
        <v>0</v>
      </c>
      <c r="I65" s="53">
        <v>0</v>
      </c>
      <c r="J65" s="55">
        <v>0</v>
      </c>
      <c r="K65" s="27">
        <v>61.60640678365328</v>
      </c>
      <c r="L65" s="55">
        <v>0</v>
      </c>
      <c r="M65" s="26">
        <v>4.904352507697226</v>
      </c>
      <c r="N65" s="26">
        <v>1.7295623937951108</v>
      </c>
      <c r="O65" s="26">
        <v>100</v>
      </c>
    </row>
    <row r="66" spans="1:18" ht="11.25" customHeight="1">
      <c r="A66" s="24" t="s">
        <v>19</v>
      </c>
      <c r="B66" s="32">
        <f>SUM(B67)</f>
        <v>2.234</v>
      </c>
      <c r="C66" s="25">
        <f>SUM(C67)</f>
        <v>7.04</v>
      </c>
      <c r="D66" s="26"/>
      <c r="E66" s="31"/>
      <c r="F66" s="26"/>
      <c r="G66" s="31"/>
      <c r="H66" s="28"/>
      <c r="I66" s="29"/>
      <c r="J66" s="27"/>
      <c r="K66" s="27"/>
      <c r="L66" s="29"/>
      <c r="M66" s="28"/>
      <c r="N66" s="29"/>
      <c r="O66" s="26"/>
      <c r="Q66" s="83"/>
      <c r="R66" s="83"/>
    </row>
    <row r="67" spans="1:15" ht="9.75" customHeight="1">
      <c r="A67" s="30" t="s">
        <v>27</v>
      </c>
      <c r="B67" s="31">
        <v>2.234</v>
      </c>
      <c r="C67" s="31">
        <v>7.04</v>
      </c>
      <c r="D67" s="53">
        <v>0</v>
      </c>
      <c r="E67" s="54">
        <v>0</v>
      </c>
      <c r="F67" s="53">
        <v>0</v>
      </c>
      <c r="G67" s="31">
        <v>68.92376309033843</v>
      </c>
      <c r="H67" s="53">
        <v>0</v>
      </c>
      <c r="I67" s="53">
        <v>0</v>
      </c>
      <c r="J67" s="55">
        <v>0</v>
      </c>
      <c r="K67" s="27">
        <v>9.127337466584384</v>
      </c>
      <c r="L67" s="55">
        <v>0</v>
      </c>
      <c r="M67" s="26">
        <v>21.896971034709203</v>
      </c>
      <c r="N67" s="26">
        <v>0.05192840836800649</v>
      </c>
      <c r="O67" s="26">
        <v>100</v>
      </c>
    </row>
    <row r="68" spans="1:18" s="2" customFormat="1" ht="11.25" customHeight="1">
      <c r="A68" s="33" t="s">
        <v>20</v>
      </c>
      <c r="B68" s="32">
        <f>SUM(B69)</f>
        <v>0.748</v>
      </c>
      <c r="C68" s="25">
        <f>SUM(C69)</f>
        <v>2.577</v>
      </c>
      <c r="D68" s="34"/>
      <c r="E68" s="44"/>
      <c r="F68" s="34"/>
      <c r="G68" s="45"/>
      <c r="H68" s="48"/>
      <c r="I68" s="47"/>
      <c r="J68" s="44"/>
      <c r="K68" s="44"/>
      <c r="L68" s="47"/>
      <c r="M68" s="48"/>
      <c r="N68" s="47"/>
      <c r="O68" s="34"/>
      <c r="Q68" s="83"/>
      <c r="R68" s="83"/>
    </row>
    <row r="69" spans="1:15" s="2" customFormat="1" ht="9.75" customHeight="1">
      <c r="A69" s="35" t="s">
        <v>27</v>
      </c>
      <c r="B69" s="45">
        <v>0.748</v>
      </c>
      <c r="C69" s="45">
        <v>2.577</v>
      </c>
      <c r="D69" s="34">
        <v>5.582336879222508</v>
      </c>
      <c r="E69" s="54">
        <v>0</v>
      </c>
      <c r="F69" s="57">
        <v>0</v>
      </c>
      <c r="G69" s="45">
        <v>94.0616218541045</v>
      </c>
      <c r="H69" s="48">
        <v>0.3560412666729949</v>
      </c>
      <c r="I69" s="61">
        <v>0</v>
      </c>
      <c r="J69" s="58">
        <v>0</v>
      </c>
      <c r="K69" s="58">
        <v>0</v>
      </c>
      <c r="L69" s="61">
        <v>0</v>
      </c>
      <c r="M69" s="59">
        <v>0</v>
      </c>
      <c r="N69" s="61">
        <v>0</v>
      </c>
      <c r="O69" s="26">
        <v>100</v>
      </c>
    </row>
    <row r="70" spans="1:18" s="2" customFormat="1" ht="11.25" customHeight="1">
      <c r="A70" s="33" t="s">
        <v>60</v>
      </c>
      <c r="B70" s="32">
        <f>SUM(B71)</f>
        <v>3.242</v>
      </c>
      <c r="C70" s="25">
        <f>SUM(C71)</f>
        <v>8.909</v>
      </c>
      <c r="D70" s="34"/>
      <c r="E70" s="45"/>
      <c r="F70" s="34"/>
      <c r="G70" s="45"/>
      <c r="H70" s="48"/>
      <c r="I70" s="47"/>
      <c r="J70" s="44"/>
      <c r="K70" s="44"/>
      <c r="L70" s="47"/>
      <c r="M70" s="48"/>
      <c r="N70" s="47"/>
      <c r="O70" s="34"/>
      <c r="Q70" s="83"/>
      <c r="R70" s="83"/>
    </row>
    <row r="71" spans="1:15" s="2" customFormat="1" ht="9.75" customHeight="1">
      <c r="A71" s="35" t="s">
        <v>27</v>
      </c>
      <c r="B71" s="45">
        <v>3.242</v>
      </c>
      <c r="C71" s="45">
        <v>8.909</v>
      </c>
      <c r="D71" s="34">
        <v>14.596003666292859</v>
      </c>
      <c r="E71" s="54">
        <v>0</v>
      </c>
      <c r="F71" s="57">
        <v>0</v>
      </c>
      <c r="G71" s="60">
        <v>0</v>
      </c>
      <c r="H71" s="59">
        <v>0</v>
      </c>
      <c r="I71" s="61">
        <v>0</v>
      </c>
      <c r="J71" s="58">
        <v>0</v>
      </c>
      <c r="K71" s="58">
        <v>0</v>
      </c>
      <c r="L71" s="47">
        <v>75.4032716613782</v>
      </c>
      <c r="M71" s="48">
        <v>10.00072467232893</v>
      </c>
      <c r="N71" s="61">
        <v>0</v>
      </c>
      <c r="O71" s="26">
        <v>100</v>
      </c>
    </row>
    <row r="72" spans="1:18" ht="11.25" customHeight="1">
      <c r="A72" s="24" t="s">
        <v>21</v>
      </c>
      <c r="B72" s="32">
        <f>SUM(B73:B74)</f>
        <v>7.266</v>
      </c>
      <c r="C72" s="25">
        <f>SUM(C73:C74)</f>
        <v>22.631</v>
      </c>
      <c r="D72" s="26"/>
      <c r="E72" s="31"/>
      <c r="F72" s="26"/>
      <c r="G72" s="31"/>
      <c r="H72" s="28"/>
      <c r="I72" s="29"/>
      <c r="J72" s="27"/>
      <c r="K72" s="27"/>
      <c r="L72" s="29"/>
      <c r="M72" s="28"/>
      <c r="N72" s="29"/>
      <c r="O72" s="26"/>
      <c r="Q72" s="83"/>
      <c r="R72" s="83"/>
    </row>
    <row r="73" spans="1:15" ht="9.75" customHeight="1">
      <c r="A73" s="30" t="s">
        <v>44</v>
      </c>
      <c r="B73" s="31">
        <v>4.48</v>
      </c>
      <c r="C73" s="31">
        <v>13.954</v>
      </c>
      <c r="D73" s="26">
        <v>91.0434490525775</v>
      </c>
      <c r="E73" s="54">
        <v>0</v>
      </c>
      <c r="F73" s="53">
        <v>0</v>
      </c>
      <c r="G73" s="31">
        <v>6.006599355871253</v>
      </c>
      <c r="H73" s="53">
        <v>0</v>
      </c>
      <c r="I73" s="53">
        <v>0</v>
      </c>
      <c r="J73" s="27">
        <v>2.7958348975519156</v>
      </c>
      <c r="K73" s="55">
        <v>0</v>
      </c>
      <c r="L73" s="55">
        <v>0</v>
      </c>
      <c r="M73" s="26">
        <v>0.1541166939993282</v>
      </c>
      <c r="N73" s="53">
        <v>0</v>
      </c>
      <c r="O73" s="26">
        <v>100</v>
      </c>
    </row>
    <row r="74" spans="1:15" ht="9.75" customHeight="1">
      <c r="A74" s="30" t="s">
        <v>27</v>
      </c>
      <c r="B74" s="31">
        <v>2.786</v>
      </c>
      <c r="C74" s="31">
        <v>8.677</v>
      </c>
      <c r="D74" s="26">
        <v>33.46303501945525</v>
      </c>
      <c r="E74" s="54">
        <v>0</v>
      </c>
      <c r="F74" s="53">
        <v>0</v>
      </c>
      <c r="G74" s="31">
        <v>46.978808245168345</v>
      </c>
      <c r="H74" s="53">
        <v>0</v>
      </c>
      <c r="I74" s="53">
        <v>0</v>
      </c>
      <c r="J74" s="27">
        <v>18.429430491687302</v>
      </c>
      <c r="K74" s="55">
        <v>0</v>
      </c>
      <c r="L74" s="55">
        <v>0</v>
      </c>
      <c r="M74" s="26">
        <v>1.099784545132971</v>
      </c>
      <c r="N74" s="26">
        <v>0.028941698556130817</v>
      </c>
      <c r="O74" s="26">
        <v>100.00000000000001</v>
      </c>
    </row>
    <row r="75" spans="1:18" ht="11.25" customHeight="1">
      <c r="A75" s="24" t="s">
        <v>22</v>
      </c>
      <c r="B75" s="32">
        <f>SUM(B76)</f>
        <v>15.217</v>
      </c>
      <c r="C75" s="25">
        <f>SUM(C76)</f>
        <v>34.58</v>
      </c>
      <c r="D75" s="26"/>
      <c r="E75" s="27"/>
      <c r="F75" s="26"/>
      <c r="G75" s="31"/>
      <c r="H75" s="28"/>
      <c r="I75" s="29"/>
      <c r="J75" s="27"/>
      <c r="K75" s="27"/>
      <c r="L75" s="29"/>
      <c r="M75" s="28"/>
      <c r="N75" s="29"/>
      <c r="O75" s="26"/>
      <c r="Q75" s="83"/>
      <c r="R75" s="83"/>
    </row>
    <row r="76" spans="1:15" ht="9.75" customHeight="1">
      <c r="A76" s="30" t="s">
        <v>27</v>
      </c>
      <c r="B76" s="31">
        <v>15.217</v>
      </c>
      <c r="C76" s="31">
        <v>34.58</v>
      </c>
      <c r="D76" s="53">
        <v>0</v>
      </c>
      <c r="E76" s="54">
        <v>0</v>
      </c>
      <c r="F76" s="26">
        <v>97.66044466312569</v>
      </c>
      <c r="G76" s="54">
        <v>0</v>
      </c>
      <c r="H76" s="53">
        <v>0</v>
      </c>
      <c r="I76" s="53">
        <v>0</v>
      </c>
      <c r="J76" s="55">
        <v>0</v>
      </c>
      <c r="K76" s="55">
        <v>0</v>
      </c>
      <c r="L76" s="55">
        <v>0</v>
      </c>
      <c r="M76" s="26">
        <v>2.3395553368743145</v>
      </c>
      <c r="N76" s="53">
        <v>0</v>
      </c>
      <c r="O76" s="26">
        <v>100</v>
      </c>
    </row>
    <row r="77" spans="1:18" ht="11.25" customHeight="1">
      <c r="A77" s="24" t="s">
        <v>23</v>
      </c>
      <c r="B77" s="32">
        <f>SUM(B78:B79)</f>
        <v>10.46</v>
      </c>
      <c r="C77" s="25">
        <f>SUM(C78:C79)</f>
        <v>39.578</v>
      </c>
      <c r="D77" s="26"/>
      <c r="E77" s="27"/>
      <c r="F77" s="26"/>
      <c r="G77" s="31"/>
      <c r="H77" s="28"/>
      <c r="I77" s="29"/>
      <c r="J77" s="27"/>
      <c r="K77" s="27"/>
      <c r="L77" s="29"/>
      <c r="M77" s="28"/>
      <c r="N77" s="29"/>
      <c r="O77" s="26"/>
      <c r="Q77" s="83"/>
      <c r="R77" s="83"/>
    </row>
    <row r="78" spans="1:15" ht="9.75" customHeight="1">
      <c r="A78" s="30" t="s">
        <v>26</v>
      </c>
      <c r="B78" s="31">
        <v>6.426</v>
      </c>
      <c r="C78" s="31">
        <v>24.314</v>
      </c>
      <c r="D78" s="26">
        <v>100</v>
      </c>
      <c r="E78" s="54">
        <v>0</v>
      </c>
      <c r="F78" s="53">
        <v>0</v>
      </c>
      <c r="G78" s="54">
        <v>0</v>
      </c>
      <c r="H78" s="53">
        <v>0</v>
      </c>
      <c r="I78" s="53">
        <v>0</v>
      </c>
      <c r="J78" s="55">
        <v>0</v>
      </c>
      <c r="K78" s="55">
        <v>0</v>
      </c>
      <c r="L78" s="55">
        <v>0</v>
      </c>
      <c r="M78" s="53">
        <v>0</v>
      </c>
      <c r="N78" s="53">
        <v>0</v>
      </c>
      <c r="O78" s="26">
        <v>100</v>
      </c>
    </row>
    <row r="79" spans="1:15" ht="9.75" customHeight="1">
      <c r="A79" s="30" t="s">
        <v>27</v>
      </c>
      <c r="B79" s="31">
        <v>4.034</v>
      </c>
      <c r="C79" s="31">
        <v>15.264</v>
      </c>
      <c r="D79" s="26">
        <v>5.066982666021969</v>
      </c>
      <c r="E79" s="54">
        <v>0</v>
      </c>
      <c r="F79" s="53">
        <v>0</v>
      </c>
      <c r="G79" s="31">
        <v>94.93301733397803</v>
      </c>
      <c r="H79" s="53">
        <v>0</v>
      </c>
      <c r="I79" s="53">
        <v>0</v>
      </c>
      <c r="J79" s="55">
        <v>0</v>
      </c>
      <c r="K79" s="55">
        <v>0</v>
      </c>
      <c r="L79" s="55">
        <v>0</v>
      </c>
      <c r="M79" s="53">
        <v>0</v>
      </c>
      <c r="N79" s="53">
        <v>0</v>
      </c>
      <c r="O79" s="26">
        <v>100.00000000000001</v>
      </c>
    </row>
    <row r="80" spans="1:18" ht="11.25" customHeight="1">
      <c r="A80" s="24" t="s">
        <v>78</v>
      </c>
      <c r="B80" s="32">
        <f>SUM(B81)</f>
        <v>2.012</v>
      </c>
      <c r="C80" s="25">
        <f>SUM(C81)</f>
        <v>8.695</v>
      </c>
      <c r="D80" s="26"/>
      <c r="E80" s="31"/>
      <c r="F80" s="29"/>
      <c r="G80" s="31"/>
      <c r="H80" s="28"/>
      <c r="I80" s="29"/>
      <c r="J80" s="27"/>
      <c r="K80" s="27"/>
      <c r="L80" s="29"/>
      <c r="M80" s="28"/>
      <c r="N80" s="28"/>
      <c r="O80" s="26"/>
      <c r="Q80" s="83"/>
      <c r="R80" s="83"/>
    </row>
    <row r="81" spans="1:15" ht="9.75" customHeight="1">
      <c r="A81" s="30" t="s">
        <v>27</v>
      </c>
      <c r="B81" s="31">
        <v>2.012</v>
      </c>
      <c r="C81" s="31">
        <v>8.695</v>
      </c>
      <c r="D81" s="53">
        <v>0</v>
      </c>
      <c r="E81" s="54">
        <v>0</v>
      </c>
      <c r="F81" s="55">
        <v>0</v>
      </c>
      <c r="G81" s="54">
        <v>0</v>
      </c>
      <c r="H81" s="53">
        <v>0</v>
      </c>
      <c r="I81" s="53">
        <v>0</v>
      </c>
      <c r="J81" s="55">
        <v>0</v>
      </c>
      <c r="K81" s="27">
        <v>79.06804701234961</v>
      </c>
      <c r="L81" s="55">
        <v>0</v>
      </c>
      <c r="M81" s="26">
        <v>20.931952987650405</v>
      </c>
      <c r="N81" s="53">
        <v>0</v>
      </c>
      <c r="O81" s="26">
        <v>100</v>
      </c>
    </row>
    <row r="82" spans="1:18" ht="11.25" customHeight="1">
      <c r="A82" s="24" t="s">
        <v>24</v>
      </c>
      <c r="B82" s="32">
        <f>SUM(B83)</f>
        <v>1.577</v>
      </c>
      <c r="C82" s="25">
        <f>SUM(C83)</f>
        <v>4.835</v>
      </c>
      <c r="D82" s="26"/>
      <c r="E82" s="45"/>
      <c r="F82" s="29"/>
      <c r="G82" s="31"/>
      <c r="H82" s="28"/>
      <c r="I82" s="29"/>
      <c r="J82" s="27"/>
      <c r="K82" s="27"/>
      <c r="L82" s="29"/>
      <c r="M82" s="28"/>
      <c r="N82" s="28"/>
      <c r="O82" s="26"/>
      <c r="Q82" s="83"/>
      <c r="R82" s="83"/>
    </row>
    <row r="83" spans="1:15" ht="9.75" customHeight="1">
      <c r="A83" s="30" t="s">
        <v>27</v>
      </c>
      <c r="B83" s="31">
        <v>1.577</v>
      </c>
      <c r="C83" s="31">
        <v>4.835</v>
      </c>
      <c r="D83" s="53">
        <v>0</v>
      </c>
      <c r="E83" s="54">
        <v>0</v>
      </c>
      <c r="F83" s="55">
        <v>0</v>
      </c>
      <c r="G83" s="31">
        <v>100</v>
      </c>
      <c r="H83" s="53">
        <v>0</v>
      </c>
      <c r="I83" s="53">
        <v>0</v>
      </c>
      <c r="J83" s="55">
        <v>0</v>
      </c>
      <c r="K83" s="55">
        <v>0</v>
      </c>
      <c r="L83" s="55">
        <v>0</v>
      </c>
      <c r="M83" s="53">
        <v>0</v>
      </c>
      <c r="N83" s="53">
        <v>0</v>
      </c>
      <c r="O83" s="26">
        <v>100</v>
      </c>
    </row>
    <row r="84" spans="1:18" ht="11.25" customHeight="1">
      <c r="A84" s="24" t="s">
        <v>25</v>
      </c>
      <c r="B84" s="32">
        <f>SUM(B85:B86)</f>
        <v>9.063</v>
      </c>
      <c r="C84" s="25">
        <f>SUM(C85:C86)</f>
        <v>35.275999999999996</v>
      </c>
      <c r="D84" s="26"/>
      <c r="E84" s="31"/>
      <c r="F84" s="29"/>
      <c r="G84" s="31"/>
      <c r="H84" s="28"/>
      <c r="I84" s="29"/>
      <c r="J84" s="27"/>
      <c r="K84" s="27"/>
      <c r="L84" s="29"/>
      <c r="M84" s="28"/>
      <c r="N84" s="28"/>
      <c r="O84" s="26"/>
      <c r="Q84" s="83"/>
      <c r="R84" s="83"/>
    </row>
    <row r="85" spans="1:15" ht="9.75" customHeight="1">
      <c r="A85" s="30" t="s">
        <v>26</v>
      </c>
      <c r="B85" s="31">
        <v>5.242</v>
      </c>
      <c r="C85" s="31">
        <v>20.404</v>
      </c>
      <c r="D85" s="26">
        <v>100</v>
      </c>
      <c r="E85" s="54">
        <v>0</v>
      </c>
      <c r="F85" s="55">
        <v>0</v>
      </c>
      <c r="G85" s="54">
        <v>0</v>
      </c>
      <c r="H85" s="53">
        <v>0</v>
      </c>
      <c r="I85" s="53">
        <v>0</v>
      </c>
      <c r="J85" s="55">
        <v>0</v>
      </c>
      <c r="K85" s="55">
        <v>0</v>
      </c>
      <c r="L85" s="55">
        <v>0</v>
      </c>
      <c r="M85" s="53">
        <v>0</v>
      </c>
      <c r="N85" s="53">
        <v>0</v>
      </c>
      <c r="O85" s="26">
        <v>100</v>
      </c>
    </row>
    <row r="86" spans="1:15" ht="12" customHeight="1">
      <c r="A86" s="36" t="s">
        <v>77</v>
      </c>
      <c r="B86" s="37">
        <v>3.821</v>
      </c>
      <c r="C86" s="31">
        <v>14.872</v>
      </c>
      <c r="D86" s="53">
        <v>0</v>
      </c>
      <c r="E86" s="54">
        <v>0</v>
      </c>
      <c r="F86" s="55">
        <v>0</v>
      </c>
      <c r="G86" s="62">
        <v>0</v>
      </c>
      <c r="H86" s="53">
        <v>0</v>
      </c>
      <c r="I86" s="53">
        <v>0</v>
      </c>
      <c r="J86" s="63">
        <v>0</v>
      </c>
      <c r="K86" s="63">
        <v>0</v>
      </c>
      <c r="L86" s="55">
        <v>0</v>
      </c>
      <c r="M86" s="53">
        <v>0</v>
      </c>
      <c r="N86" s="26">
        <v>100</v>
      </c>
      <c r="O86" s="26">
        <v>100</v>
      </c>
    </row>
    <row r="87" spans="1:15" ht="19.5" customHeight="1">
      <c r="A87" s="38" t="s">
        <v>56</v>
      </c>
      <c r="B87" s="29"/>
      <c r="C87" s="39"/>
      <c r="D87" s="40"/>
      <c r="E87" s="71"/>
      <c r="F87" s="52"/>
      <c r="G87" s="52"/>
      <c r="H87" s="39"/>
      <c r="I87" s="52"/>
      <c r="J87" s="52"/>
      <c r="K87" s="52"/>
      <c r="L87" s="52"/>
      <c r="M87" s="39"/>
      <c r="N87" s="39"/>
      <c r="O87" s="40"/>
    </row>
    <row r="88" spans="1:18" ht="12.75" customHeight="1">
      <c r="A88" s="82" t="s">
        <v>86</v>
      </c>
      <c r="B88" s="29">
        <v>4.847524165814032</v>
      </c>
      <c r="C88" s="28">
        <v>14.401926875911608</v>
      </c>
      <c r="D88" s="26"/>
      <c r="E88" s="31"/>
      <c r="F88" s="27"/>
      <c r="G88" s="27"/>
      <c r="H88" s="28"/>
      <c r="I88" s="27"/>
      <c r="J88" s="27"/>
      <c r="K88" s="27"/>
      <c r="L88" s="27"/>
      <c r="M88" s="28"/>
      <c r="N88" s="28"/>
      <c r="O88" s="27"/>
      <c r="Q88" s="83"/>
      <c r="R88" s="83"/>
    </row>
    <row r="89" spans="1:16" ht="12.75">
      <c r="A89" s="30" t="s">
        <v>85</v>
      </c>
      <c r="B89" s="27">
        <f>AVERAGE(B8,B11,B14,B17,B32,B45,B56,B73,B78,B85)</f>
        <v>4.920141147522974</v>
      </c>
      <c r="C89" s="28">
        <f>AVERAGE(C8,C11,C14,C17,C32,C45,C56,C73,C78,C85)</f>
        <v>15.745872382759012</v>
      </c>
      <c r="D89" s="26">
        <f>AVERAGE(D8,D11,D14,D17,D32,D45,D56,D73,D78,D85)</f>
        <v>71.17397874825997</v>
      </c>
      <c r="E89" s="54">
        <f>AVERAGE(E8,E11,E14,E17,E32,E45,E56,E73,E78,E85)</f>
        <v>0</v>
      </c>
      <c r="F89" s="27">
        <f>AVERAGE(F8,F11,F14,F17,F32,F45,F56,F73,F78,F85)</f>
        <v>0.5989097026637141</v>
      </c>
      <c r="G89" s="27">
        <f aca="true" t="shared" si="0" ref="G89:M89">AVERAGE(G8,G11,G14,G17,G32,G45,G56,G73,G78,G85)</f>
        <v>5.533737412200223</v>
      </c>
      <c r="H89" s="56">
        <f t="shared" si="0"/>
        <v>0</v>
      </c>
      <c r="I89" s="55">
        <f t="shared" si="0"/>
        <v>0</v>
      </c>
      <c r="J89" s="27">
        <f t="shared" si="0"/>
        <v>12.828490433188321</v>
      </c>
      <c r="K89" s="27">
        <f>AVERAGE(K8,K11,K14,K17,K32,K45,K56,K73,K78,K85)</f>
        <v>1.0406054815877268</v>
      </c>
      <c r="L89" s="55">
        <f t="shared" si="0"/>
        <v>0</v>
      </c>
      <c r="M89" s="28">
        <f t="shared" si="0"/>
        <v>5.898002007401763</v>
      </c>
      <c r="N89" s="28">
        <f>AVERAGE(N8,N11,N14,N17,N32,N45,N56,N73,N78,N85)</f>
        <v>2.9262762146982904</v>
      </c>
      <c r="O89" s="27">
        <f>AVERAGE(O8,O11,O14,O17,O32,O45,O56,O73,O78,O85)</f>
        <v>100</v>
      </c>
      <c r="P89" s="35"/>
    </row>
    <row r="90" spans="1:15" ht="12.75">
      <c r="A90" s="36" t="s">
        <v>27</v>
      </c>
      <c r="B90" s="41">
        <f aca="true" t="shared" si="1" ref="B90:O90">_xlfn.AVERAGEIF($A$8:$A$86,"local*",B8:B86)</f>
        <v>3.4847124093788966</v>
      </c>
      <c r="C90" s="42">
        <f t="shared" si="1"/>
        <v>10.146791909409032</v>
      </c>
      <c r="D90" s="70">
        <f t="shared" si="1"/>
        <v>11.03762677666625</v>
      </c>
      <c r="E90" s="37">
        <f>_xlfn.AVERAGEIF($A$8:$A$86,"local*",E8:E86)</f>
        <v>2.860371365084662</v>
      </c>
      <c r="F90" s="41">
        <f t="shared" si="1"/>
        <v>14.390889345251129</v>
      </c>
      <c r="G90" s="41">
        <f t="shared" si="1"/>
        <v>42.618826882264436</v>
      </c>
      <c r="H90" s="42">
        <f t="shared" si="1"/>
        <v>0.019548731529603878</v>
      </c>
      <c r="I90" s="63">
        <f t="shared" si="1"/>
        <v>0</v>
      </c>
      <c r="J90" s="41">
        <f t="shared" si="1"/>
        <v>1.6975437817770955</v>
      </c>
      <c r="K90" s="41">
        <f t="shared" si="1"/>
        <v>7.922107720979388</v>
      </c>
      <c r="L90" s="41">
        <f t="shared" si="1"/>
        <v>4.944087728836813</v>
      </c>
      <c r="M90" s="42">
        <f t="shared" si="1"/>
        <v>10.355047731469124</v>
      </c>
      <c r="N90" s="42">
        <f t="shared" si="1"/>
        <v>4.153949936141508</v>
      </c>
      <c r="O90" s="41">
        <f t="shared" si="1"/>
        <v>100</v>
      </c>
    </row>
    <row r="91" spans="1:15" ht="16.5" customHeight="1">
      <c r="A91" s="81" t="s">
        <v>83</v>
      </c>
      <c r="B91" s="4"/>
      <c r="C91" s="4"/>
      <c r="D91" s="4"/>
      <c r="E91" s="4"/>
      <c r="F91" s="4"/>
      <c r="G91" s="4"/>
      <c r="H91" s="4"/>
      <c r="I91" s="4"/>
      <c r="J91" s="4"/>
      <c r="K91" s="4"/>
      <c r="L91" s="4"/>
      <c r="M91" s="4"/>
      <c r="N91" s="4"/>
      <c r="O91" s="27"/>
    </row>
    <row r="92" spans="1:15" ht="10.5" customHeight="1">
      <c r="A92" s="81" t="s">
        <v>84</v>
      </c>
      <c r="B92" s="4"/>
      <c r="C92" s="4"/>
      <c r="D92" s="4"/>
      <c r="E92" s="4"/>
      <c r="F92" s="4"/>
      <c r="G92" s="4"/>
      <c r="H92" s="4"/>
      <c r="I92" s="4"/>
      <c r="J92" s="4"/>
      <c r="K92" s="4"/>
      <c r="L92" s="4"/>
      <c r="M92" s="4"/>
      <c r="N92" s="4"/>
      <c r="O92" s="4"/>
    </row>
    <row r="93" spans="1:15" ht="10.5" customHeight="1">
      <c r="A93" s="81" t="s">
        <v>76</v>
      </c>
      <c r="B93" s="4"/>
      <c r="C93" s="4"/>
      <c r="D93" s="4"/>
      <c r="E93" s="4"/>
      <c r="F93" s="4"/>
      <c r="G93" s="4"/>
      <c r="H93" s="4"/>
      <c r="I93" s="4"/>
      <c r="J93" s="4"/>
      <c r="K93" s="4"/>
      <c r="L93" s="4"/>
      <c r="M93" s="4"/>
      <c r="N93" s="4"/>
      <c r="O93" s="4"/>
    </row>
    <row r="94" spans="1:15" ht="10.5" customHeight="1">
      <c r="A94" s="81" t="s">
        <v>87</v>
      </c>
      <c r="B94" s="4"/>
      <c r="C94" s="4"/>
      <c r="D94" s="4"/>
      <c r="E94" s="4"/>
      <c r="F94" s="4"/>
      <c r="G94" s="4"/>
      <c r="H94" s="4"/>
      <c r="I94" s="4"/>
      <c r="J94" s="4"/>
      <c r="K94" s="4"/>
      <c r="L94" s="4"/>
      <c r="M94" s="4"/>
      <c r="N94" s="4"/>
      <c r="O94" s="4"/>
    </row>
    <row r="95" spans="1:15" ht="10.5" customHeight="1">
      <c r="A95" s="81" t="s">
        <v>89</v>
      </c>
      <c r="B95" s="1"/>
      <c r="C95" s="1"/>
      <c r="D95" s="1"/>
      <c r="E95" s="1"/>
      <c r="F95" s="1"/>
      <c r="G95" s="1"/>
      <c r="H95" s="1"/>
      <c r="I95" s="1"/>
      <c r="J95" s="1"/>
      <c r="K95" s="1"/>
      <c r="L95" s="1"/>
      <c r="M95" s="1"/>
      <c r="N95" s="1"/>
      <c r="O95" s="4"/>
    </row>
    <row r="96" spans="1:15" ht="12.75">
      <c r="A96" s="1"/>
      <c r="B96" s="1"/>
      <c r="C96" s="1"/>
      <c r="D96" s="1"/>
      <c r="E96" s="1"/>
      <c r="F96" s="1"/>
      <c r="G96" s="1"/>
      <c r="H96" s="1"/>
      <c r="I96" s="1"/>
      <c r="J96" s="1"/>
      <c r="K96" s="1"/>
      <c r="L96" s="1"/>
      <c r="M96" s="1"/>
      <c r="N96" s="1"/>
      <c r="O96" s="4"/>
    </row>
    <row r="97" spans="1:15" ht="12.75">
      <c r="A97" s="1"/>
      <c r="B97" s="1"/>
      <c r="C97" s="1"/>
      <c r="D97" s="1"/>
      <c r="E97" s="1"/>
      <c r="F97" s="1"/>
      <c r="G97" s="1"/>
      <c r="H97" s="1"/>
      <c r="I97" s="1"/>
      <c r="J97" s="1"/>
      <c r="K97" s="1"/>
      <c r="L97" s="1"/>
      <c r="M97" s="1"/>
      <c r="N97" s="1"/>
      <c r="O97" s="4"/>
    </row>
    <row r="98" spans="1:15" ht="12.75">
      <c r="A98" s="1"/>
      <c r="B98" s="1"/>
      <c r="C98" s="1"/>
      <c r="D98" s="1"/>
      <c r="E98" s="1"/>
      <c r="F98" s="1"/>
      <c r="G98" s="1"/>
      <c r="H98" s="1"/>
      <c r="I98" s="1"/>
      <c r="J98" s="1"/>
      <c r="K98" s="1"/>
      <c r="L98" s="1"/>
      <c r="M98" s="1"/>
      <c r="N98" s="1"/>
      <c r="O98" s="4"/>
    </row>
    <row r="99" spans="1:15" ht="12.75">
      <c r="A99" s="1"/>
      <c r="B99" s="1"/>
      <c r="C99" s="1"/>
      <c r="D99" s="1"/>
      <c r="E99" s="1"/>
      <c r="F99" s="1"/>
      <c r="G99" s="1"/>
      <c r="H99" s="1"/>
      <c r="I99" s="1"/>
      <c r="J99" s="1"/>
      <c r="K99" s="1"/>
      <c r="L99" s="1"/>
      <c r="M99" s="1"/>
      <c r="N99" s="1"/>
      <c r="O99" s="1"/>
    </row>
    <row r="100" spans="1:15" ht="12.75">
      <c r="A100" s="30"/>
      <c r="B100" s="66"/>
      <c r="C100" s="66"/>
      <c r="D100" s="66"/>
      <c r="E100" s="66"/>
      <c r="F100" s="66"/>
      <c r="G100" s="66"/>
      <c r="H100" s="66"/>
      <c r="I100" s="66"/>
      <c r="J100" s="66"/>
      <c r="K100" s="66"/>
      <c r="L100" s="66"/>
      <c r="M100" s="66"/>
      <c r="N100" s="66"/>
      <c r="O100" s="1"/>
    </row>
    <row r="101" spans="1:15" ht="12.75">
      <c r="A101" s="67"/>
      <c r="B101" s="66"/>
      <c r="C101" s="66"/>
      <c r="D101" s="66"/>
      <c r="E101" s="66"/>
      <c r="F101" s="66"/>
      <c r="G101" s="66"/>
      <c r="H101" s="66"/>
      <c r="I101" s="66"/>
      <c r="J101" s="66"/>
      <c r="K101" s="66"/>
      <c r="L101" s="66"/>
      <c r="M101" s="66"/>
      <c r="N101" s="66"/>
      <c r="O101" s="1"/>
    </row>
    <row r="102" spans="1:15" ht="12.75">
      <c r="A102" s="1"/>
      <c r="B102" s="1"/>
      <c r="C102" s="1"/>
      <c r="D102" s="1"/>
      <c r="E102" s="1"/>
      <c r="F102" s="1"/>
      <c r="G102" s="1"/>
      <c r="H102" s="1"/>
      <c r="I102" s="1"/>
      <c r="J102" s="1"/>
      <c r="K102" s="1"/>
      <c r="L102" s="1"/>
      <c r="M102" s="1"/>
      <c r="N102" s="1"/>
      <c r="O102" s="1"/>
    </row>
    <row r="103" spans="1:15" ht="12.75">
      <c r="A103" s="1"/>
      <c r="B103" s="1"/>
      <c r="C103" s="1"/>
      <c r="D103" s="1"/>
      <c r="E103" s="1"/>
      <c r="F103" s="1"/>
      <c r="G103" s="1"/>
      <c r="H103" s="1"/>
      <c r="I103" s="1"/>
      <c r="J103" s="1"/>
      <c r="K103" s="1"/>
      <c r="L103" s="1"/>
      <c r="M103" s="1"/>
      <c r="N103" s="1"/>
      <c r="O103" s="1"/>
    </row>
    <row r="104" spans="1:15" ht="12.75">
      <c r="A104" s="1"/>
      <c r="B104" s="1"/>
      <c r="C104" s="1"/>
      <c r="D104" s="1"/>
      <c r="E104" s="1"/>
      <c r="F104" s="1"/>
      <c r="G104" s="1"/>
      <c r="H104" s="1"/>
      <c r="I104" s="1"/>
      <c r="J104" s="1"/>
      <c r="K104" s="1"/>
      <c r="L104" s="1"/>
      <c r="M104" s="1"/>
      <c r="N104" s="1"/>
      <c r="O104" s="1"/>
    </row>
    <row r="105" spans="1:15" ht="12.75">
      <c r="A105" s="1"/>
      <c r="B105" s="1"/>
      <c r="C105" s="1"/>
      <c r="D105" s="1"/>
      <c r="E105" s="1"/>
      <c r="F105" s="1"/>
      <c r="G105" s="1"/>
      <c r="H105" s="1"/>
      <c r="I105" s="1"/>
      <c r="J105" s="1"/>
      <c r="K105" s="1"/>
      <c r="L105" s="1"/>
      <c r="M105" s="1"/>
      <c r="N105" s="1"/>
      <c r="O105" s="1"/>
    </row>
    <row r="106" spans="1:15" ht="12.75">
      <c r="A106" s="1"/>
      <c r="B106" s="1"/>
      <c r="C106" s="1"/>
      <c r="D106" s="1"/>
      <c r="E106" s="1"/>
      <c r="F106" s="1"/>
      <c r="G106" s="1"/>
      <c r="H106" s="1"/>
      <c r="I106" s="1"/>
      <c r="J106" s="1"/>
      <c r="K106" s="1"/>
      <c r="L106" s="1"/>
      <c r="M106" s="1"/>
      <c r="N106" s="1"/>
      <c r="O106" s="1"/>
    </row>
    <row r="107" spans="1:15" ht="12.75">
      <c r="A107" s="1"/>
      <c r="B107" s="1"/>
      <c r="C107" s="1"/>
      <c r="D107" s="1"/>
      <c r="E107" s="1"/>
      <c r="F107" s="1"/>
      <c r="G107" s="1"/>
      <c r="H107" s="1"/>
      <c r="I107" s="1"/>
      <c r="J107" s="1"/>
      <c r="K107" s="1"/>
      <c r="L107" s="1"/>
      <c r="M107" s="1"/>
      <c r="N107" s="1"/>
      <c r="O107" s="1"/>
    </row>
    <row r="108" spans="1:15" ht="12.75">
      <c r="A108" s="1"/>
      <c r="B108" s="1"/>
      <c r="C108" s="1"/>
      <c r="D108" s="1"/>
      <c r="E108" s="1"/>
      <c r="F108" s="1"/>
      <c r="G108" s="1"/>
      <c r="H108" s="1"/>
      <c r="I108" s="1"/>
      <c r="J108" s="1"/>
      <c r="K108" s="1"/>
      <c r="L108" s="1"/>
      <c r="M108" s="1"/>
      <c r="N108" s="1"/>
      <c r="O108" s="1"/>
    </row>
    <row r="109" spans="1:15" ht="12.75">
      <c r="A109" s="1"/>
      <c r="B109" s="1"/>
      <c r="C109" s="1"/>
      <c r="D109" s="1"/>
      <c r="E109" s="1"/>
      <c r="F109" s="1"/>
      <c r="G109" s="1"/>
      <c r="H109" s="1"/>
      <c r="I109" s="1"/>
      <c r="J109" s="1"/>
      <c r="K109" s="1"/>
      <c r="L109" s="1"/>
      <c r="M109" s="1"/>
      <c r="N109" s="1"/>
      <c r="O109" s="1"/>
    </row>
    <row r="110" spans="1:15" ht="12.75">
      <c r="A110" s="1"/>
      <c r="B110" s="1"/>
      <c r="C110" s="1"/>
      <c r="D110" s="1"/>
      <c r="E110" s="1"/>
      <c r="F110" s="1"/>
      <c r="G110" s="1"/>
      <c r="H110" s="1"/>
      <c r="I110" s="1"/>
      <c r="J110" s="1"/>
      <c r="K110" s="1"/>
      <c r="L110" s="1"/>
      <c r="M110" s="1"/>
      <c r="N110" s="1"/>
      <c r="O110" s="1"/>
    </row>
    <row r="111" spans="1:15" ht="12.75">
      <c r="A111" s="1"/>
      <c r="B111" s="1"/>
      <c r="C111" s="1"/>
      <c r="D111" s="1"/>
      <c r="E111" s="1"/>
      <c r="F111" s="1"/>
      <c r="G111" s="1"/>
      <c r="H111" s="1"/>
      <c r="I111" s="1"/>
      <c r="J111" s="1"/>
      <c r="K111" s="1"/>
      <c r="L111" s="1"/>
      <c r="M111" s="1"/>
      <c r="N111" s="1"/>
      <c r="O111" s="1"/>
    </row>
    <row r="112" spans="1:15" ht="12.75">
      <c r="A112" s="1"/>
      <c r="B112" s="1"/>
      <c r="C112" s="1"/>
      <c r="D112" s="1"/>
      <c r="E112" s="1"/>
      <c r="F112" s="1"/>
      <c r="G112" s="1"/>
      <c r="H112" s="1"/>
      <c r="I112" s="1"/>
      <c r="J112" s="1"/>
      <c r="K112" s="1"/>
      <c r="L112" s="1"/>
      <c r="M112" s="1"/>
      <c r="N112" s="1"/>
      <c r="O112" s="1"/>
    </row>
    <row r="113" spans="1:15" ht="12.75">
      <c r="A113" s="1"/>
      <c r="B113" s="1"/>
      <c r="C113" s="1"/>
      <c r="D113" s="1"/>
      <c r="E113" s="1"/>
      <c r="F113" s="1"/>
      <c r="G113" s="1"/>
      <c r="H113" s="1"/>
      <c r="I113" s="1"/>
      <c r="J113" s="1"/>
      <c r="K113" s="1"/>
      <c r="L113" s="1"/>
      <c r="M113" s="1"/>
      <c r="N113" s="1"/>
      <c r="O113" s="1"/>
    </row>
    <row r="114" spans="1:15" ht="12.75">
      <c r="A114" s="1"/>
      <c r="B114" s="1"/>
      <c r="C114" s="1"/>
      <c r="D114" s="1"/>
      <c r="E114" s="1"/>
      <c r="F114" s="1"/>
      <c r="G114" s="1"/>
      <c r="H114" s="1"/>
      <c r="I114" s="1"/>
      <c r="J114" s="1"/>
      <c r="K114" s="1"/>
      <c r="L114" s="1"/>
      <c r="M114" s="1"/>
      <c r="N114" s="1"/>
      <c r="O114" s="1"/>
    </row>
    <row r="115" spans="1:15" ht="12.75">
      <c r="A115" s="1"/>
      <c r="B115" s="1"/>
      <c r="C115" s="1"/>
      <c r="D115" s="1"/>
      <c r="E115" s="1"/>
      <c r="F115" s="1"/>
      <c r="G115" s="1"/>
      <c r="H115" s="1"/>
      <c r="I115" s="1"/>
      <c r="J115" s="1"/>
      <c r="K115" s="1"/>
      <c r="L115" s="1"/>
      <c r="M115" s="1"/>
      <c r="N115" s="1"/>
      <c r="O115" s="1"/>
    </row>
    <row r="116" spans="1:15" ht="12.75">
      <c r="A116" s="1"/>
      <c r="B116" s="1"/>
      <c r="C116" s="1"/>
      <c r="D116" s="1"/>
      <c r="E116" s="1"/>
      <c r="F116" s="1"/>
      <c r="G116" s="1"/>
      <c r="H116" s="1"/>
      <c r="I116" s="1"/>
      <c r="J116" s="1"/>
      <c r="K116" s="1"/>
      <c r="L116" s="1"/>
      <c r="M116" s="1"/>
      <c r="N116" s="1"/>
      <c r="O116" s="1"/>
    </row>
    <row r="117" spans="1:15" ht="12.75">
      <c r="A117" s="1"/>
      <c r="B117" s="1"/>
      <c r="C117" s="1"/>
      <c r="D117" s="1"/>
      <c r="E117" s="1"/>
      <c r="F117" s="1"/>
      <c r="G117" s="1"/>
      <c r="H117" s="1"/>
      <c r="I117" s="1"/>
      <c r="J117" s="1"/>
      <c r="K117" s="1"/>
      <c r="L117" s="1"/>
      <c r="M117" s="1"/>
      <c r="N117" s="1"/>
      <c r="O117" s="1"/>
    </row>
    <row r="118" spans="1:15" ht="12.75">
      <c r="A118" s="1"/>
      <c r="B118" s="1"/>
      <c r="C118" s="1"/>
      <c r="D118" s="1"/>
      <c r="E118" s="1"/>
      <c r="F118" s="1"/>
      <c r="G118" s="1"/>
      <c r="H118" s="1"/>
      <c r="I118" s="1"/>
      <c r="J118" s="1"/>
      <c r="K118" s="1"/>
      <c r="L118" s="1"/>
      <c r="M118" s="1"/>
      <c r="N118" s="1"/>
      <c r="O118" s="1"/>
    </row>
    <row r="119" spans="1:15" ht="12.75">
      <c r="A119" s="1"/>
      <c r="B119" s="1"/>
      <c r="C119" s="1"/>
      <c r="D119" s="1"/>
      <c r="E119" s="1"/>
      <c r="F119" s="1"/>
      <c r="G119" s="1"/>
      <c r="H119" s="1"/>
      <c r="I119" s="1"/>
      <c r="J119" s="1"/>
      <c r="K119" s="1"/>
      <c r="L119" s="1"/>
      <c r="M119" s="1"/>
      <c r="N119" s="1"/>
      <c r="O119" s="1"/>
    </row>
    <row r="120" spans="1:15" ht="12.75">
      <c r="A120" s="1"/>
      <c r="B120" s="1"/>
      <c r="C120" s="1"/>
      <c r="D120" s="1"/>
      <c r="E120" s="1"/>
      <c r="F120" s="1"/>
      <c r="G120" s="1"/>
      <c r="H120" s="1"/>
      <c r="I120" s="1"/>
      <c r="J120" s="1"/>
      <c r="K120" s="1"/>
      <c r="L120" s="1"/>
      <c r="M120" s="1"/>
      <c r="N120" s="1"/>
      <c r="O120" s="1"/>
    </row>
    <row r="121" spans="1:15" ht="12.75">
      <c r="A121" s="1"/>
      <c r="B121" s="1"/>
      <c r="C121" s="1"/>
      <c r="D121" s="1"/>
      <c r="E121" s="1"/>
      <c r="F121" s="1"/>
      <c r="G121" s="1"/>
      <c r="H121" s="1"/>
      <c r="I121" s="1"/>
      <c r="J121" s="1"/>
      <c r="K121" s="1"/>
      <c r="L121" s="1"/>
      <c r="M121" s="1"/>
      <c r="N121" s="1"/>
      <c r="O121" s="1"/>
    </row>
    <row r="122" spans="1:15" ht="12.75">
      <c r="A122" s="1"/>
      <c r="B122" s="1"/>
      <c r="C122" s="1"/>
      <c r="D122" s="1"/>
      <c r="E122" s="1"/>
      <c r="F122" s="1"/>
      <c r="G122" s="1"/>
      <c r="H122" s="1"/>
      <c r="I122" s="1"/>
      <c r="J122" s="1"/>
      <c r="K122" s="1"/>
      <c r="L122" s="1"/>
      <c r="M122" s="1"/>
      <c r="N122" s="1"/>
      <c r="O122" s="1"/>
    </row>
    <row r="123" spans="1:15" ht="12.75">
      <c r="A123" s="1"/>
      <c r="B123" s="1"/>
      <c r="C123" s="1"/>
      <c r="D123" s="1"/>
      <c r="E123" s="1"/>
      <c r="F123" s="1"/>
      <c r="G123" s="1"/>
      <c r="H123" s="1"/>
      <c r="I123" s="1"/>
      <c r="J123" s="1"/>
      <c r="K123" s="1"/>
      <c r="L123" s="1"/>
      <c r="M123" s="1"/>
      <c r="N123" s="1"/>
      <c r="O123" s="1"/>
    </row>
    <row r="124" spans="1:15" ht="12.75">
      <c r="A124" s="1"/>
      <c r="B124" s="1"/>
      <c r="C124" s="1"/>
      <c r="D124" s="1"/>
      <c r="E124" s="1"/>
      <c r="F124" s="1"/>
      <c r="G124" s="1"/>
      <c r="H124" s="1"/>
      <c r="I124" s="1"/>
      <c r="J124" s="1"/>
      <c r="K124" s="1"/>
      <c r="L124" s="1"/>
      <c r="M124" s="1"/>
      <c r="N124" s="1"/>
      <c r="O124" s="1"/>
    </row>
    <row r="125" spans="1:15" ht="12.75">
      <c r="A125" s="1"/>
      <c r="B125" s="1"/>
      <c r="C125" s="1"/>
      <c r="D125" s="1"/>
      <c r="E125" s="1"/>
      <c r="F125" s="1"/>
      <c r="G125" s="1"/>
      <c r="H125" s="1"/>
      <c r="I125" s="1"/>
      <c r="J125" s="1"/>
      <c r="K125" s="1"/>
      <c r="L125" s="1"/>
      <c r="M125" s="1"/>
      <c r="N125" s="1"/>
      <c r="O125" s="1"/>
    </row>
    <row r="126" spans="1:15" ht="12.75">
      <c r="A126" s="1"/>
      <c r="B126" s="1"/>
      <c r="C126" s="1"/>
      <c r="D126" s="1"/>
      <c r="E126" s="1"/>
      <c r="F126" s="1"/>
      <c r="G126" s="1"/>
      <c r="H126" s="1"/>
      <c r="I126" s="1"/>
      <c r="J126" s="1"/>
      <c r="K126" s="1"/>
      <c r="L126" s="1"/>
      <c r="M126" s="1"/>
      <c r="N126" s="1"/>
      <c r="O126" s="1"/>
    </row>
    <row r="127" spans="1:15" ht="12.75">
      <c r="A127" s="1"/>
      <c r="B127" s="1"/>
      <c r="C127" s="1"/>
      <c r="D127" s="1"/>
      <c r="E127" s="1"/>
      <c r="F127" s="1"/>
      <c r="G127" s="1"/>
      <c r="H127" s="1"/>
      <c r="I127" s="1"/>
      <c r="J127" s="1"/>
      <c r="K127" s="1"/>
      <c r="L127" s="1"/>
      <c r="M127" s="1"/>
      <c r="N127" s="1"/>
      <c r="O127" s="1"/>
    </row>
    <row r="128" spans="1:15" ht="12.75">
      <c r="A128" s="1"/>
      <c r="B128" s="1"/>
      <c r="C128" s="1"/>
      <c r="D128" s="1"/>
      <c r="E128" s="1"/>
      <c r="F128" s="1"/>
      <c r="G128" s="1"/>
      <c r="H128" s="1"/>
      <c r="I128" s="1"/>
      <c r="J128" s="1"/>
      <c r="K128" s="1"/>
      <c r="L128" s="1"/>
      <c r="M128" s="1"/>
      <c r="N128" s="1"/>
      <c r="O128" s="1"/>
    </row>
    <row r="129" spans="1:15" ht="12.75">
      <c r="A129" s="1"/>
      <c r="B129" s="1"/>
      <c r="C129" s="1"/>
      <c r="D129" s="1"/>
      <c r="E129" s="1"/>
      <c r="F129" s="1"/>
      <c r="G129" s="1"/>
      <c r="H129" s="1"/>
      <c r="I129" s="1"/>
      <c r="J129" s="1"/>
      <c r="K129" s="1"/>
      <c r="L129" s="1"/>
      <c r="M129" s="1"/>
      <c r="N129" s="1"/>
      <c r="O129" s="1"/>
    </row>
    <row r="130" spans="1:15" ht="12.75">
      <c r="A130" s="1"/>
      <c r="B130" s="1"/>
      <c r="C130" s="1"/>
      <c r="D130" s="1"/>
      <c r="E130" s="1"/>
      <c r="F130" s="1"/>
      <c r="G130" s="1"/>
      <c r="H130" s="1"/>
      <c r="I130" s="1"/>
      <c r="J130" s="1"/>
      <c r="K130" s="1"/>
      <c r="L130" s="1"/>
      <c r="M130" s="1"/>
      <c r="N130" s="1"/>
      <c r="O130" s="1"/>
    </row>
    <row r="131" spans="1:15" ht="12.75">
      <c r="A131" s="1"/>
      <c r="B131" s="1"/>
      <c r="C131" s="1"/>
      <c r="D131" s="1"/>
      <c r="E131" s="1"/>
      <c r="F131" s="1"/>
      <c r="G131" s="1"/>
      <c r="H131" s="1"/>
      <c r="I131" s="1"/>
      <c r="J131" s="1"/>
      <c r="K131" s="1"/>
      <c r="L131" s="1"/>
      <c r="M131" s="1"/>
      <c r="N131" s="1"/>
      <c r="O131" s="1"/>
    </row>
    <row r="132" spans="1:15" ht="12.75">
      <c r="A132" s="1"/>
      <c r="B132" s="1"/>
      <c r="C132" s="1"/>
      <c r="D132" s="1"/>
      <c r="E132" s="1"/>
      <c r="F132" s="1"/>
      <c r="G132" s="1"/>
      <c r="H132" s="1"/>
      <c r="I132" s="1"/>
      <c r="J132" s="1"/>
      <c r="K132" s="1"/>
      <c r="L132" s="1"/>
      <c r="M132" s="1"/>
      <c r="N132" s="1"/>
      <c r="O132" s="1"/>
    </row>
    <row r="133" spans="1:15" ht="12.75">
      <c r="A133" s="1"/>
      <c r="B133" s="1"/>
      <c r="C133" s="1"/>
      <c r="D133" s="1"/>
      <c r="E133" s="1"/>
      <c r="F133" s="1"/>
      <c r="G133" s="1"/>
      <c r="H133" s="1"/>
      <c r="I133" s="1"/>
      <c r="J133" s="1"/>
      <c r="K133" s="1"/>
      <c r="L133" s="1"/>
      <c r="M133" s="1"/>
      <c r="N133" s="1"/>
      <c r="O133" s="1"/>
    </row>
    <row r="134" spans="1:15" ht="12.75">
      <c r="A134" s="1"/>
      <c r="B134" s="1"/>
      <c r="C134" s="1"/>
      <c r="D134" s="1"/>
      <c r="E134" s="1"/>
      <c r="F134" s="1"/>
      <c r="G134" s="1"/>
      <c r="H134" s="1"/>
      <c r="I134" s="1"/>
      <c r="J134" s="1"/>
      <c r="K134" s="1"/>
      <c r="L134" s="1"/>
      <c r="M134" s="1"/>
      <c r="N134" s="1"/>
      <c r="O134" s="1"/>
    </row>
    <row r="135" spans="1:15" ht="12.75">
      <c r="A135" s="1"/>
      <c r="B135" s="1"/>
      <c r="C135" s="1"/>
      <c r="D135" s="1"/>
      <c r="E135" s="1"/>
      <c r="F135" s="1"/>
      <c r="G135" s="1"/>
      <c r="H135" s="1"/>
      <c r="I135" s="1"/>
      <c r="J135" s="1"/>
      <c r="K135" s="1"/>
      <c r="L135" s="1"/>
      <c r="M135" s="1"/>
      <c r="N135" s="1"/>
      <c r="O135" s="1"/>
    </row>
    <row r="136" spans="1:15" ht="12.75">
      <c r="A136" s="1"/>
      <c r="B136" s="1"/>
      <c r="C136" s="1"/>
      <c r="D136" s="1"/>
      <c r="E136" s="1"/>
      <c r="F136" s="1"/>
      <c r="G136" s="1"/>
      <c r="H136" s="1"/>
      <c r="I136" s="1"/>
      <c r="J136" s="1"/>
      <c r="K136" s="1"/>
      <c r="L136" s="1"/>
      <c r="M136" s="1"/>
      <c r="N136" s="1"/>
      <c r="O136" s="1"/>
    </row>
    <row r="137" spans="1:15" ht="12.75">
      <c r="A137" s="1"/>
      <c r="B137" s="1"/>
      <c r="C137" s="1"/>
      <c r="D137" s="1"/>
      <c r="E137" s="1"/>
      <c r="F137" s="1"/>
      <c r="G137" s="1"/>
      <c r="H137" s="1"/>
      <c r="I137" s="1"/>
      <c r="J137" s="1"/>
      <c r="K137" s="1"/>
      <c r="L137" s="1"/>
      <c r="M137" s="1"/>
      <c r="N137" s="1"/>
      <c r="O137" s="1"/>
    </row>
    <row r="138" spans="1:15" ht="12.75">
      <c r="A138" s="1"/>
      <c r="B138" s="1"/>
      <c r="C138" s="1"/>
      <c r="D138" s="1"/>
      <c r="E138" s="1"/>
      <c r="F138" s="1"/>
      <c r="G138" s="1"/>
      <c r="H138" s="1"/>
      <c r="I138" s="1"/>
      <c r="J138" s="1"/>
      <c r="K138" s="1"/>
      <c r="L138" s="1"/>
      <c r="M138" s="1"/>
      <c r="N138" s="1"/>
      <c r="O138" s="1"/>
    </row>
    <row r="139" spans="1:15" ht="12.75">
      <c r="A139" s="1"/>
      <c r="B139" s="1"/>
      <c r="C139" s="1"/>
      <c r="D139" s="1"/>
      <c r="E139" s="1"/>
      <c r="F139" s="1"/>
      <c r="G139" s="1"/>
      <c r="H139" s="1"/>
      <c r="I139" s="1"/>
      <c r="J139" s="1"/>
      <c r="K139" s="1"/>
      <c r="L139" s="1"/>
      <c r="M139" s="1"/>
      <c r="N139" s="1"/>
      <c r="O139" s="1"/>
    </row>
    <row r="140" spans="1:15" ht="12.75">
      <c r="A140" s="1"/>
      <c r="B140" s="1"/>
      <c r="C140" s="1"/>
      <c r="D140" s="1"/>
      <c r="E140" s="1"/>
      <c r="F140" s="1"/>
      <c r="G140" s="1"/>
      <c r="H140" s="1"/>
      <c r="I140" s="1"/>
      <c r="J140" s="1"/>
      <c r="K140" s="1"/>
      <c r="L140" s="1"/>
      <c r="M140" s="1"/>
      <c r="N140" s="1"/>
      <c r="O140" s="1"/>
    </row>
    <row r="141" spans="1:15" ht="12.75">
      <c r="A141" s="1"/>
      <c r="B141" s="1"/>
      <c r="C141" s="1"/>
      <c r="D141" s="1"/>
      <c r="E141" s="1"/>
      <c r="F141" s="1"/>
      <c r="G141" s="1"/>
      <c r="H141" s="1"/>
      <c r="I141" s="1"/>
      <c r="J141" s="1"/>
      <c r="K141" s="1"/>
      <c r="L141" s="1"/>
      <c r="M141" s="1"/>
      <c r="N141" s="1"/>
      <c r="O141" s="1"/>
    </row>
    <row r="142" spans="1:15" ht="12.75">
      <c r="A142" s="1"/>
      <c r="B142" s="1"/>
      <c r="C142" s="1"/>
      <c r="D142" s="1"/>
      <c r="E142" s="1"/>
      <c r="F142" s="1"/>
      <c r="G142" s="1"/>
      <c r="H142" s="1"/>
      <c r="I142" s="1"/>
      <c r="J142" s="1"/>
      <c r="K142" s="1"/>
      <c r="L142" s="1"/>
      <c r="M142" s="1"/>
      <c r="N142" s="1"/>
      <c r="O142" s="1"/>
    </row>
    <row r="143" spans="1:15" ht="12.75">
      <c r="A143" s="1"/>
      <c r="B143" s="1"/>
      <c r="C143" s="1"/>
      <c r="D143" s="1"/>
      <c r="E143" s="1"/>
      <c r="F143" s="1"/>
      <c r="G143" s="1"/>
      <c r="H143" s="1"/>
      <c r="I143" s="1"/>
      <c r="J143" s="1"/>
      <c r="K143" s="1"/>
      <c r="L143" s="1"/>
      <c r="M143" s="1"/>
      <c r="N143" s="1"/>
      <c r="O143" s="1"/>
    </row>
    <row r="144" spans="1:15" ht="12.75">
      <c r="A144" s="1"/>
      <c r="B144" s="1"/>
      <c r="C144" s="1"/>
      <c r="D144" s="1"/>
      <c r="E144" s="1"/>
      <c r="F144" s="1"/>
      <c r="G144" s="1"/>
      <c r="H144" s="1"/>
      <c r="I144" s="1"/>
      <c r="J144" s="1"/>
      <c r="K144" s="1"/>
      <c r="L144" s="1"/>
      <c r="M144" s="1"/>
      <c r="N144" s="1"/>
      <c r="O144" s="1"/>
    </row>
    <row r="145" spans="1:15" ht="12.75">
      <c r="A145" s="1"/>
      <c r="B145" s="1"/>
      <c r="C145" s="1"/>
      <c r="D145" s="1"/>
      <c r="E145" s="1"/>
      <c r="F145" s="1"/>
      <c r="G145" s="1"/>
      <c r="H145" s="1"/>
      <c r="I145" s="1"/>
      <c r="J145" s="1"/>
      <c r="K145" s="1"/>
      <c r="L145" s="1"/>
      <c r="M145" s="1"/>
      <c r="N145" s="1"/>
      <c r="O145" s="1"/>
    </row>
    <row r="146" spans="1:15" ht="12.75">
      <c r="A146" s="1"/>
      <c r="B146" s="1"/>
      <c r="C146" s="1"/>
      <c r="D146" s="1"/>
      <c r="E146" s="1"/>
      <c r="F146" s="1"/>
      <c r="G146" s="1"/>
      <c r="H146" s="1"/>
      <c r="I146" s="1"/>
      <c r="J146" s="1"/>
      <c r="K146" s="1"/>
      <c r="L146" s="1"/>
      <c r="M146" s="1"/>
      <c r="N146" s="1"/>
      <c r="O146" s="1"/>
    </row>
    <row r="147" spans="1:15" ht="12.75">
      <c r="A147" s="1"/>
      <c r="B147" s="1"/>
      <c r="C147" s="1"/>
      <c r="D147" s="1"/>
      <c r="E147" s="1"/>
      <c r="F147" s="1"/>
      <c r="G147" s="1"/>
      <c r="H147" s="1"/>
      <c r="I147" s="1"/>
      <c r="J147" s="1"/>
      <c r="K147" s="1"/>
      <c r="L147" s="1"/>
      <c r="M147" s="1"/>
      <c r="N147" s="1"/>
      <c r="O147" s="1"/>
    </row>
    <row r="148" spans="1:15" ht="12.75">
      <c r="A148" s="1"/>
      <c r="B148" s="1"/>
      <c r="C148" s="1"/>
      <c r="D148" s="1"/>
      <c r="E148" s="1"/>
      <c r="F148" s="1"/>
      <c r="G148" s="1"/>
      <c r="H148" s="1"/>
      <c r="I148" s="1"/>
      <c r="J148" s="1"/>
      <c r="K148" s="1"/>
      <c r="L148" s="1"/>
      <c r="M148" s="1"/>
      <c r="N148" s="1"/>
      <c r="O148" s="1"/>
    </row>
    <row r="149" spans="1:15" ht="12.75">
      <c r="A149" s="1"/>
      <c r="B149" s="1"/>
      <c r="C149" s="1"/>
      <c r="D149" s="1"/>
      <c r="E149" s="1"/>
      <c r="F149" s="1"/>
      <c r="G149" s="1"/>
      <c r="H149" s="1"/>
      <c r="I149" s="1"/>
      <c r="J149" s="1"/>
      <c r="K149" s="1"/>
      <c r="L149" s="1"/>
      <c r="M149" s="1"/>
      <c r="N149" s="1"/>
      <c r="O149" s="1"/>
    </row>
    <row r="150" spans="1:15" ht="12.75">
      <c r="A150" s="1"/>
      <c r="B150" s="1"/>
      <c r="C150" s="1"/>
      <c r="D150" s="1"/>
      <c r="E150" s="1"/>
      <c r="F150" s="1"/>
      <c r="G150" s="1"/>
      <c r="H150" s="1"/>
      <c r="I150" s="1"/>
      <c r="J150" s="1"/>
      <c r="K150" s="1"/>
      <c r="L150" s="1"/>
      <c r="M150" s="1"/>
      <c r="N150" s="1"/>
      <c r="O150" s="1"/>
    </row>
    <row r="151" spans="1:15" ht="12.75">
      <c r="A151" s="1"/>
      <c r="B151" s="1"/>
      <c r="C151" s="1"/>
      <c r="D151" s="1"/>
      <c r="E151" s="1"/>
      <c r="F151" s="1"/>
      <c r="G151" s="1"/>
      <c r="H151" s="1"/>
      <c r="I151" s="1"/>
      <c r="J151" s="1"/>
      <c r="K151" s="1"/>
      <c r="L151" s="1"/>
      <c r="M151" s="1"/>
      <c r="N151" s="1"/>
      <c r="O151" s="1"/>
    </row>
    <row r="152" spans="1:15" ht="12.75">
      <c r="A152" s="1"/>
      <c r="B152" s="1"/>
      <c r="C152" s="1"/>
      <c r="D152" s="1"/>
      <c r="E152" s="1"/>
      <c r="F152" s="1"/>
      <c r="G152" s="1"/>
      <c r="H152" s="1"/>
      <c r="I152" s="1"/>
      <c r="J152" s="1"/>
      <c r="K152" s="1"/>
      <c r="L152" s="1"/>
      <c r="M152" s="1"/>
      <c r="N152" s="1"/>
      <c r="O152" s="1"/>
    </row>
    <row r="153" spans="1:15" ht="12.75">
      <c r="A153" s="1"/>
      <c r="B153" s="1"/>
      <c r="C153" s="1"/>
      <c r="D153" s="1"/>
      <c r="E153" s="1"/>
      <c r="F153" s="1"/>
      <c r="G153" s="1"/>
      <c r="H153" s="1"/>
      <c r="I153" s="1"/>
      <c r="J153" s="1"/>
      <c r="K153" s="1"/>
      <c r="L153" s="1"/>
      <c r="M153" s="1"/>
      <c r="N153" s="1"/>
      <c r="O153" s="1"/>
    </row>
    <row r="154" spans="1:15" ht="12.75">
      <c r="A154" s="1"/>
      <c r="B154" s="1"/>
      <c r="C154" s="1"/>
      <c r="D154" s="1"/>
      <c r="E154" s="1"/>
      <c r="F154" s="1"/>
      <c r="G154" s="1"/>
      <c r="H154" s="1"/>
      <c r="I154" s="1"/>
      <c r="J154" s="1"/>
      <c r="K154" s="1"/>
      <c r="L154" s="1"/>
      <c r="M154" s="1"/>
      <c r="N154" s="1"/>
      <c r="O154" s="1"/>
    </row>
    <row r="155" spans="1:15" ht="12.75">
      <c r="A155" s="1"/>
      <c r="B155" s="1"/>
      <c r="C155" s="1"/>
      <c r="D155" s="1"/>
      <c r="E155" s="1"/>
      <c r="F155" s="1"/>
      <c r="G155" s="1"/>
      <c r="H155" s="1"/>
      <c r="I155" s="1"/>
      <c r="J155" s="1"/>
      <c r="K155" s="1"/>
      <c r="L155" s="1"/>
      <c r="M155" s="1"/>
      <c r="N155" s="1"/>
      <c r="O155" s="1"/>
    </row>
    <row r="156" spans="1:15" ht="12.75">
      <c r="A156" s="1"/>
      <c r="B156" s="1"/>
      <c r="C156" s="1"/>
      <c r="D156" s="1"/>
      <c r="E156" s="1"/>
      <c r="F156" s="1"/>
      <c r="G156" s="1"/>
      <c r="H156" s="1"/>
      <c r="I156" s="1"/>
      <c r="J156" s="1"/>
      <c r="K156" s="1"/>
      <c r="L156" s="1"/>
      <c r="M156" s="1"/>
      <c r="N156" s="1"/>
      <c r="O156" s="1"/>
    </row>
    <row r="157" spans="1:15" ht="12.75">
      <c r="A157" s="1"/>
      <c r="B157" s="1"/>
      <c r="C157" s="1"/>
      <c r="D157" s="1"/>
      <c r="E157" s="1"/>
      <c r="F157" s="1"/>
      <c r="G157" s="1"/>
      <c r="H157" s="1"/>
      <c r="I157" s="1"/>
      <c r="J157" s="1"/>
      <c r="K157" s="1"/>
      <c r="L157" s="1"/>
      <c r="M157" s="1"/>
      <c r="N157" s="1"/>
      <c r="O157" s="1"/>
    </row>
    <row r="158" spans="1:15" ht="12.75">
      <c r="A158" s="1"/>
      <c r="B158" s="1"/>
      <c r="C158" s="1"/>
      <c r="D158" s="1"/>
      <c r="E158" s="1"/>
      <c r="F158" s="1"/>
      <c r="G158" s="1"/>
      <c r="H158" s="1"/>
      <c r="I158" s="1"/>
      <c r="J158" s="1"/>
      <c r="K158" s="1"/>
      <c r="L158" s="1"/>
      <c r="M158" s="1"/>
      <c r="N158" s="1"/>
      <c r="O158" s="1"/>
    </row>
    <row r="159" spans="1:15" ht="12.75">
      <c r="A159" s="1"/>
      <c r="B159" s="1"/>
      <c r="C159" s="1"/>
      <c r="D159" s="1"/>
      <c r="E159" s="1"/>
      <c r="F159" s="1"/>
      <c r="G159" s="1"/>
      <c r="H159" s="1"/>
      <c r="I159" s="1"/>
      <c r="J159" s="1"/>
      <c r="K159" s="1"/>
      <c r="L159" s="1"/>
      <c r="M159" s="1"/>
      <c r="N159" s="1"/>
      <c r="O159" s="1"/>
    </row>
    <row r="160" spans="1:15" ht="12.75">
      <c r="A160" s="1"/>
      <c r="B160" s="1"/>
      <c r="C160" s="1"/>
      <c r="D160" s="1"/>
      <c r="E160" s="1"/>
      <c r="F160" s="1"/>
      <c r="G160" s="1"/>
      <c r="H160" s="1"/>
      <c r="I160" s="1"/>
      <c r="J160" s="1"/>
      <c r="K160" s="1"/>
      <c r="L160" s="1"/>
      <c r="M160" s="1"/>
      <c r="N160" s="1"/>
      <c r="O160" s="1"/>
    </row>
    <row r="161" spans="1:15" ht="12.75">
      <c r="A161" s="1"/>
      <c r="B161" s="1"/>
      <c r="C161" s="1"/>
      <c r="D161" s="1"/>
      <c r="E161" s="1"/>
      <c r="F161" s="1"/>
      <c r="G161" s="1"/>
      <c r="H161" s="1"/>
      <c r="I161" s="1"/>
      <c r="J161" s="1"/>
      <c r="K161" s="1"/>
      <c r="L161" s="1"/>
      <c r="M161" s="1"/>
      <c r="N161" s="1"/>
      <c r="O161" s="1"/>
    </row>
    <row r="162" spans="1:15" ht="12.75">
      <c r="A162" s="1"/>
      <c r="B162" s="1"/>
      <c r="C162" s="1"/>
      <c r="D162" s="1"/>
      <c r="E162" s="1"/>
      <c r="F162" s="1"/>
      <c r="G162" s="1"/>
      <c r="H162" s="1"/>
      <c r="I162" s="1"/>
      <c r="J162" s="1"/>
      <c r="K162" s="1"/>
      <c r="L162" s="1"/>
      <c r="M162" s="1"/>
      <c r="N162" s="1"/>
      <c r="O162" s="1"/>
    </row>
    <row r="163" spans="1:15" ht="12.75">
      <c r="A163" s="1"/>
      <c r="B163" s="1"/>
      <c r="C163" s="1"/>
      <c r="D163" s="1"/>
      <c r="E163" s="1"/>
      <c r="F163" s="1"/>
      <c r="G163" s="1"/>
      <c r="H163" s="1"/>
      <c r="I163" s="1"/>
      <c r="J163" s="1"/>
      <c r="K163" s="1"/>
      <c r="L163" s="1"/>
      <c r="M163" s="1"/>
      <c r="N163" s="1"/>
      <c r="O163" s="1"/>
    </row>
    <row r="164" spans="1:15" ht="12.75">
      <c r="A164" s="1"/>
      <c r="B164" s="1"/>
      <c r="C164" s="1"/>
      <c r="D164" s="1"/>
      <c r="E164" s="1"/>
      <c r="F164" s="1"/>
      <c r="G164" s="1"/>
      <c r="H164" s="1"/>
      <c r="I164" s="1"/>
      <c r="J164" s="1"/>
      <c r="K164" s="1"/>
      <c r="L164" s="1"/>
      <c r="M164" s="1"/>
      <c r="N164" s="1"/>
      <c r="O164" s="1"/>
    </row>
    <row r="165" spans="1:15" ht="12.75">
      <c r="A165" s="1"/>
      <c r="B165" s="1"/>
      <c r="C165" s="1"/>
      <c r="D165" s="1"/>
      <c r="E165" s="1"/>
      <c r="F165" s="1"/>
      <c r="G165" s="1"/>
      <c r="H165" s="1"/>
      <c r="I165" s="1"/>
      <c r="J165" s="1"/>
      <c r="K165" s="1"/>
      <c r="L165" s="1"/>
      <c r="M165" s="1"/>
      <c r="N165" s="1"/>
      <c r="O165" s="1"/>
    </row>
    <row r="166" spans="1:15" ht="12.75">
      <c r="A166" s="1"/>
      <c r="B166" s="1"/>
      <c r="C166" s="1"/>
      <c r="D166" s="1"/>
      <c r="E166" s="1"/>
      <c r="F166" s="1"/>
      <c r="G166" s="1"/>
      <c r="H166" s="1"/>
      <c r="I166" s="1"/>
      <c r="J166" s="1"/>
      <c r="K166" s="1"/>
      <c r="L166" s="1"/>
      <c r="M166" s="1"/>
      <c r="N166" s="1"/>
      <c r="O166" s="1"/>
    </row>
    <row r="167" spans="1:15" ht="12.75">
      <c r="A167" s="1"/>
      <c r="B167" s="1"/>
      <c r="C167" s="1"/>
      <c r="D167" s="1"/>
      <c r="E167" s="1"/>
      <c r="F167" s="1"/>
      <c r="G167" s="1"/>
      <c r="H167" s="1"/>
      <c r="I167" s="1"/>
      <c r="J167" s="1"/>
      <c r="K167" s="1"/>
      <c r="L167" s="1"/>
      <c r="M167" s="1"/>
      <c r="N167" s="1"/>
      <c r="O167" s="1"/>
    </row>
    <row r="168" spans="1:15" ht="12.75">
      <c r="A168" s="1"/>
      <c r="B168" s="1"/>
      <c r="C168" s="1"/>
      <c r="D168" s="1"/>
      <c r="E168" s="1"/>
      <c r="F168" s="1"/>
      <c r="G168" s="1"/>
      <c r="H168" s="1"/>
      <c r="I168" s="1"/>
      <c r="J168" s="1"/>
      <c r="K168" s="1"/>
      <c r="L168" s="1"/>
      <c r="M168" s="1"/>
      <c r="N168" s="1"/>
      <c r="O168" s="1"/>
    </row>
    <row r="169" spans="1:15" ht="12.75">
      <c r="A169" s="1"/>
      <c r="B169" s="1"/>
      <c r="C169" s="1"/>
      <c r="D169" s="1"/>
      <c r="E169" s="1"/>
      <c r="F169" s="1"/>
      <c r="G169" s="1"/>
      <c r="H169" s="1"/>
      <c r="I169" s="1"/>
      <c r="J169" s="1"/>
      <c r="K169" s="1"/>
      <c r="L169" s="1"/>
      <c r="M169" s="1"/>
      <c r="N169" s="1"/>
      <c r="O169" s="1"/>
    </row>
    <row r="170" spans="1:15" ht="12.75">
      <c r="A170" s="1"/>
      <c r="B170" s="1"/>
      <c r="C170" s="1"/>
      <c r="D170" s="1"/>
      <c r="E170" s="1"/>
      <c r="F170" s="1"/>
      <c r="G170" s="1"/>
      <c r="H170" s="1"/>
      <c r="I170" s="1"/>
      <c r="J170" s="1"/>
      <c r="K170" s="1"/>
      <c r="L170" s="1"/>
      <c r="M170" s="1"/>
      <c r="N170" s="1"/>
      <c r="O170" s="1"/>
    </row>
    <row r="171" spans="1:15" ht="12.75">
      <c r="A171" s="1"/>
      <c r="B171" s="1"/>
      <c r="C171" s="1"/>
      <c r="D171" s="1"/>
      <c r="E171" s="1"/>
      <c r="F171" s="1"/>
      <c r="G171" s="1"/>
      <c r="H171" s="1"/>
      <c r="I171" s="1"/>
      <c r="J171" s="1"/>
      <c r="K171" s="1"/>
      <c r="L171" s="1"/>
      <c r="M171" s="1"/>
      <c r="N171" s="1"/>
      <c r="O171" s="1"/>
    </row>
    <row r="172" spans="1:15" ht="12.75">
      <c r="A172" s="1"/>
      <c r="B172" s="1"/>
      <c r="C172" s="1"/>
      <c r="D172" s="1"/>
      <c r="E172" s="1"/>
      <c r="F172" s="1"/>
      <c r="G172" s="1"/>
      <c r="H172" s="1"/>
      <c r="I172" s="1"/>
      <c r="J172" s="1"/>
      <c r="K172" s="1"/>
      <c r="L172" s="1"/>
      <c r="M172" s="1"/>
      <c r="N172" s="1"/>
      <c r="O172" s="1"/>
    </row>
    <row r="173" spans="1:15" ht="12.75">
      <c r="A173" s="1"/>
      <c r="B173" s="1"/>
      <c r="C173" s="1"/>
      <c r="D173" s="1"/>
      <c r="E173" s="1"/>
      <c r="F173" s="1"/>
      <c r="G173" s="1"/>
      <c r="H173" s="1"/>
      <c r="I173" s="1"/>
      <c r="J173" s="1"/>
      <c r="K173" s="1"/>
      <c r="L173" s="1"/>
      <c r="M173" s="1"/>
      <c r="N173" s="1"/>
      <c r="O173" s="1"/>
    </row>
    <row r="174" spans="1:15" ht="12.75">
      <c r="A174" s="1"/>
      <c r="B174" s="1"/>
      <c r="C174" s="1"/>
      <c r="D174" s="1"/>
      <c r="E174" s="1"/>
      <c r="F174" s="1"/>
      <c r="G174" s="1"/>
      <c r="H174" s="1"/>
      <c r="I174" s="1"/>
      <c r="J174" s="1"/>
      <c r="K174" s="1"/>
      <c r="L174" s="1"/>
      <c r="M174" s="1"/>
      <c r="N174" s="1"/>
      <c r="O174" s="1"/>
    </row>
    <row r="175" spans="1:15" ht="12.75">
      <c r="A175" s="1"/>
      <c r="B175" s="1"/>
      <c r="C175" s="1"/>
      <c r="D175" s="1"/>
      <c r="E175" s="1"/>
      <c r="F175" s="1"/>
      <c r="G175" s="1"/>
      <c r="H175" s="1"/>
      <c r="I175" s="1"/>
      <c r="J175" s="1"/>
      <c r="K175" s="1"/>
      <c r="L175" s="1"/>
      <c r="M175" s="1"/>
      <c r="N175" s="1"/>
      <c r="O175" s="1"/>
    </row>
    <row r="176" spans="1:15" ht="12.75">
      <c r="A176" s="1"/>
      <c r="B176" s="1"/>
      <c r="C176" s="1"/>
      <c r="D176" s="1"/>
      <c r="E176" s="1"/>
      <c r="F176" s="1"/>
      <c r="G176" s="1"/>
      <c r="H176" s="1"/>
      <c r="I176" s="1"/>
      <c r="J176" s="1"/>
      <c r="K176" s="1"/>
      <c r="L176" s="1"/>
      <c r="M176" s="1"/>
      <c r="N176" s="1"/>
      <c r="O176" s="1"/>
    </row>
    <row r="177" spans="1:15" ht="12.75">
      <c r="A177" s="1"/>
      <c r="B177" s="1"/>
      <c r="C177" s="1"/>
      <c r="D177" s="1"/>
      <c r="E177" s="1"/>
      <c r="F177" s="1"/>
      <c r="G177" s="1"/>
      <c r="H177" s="1"/>
      <c r="I177" s="1"/>
      <c r="J177" s="1"/>
      <c r="K177" s="1"/>
      <c r="L177" s="1"/>
      <c r="M177" s="1"/>
      <c r="N177" s="1"/>
      <c r="O177" s="1"/>
    </row>
    <row r="178" spans="1:15" ht="12.75">
      <c r="A178" s="1"/>
      <c r="B178" s="1"/>
      <c r="C178" s="1"/>
      <c r="D178" s="1"/>
      <c r="E178" s="1"/>
      <c r="F178" s="1"/>
      <c r="G178" s="1"/>
      <c r="H178" s="1"/>
      <c r="I178" s="1"/>
      <c r="J178" s="1"/>
      <c r="K178" s="1"/>
      <c r="L178" s="1"/>
      <c r="M178" s="1"/>
      <c r="N178" s="1"/>
      <c r="O178" s="1"/>
    </row>
    <row r="179" spans="1:15" ht="12.75">
      <c r="A179" s="1"/>
      <c r="B179" s="1"/>
      <c r="C179" s="1"/>
      <c r="D179" s="1"/>
      <c r="E179" s="1"/>
      <c r="F179" s="1"/>
      <c r="G179" s="1"/>
      <c r="H179" s="1"/>
      <c r="I179" s="1"/>
      <c r="J179" s="1"/>
      <c r="K179" s="1"/>
      <c r="L179" s="1"/>
      <c r="M179" s="1"/>
      <c r="N179" s="1"/>
      <c r="O179" s="1"/>
    </row>
    <row r="180" spans="1:15" ht="12.75">
      <c r="A180" s="1"/>
      <c r="B180" s="1"/>
      <c r="C180" s="1"/>
      <c r="D180" s="1"/>
      <c r="E180" s="1"/>
      <c r="F180" s="1"/>
      <c r="G180" s="1"/>
      <c r="H180" s="1"/>
      <c r="I180" s="1"/>
      <c r="J180" s="1"/>
      <c r="K180" s="1"/>
      <c r="L180" s="1"/>
      <c r="M180" s="1"/>
      <c r="N180" s="1"/>
      <c r="O180" s="1"/>
    </row>
    <row r="181" spans="1:15" ht="12.75">
      <c r="A181" s="1"/>
      <c r="B181" s="1"/>
      <c r="C181" s="1"/>
      <c r="D181" s="1"/>
      <c r="E181" s="1"/>
      <c r="F181" s="1"/>
      <c r="G181" s="1"/>
      <c r="H181" s="1"/>
      <c r="I181" s="1"/>
      <c r="J181" s="1"/>
      <c r="K181" s="1"/>
      <c r="L181" s="1"/>
      <c r="M181" s="1"/>
      <c r="N181" s="1"/>
      <c r="O181" s="1"/>
    </row>
    <row r="182" spans="1:15" ht="12.75">
      <c r="A182" s="1"/>
      <c r="B182" s="1"/>
      <c r="C182" s="1"/>
      <c r="D182" s="1"/>
      <c r="E182" s="1"/>
      <c r="F182" s="1"/>
      <c r="G182" s="1"/>
      <c r="H182" s="1"/>
      <c r="I182" s="1"/>
      <c r="J182" s="1"/>
      <c r="K182" s="1"/>
      <c r="L182" s="1"/>
      <c r="M182" s="1"/>
      <c r="N182" s="1"/>
      <c r="O182" s="1"/>
    </row>
    <row r="183" spans="1:15" ht="12.75">
      <c r="A183" s="1"/>
      <c r="B183" s="1"/>
      <c r="C183" s="1"/>
      <c r="D183" s="1"/>
      <c r="E183" s="1"/>
      <c r="F183" s="1"/>
      <c r="G183" s="1"/>
      <c r="H183" s="1"/>
      <c r="I183" s="1"/>
      <c r="J183" s="1"/>
      <c r="K183" s="1"/>
      <c r="L183" s="1"/>
      <c r="M183" s="1"/>
      <c r="N183" s="1"/>
      <c r="O183" s="1"/>
    </row>
    <row r="184" spans="1:15" ht="12.75">
      <c r="A184" s="1"/>
      <c r="B184" s="1"/>
      <c r="C184" s="1"/>
      <c r="D184" s="1"/>
      <c r="E184" s="1"/>
      <c r="F184" s="1"/>
      <c r="G184" s="1"/>
      <c r="H184" s="1"/>
      <c r="I184" s="1"/>
      <c r="J184" s="1"/>
      <c r="K184" s="1"/>
      <c r="L184" s="1"/>
      <c r="M184" s="1"/>
      <c r="N184" s="1"/>
      <c r="O184" s="1"/>
    </row>
    <row r="185" spans="1:15" ht="12.75">
      <c r="A185" s="1"/>
      <c r="B185" s="1"/>
      <c r="C185" s="1"/>
      <c r="D185" s="1"/>
      <c r="E185" s="1"/>
      <c r="F185" s="1"/>
      <c r="G185" s="1"/>
      <c r="H185" s="1"/>
      <c r="I185" s="1"/>
      <c r="J185" s="1"/>
      <c r="K185" s="1"/>
      <c r="L185" s="1"/>
      <c r="M185" s="1"/>
      <c r="N185" s="1"/>
      <c r="O185" s="1"/>
    </row>
    <row r="186" spans="1:15" ht="12.75">
      <c r="A186" s="1"/>
      <c r="B186" s="1"/>
      <c r="C186" s="1"/>
      <c r="D186" s="1"/>
      <c r="E186" s="1"/>
      <c r="F186" s="1"/>
      <c r="G186" s="1"/>
      <c r="H186" s="1"/>
      <c r="I186" s="1"/>
      <c r="J186" s="1"/>
      <c r="K186" s="1"/>
      <c r="L186" s="1"/>
      <c r="M186" s="1"/>
      <c r="N186" s="1"/>
      <c r="O186" s="1"/>
    </row>
    <row r="187" spans="1:15" ht="12.75">
      <c r="A187" s="1"/>
      <c r="B187" s="1"/>
      <c r="C187" s="1"/>
      <c r="D187" s="1"/>
      <c r="E187" s="1"/>
      <c r="F187" s="1"/>
      <c r="G187" s="1"/>
      <c r="H187" s="1"/>
      <c r="I187" s="1"/>
      <c r="J187" s="1"/>
      <c r="K187" s="1"/>
      <c r="L187" s="1"/>
      <c r="M187" s="1"/>
      <c r="N187" s="1"/>
      <c r="O187" s="1"/>
    </row>
    <row r="188" spans="1:15" ht="12.75">
      <c r="A188" s="1"/>
      <c r="B188" s="1"/>
      <c r="C188" s="1"/>
      <c r="D188" s="1"/>
      <c r="E188" s="1"/>
      <c r="F188" s="1"/>
      <c r="G188" s="1"/>
      <c r="H188" s="1"/>
      <c r="I188" s="1"/>
      <c r="J188" s="1"/>
      <c r="K188" s="1"/>
      <c r="L188" s="1"/>
      <c r="M188" s="1"/>
      <c r="N188" s="1"/>
      <c r="O188" s="1"/>
    </row>
    <row r="189" spans="1:15" ht="12.75">
      <c r="A189" s="1"/>
      <c r="B189" s="1"/>
      <c r="C189" s="1"/>
      <c r="D189" s="1"/>
      <c r="E189" s="1"/>
      <c r="F189" s="1"/>
      <c r="G189" s="1"/>
      <c r="H189" s="1"/>
      <c r="I189" s="1"/>
      <c r="J189" s="1"/>
      <c r="K189" s="1"/>
      <c r="L189" s="1"/>
      <c r="M189" s="1"/>
      <c r="N189" s="1"/>
      <c r="O189" s="1"/>
    </row>
    <row r="190" spans="1:15" ht="12.75">
      <c r="A190" s="1"/>
      <c r="B190" s="1"/>
      <c r="C190" s="1"/>
      <c r="D190" s="1"/>
      <c r="E190" s="1"/>
      <c r="F190" s="1"/>
      <c r="G190" s="1"/>
      <c r="H190" s="1"/>
      <c r="I190" s="1"/>
      <c r="J190" s="1"/>
      <c r="K190" s="1"/>
      <c r="L190" s="1"/>
      <c r="M190" s="1"/>
      <c r="N190" s="1"/>
      <c r="O190" s="1"/>
    </row>
    <row r="191" spans="1:15" ht="12.75">
      <c r="A191" s="1"/>
      <c r="B191" s="1"/>
      <c r="C191" s="1"/>
      <c r="D191" s="1"/>
      <c r="E191" s="1"/>
      <c r="F191" s="1"/>
      <c r="G191" s="1"/>
      <c r="H191" s="1"/>
      <c r="I191" s="1"/>
      <c r="J191" s="1"/>
      <c r="K191" s="1"/>
      <c r="L191" s="1"/>
      <c r="M191" s="1"/>
      <c r="N191" s="1"/>
      <c r="O191" s="1"/>
    </row>
    <row r="192" spans="1:15" ht="12.75">
      <c r="A192" s="1"/>
      <c r="B192" s="1"/>
      <c r="C192" s="1"/>
      <c r="D192" s="1"/>
      <c r="E192" s="1"/>
      <c r="F192" s="1"/>
      <c r="G192" s="1"/>
      <c r="H192" s="1"/>
      <c r="I192" s="1"/>
      <c r="J192" s="1"/>
      <c r="K192" s="1"/>
      <c r="L192" s="1"/>
      <c r="M192" s="1"/>
      <c r="N192" s="1"/>
      <c r="O192" s="1"/>
    </row>
    <row r="193" spans="1:15" ht="12.75">
      <c r="A193" s="1"/>
      <c r="B193" s="1"/>
      <c r="C193" s="1"/>
      <c r="D193" s="1"/>
      <c r="E193" s="1"/>
      <c r="F193" s="1"/>
      <c r="G193" s="1"/>
      <c r="H193" s="1"/>
      <c r="I193" s="1"/>
      <c r="J193" s="1"/>
      <c r="K193" s="1"/>
      <c r="L193" s="1"/>
      <c r="M193" s="1"/>
      <c r="N193" s="1"/>
      <c r="O193" s="1"/>
    </row>
    <row r="194" spans="1:15" ht="12.75">
      <c r="A194" s="1"/>
      <c r="B194" s="1"/>
      <c r="C194" s="1"/>
      <c r="D194" s="1"/>
      <c r="E194" s="1"/>
      <c r="F194" s="1"/>
      <c r="G194" s="1"/>
      <c r="H194" s="1"/>
      <c r="I194" s="1"/>
      <c r="J194" s="1"/>
      <c r="K194" s="1"/>
      <c r="L194" s="1"/>
      <c r="M194" s="1"/>
      <c r="N194" s="1"/>
      <c r="O194" s="1"/>
    </row>
    <row r="195" spans="1:15" ht="12.75">
      <c r="A195" s="1"/>
      <c r="B195" s="1"/>
      <c r="C195" s="1"/>
      <c r="D195" s="1"/>
      <c r="E195" s="1"/>
      <c r="F195" s="1"/>
      <c r="G195" s="1"/>
      <c r="H195" s="1"/>
      <c r="I195" s="1"/>
      <c r="J195" s="1"/>
      <c r="K195" s="1"/>
      <c r="L195" s="1"/>
      <c r="M195" s="1"/>
      <c r="N195" s="1"/>
      <c r="O195" s="1"/>
    </row>
    <row r="196" spans="1:15" ht="12.75">
      <c r="A196" s="1"/>
      <c r="B196" s="1"/>
      <c r="C196" s="1"/>
      <c r="D196" s="1"/>
      <c r="E196" s="1"/>
      <c r="F196" s="1"/>
      <c r="G196" s="1"/>
      <c r="H196" s="1"/>
      <c r="I196" s="1"/>
      <c r="J196" s="1"/>
      <c r="K196" s="1"/>
      <c r="L196" s="1"/>
      <c r="M196" s="1"/>
      <c r="N196" s="1"/>
      <c r="O196" s="1"/>
    </row>
    <row r="197" spans="1:15" ht="12.75">
      <c r="A197" s="1"/>
      <c r="B197" s="1"/>
      <c r="C197" s="1"/>
      <c r="D197" s="1"/>
      <c r="E197" s="1"/>
      <c r="F197" s="1"/>
      <c r="G197" s="1"/>
      <c r="H197" s="1"/>
      <c r="I197" s="1"/>
      <c r="J197" s="1"/>
      <c r="K197" s="1"/>
      <c r="L197" s="1"/>
      <c r="M197" s="1"/>
      <c r="N197" s="1"/>
      <c r="O197" s="1"/>
    </row>
    <row r="198" spans="1:15" ht="12.75">
      <c r="A198" s="1"/>
      <c r="B198" s="1"/>
      <c r="C198" s="1"/>
      <c r="D198" s="1"/>
      <c r="E198" s="1"/>
      <c r="F198" s="1"/>
      <c r="G198" s="1"/>
      <c r="H198" s="1"/>
      <c r="I198" s="1"/>
      <c r="J198" s="1"/>
      <c r="K198" s="1"/>
      <c r="L198" s="1"/>
      <c r="M198" s="1"/>
      <c r="N198" s="1"/>
      <c r="O198" s="1"/>
    </row>
    <row r="199" spans="1:15" ht="12.75">
      <c r="A199" s="1"/>
      <c r="B199" s="1"/>
      <c r="C199" s="1"/>
      <c r="D199" s="1"/>
      <c r="E199" s="1"/>
      <c r="F199" s="1"/>
      <c r="G199" s="1"/>
      <c r="H199" s="1"/>
      <c r="I199" s="1"/>
      <c r="J199" s="1"/>
      <c r="K199" s="1"/>
      <c r="L199" s="1"/>
      <c r="M199" s="1"/>
      <c r="N199" s="1"/>
      <c r="O199" s="1"/>
    </row>
    <row r="200" spans="1:15" ht="12.75">
      <c r="A200" s="1"/>
      <c r="B200" s="1"/>
      <c r="C200" s="1"/>
      <c r="D200" s="1"/>
      <c r="E200" s="1"/>
      <c r="F200" s="1"/>
      <c r="G200" s="1"/>
      <c r="H200" s="1"/>
      <c r="I200" s="1"/>
      <c r="J200" s="1"/>
      <c r="K200" s="1"/>
      <c r="L200" s="1"/>
      <c r="M200" s="1"/>
      <c r="N200" s="1"/>
      <c r="O200" s="1"/>
    </row>
    <row r="201" spans="1:15" ht="12.75">
      <c r="A201" s="1"/>
      <c r="B201" s="1"/>
      <c r="C201" s="1"/>
      <c r="D201" s="1"/>
      <c r="E201" s="1"/>
      <c r="F201" s="1"/>
      <c r="G201" s="1"/>
      <c r="H201" s="1"/>
      <c r="I201" s="1"/>
      <c r="J201" s="1"/>
      <c r="K201" s="1"/>
      <c r="L201" s="1"/>
      <c r="M201" s="1"/>
      <c r="N201" s="1"/>
      <c r="O201" s="1"/>
    </row>
    <row r="202" spans="1:15" ht="12.75">
      <c r="A202" s="1"/>
      <c r="B202" s="1"/>
      <c r="C202" s="1"/>
      <c r="D202" s="1"/>
      <c r="E202" s="1"/>
      <c r="F202" s="1"/>
      <c r="G202" s="1"/>
      <c r="H202" s="1"/>
      <c r="I202" s="1"/>
      <c r="J202" s="1"/>
      <c r="K202" s="1"/>
      <c r="L202" s="1"/>
      <c r="M202" s="1"/>
      <c r="N202" s="1"/>
      <c r="O202" s="1"/>
    </row>
    <row r="203" spans="1:15" ht="12.75">
      <c r="A203" s="1"/>
      <c r="B203" s="1"/>
      <c r="C203" s="1"/>
      <c r="D203" s="1"/>
      <c r="E203" s="1"/>
      <c r="F203" s="1"/>
      <c r="G203" s="1"/>
      <c r="H203" s="1"/>
      <c r="I203" s="1"/>
      <c r="J203" s="1"/>
      <c r="K203" s="1"/>
      <c r="L203" s="1"/>
      <c r="M203" s="1"/>
      <c r="N203" s="1"/>
      <c r="O203" s="1"/>
    </row>
    <row r="204" spans="1:15" ht="12.75">
      <c r="A204" s="1"/>
      <c r="B204" s="1"/>
      <c r="C204" s="1"/>
      <c r="D204" s="1"/>
      <c r="E204" s="1"/>
      <c r="F204" s="1"/>
      <c r="G204" s="1"/>
      <c r="H204" s="1"/>
      <c r="I204" s="1"/>
      <c r="J204" s="1"/>
      <c r="K204" s="1"/>
      <c r="L204" s="1"/>
      <c r="M204" s="1"/>
      <c r="N204" s="1"/>
      <c r="O204" s="1"/>
    </row>
    <row r="205" spans="1:15" ht="12.75">
      <c r="A205" s="1"/>
      <c r="B205" s="1"/>
      <c r="C205" s="1"/>
      <c r="D205" s="1"/>
      <c r="E205" s="1"/>
      <c r="F205" s="1"/>
      <c r="G205" s="1"/>
      <c r="H205" s="1"/>
      <c r="I205" s="1"/>
      <c r="J205" s="1"/>
      <c r="K205" s="1"/>
      <c r="L205" s="1"/>
      <c r="M205" s="1"/>
      <c r="N205" s="1"/>
      <c r="O205" s="1"/>
    </row>
    <row r="206" spans="1:15" ht="12.75">
      <c r="A206" s="1"/>
      <c r="B206" s="1"/>
      <c r="C206" s="1"/>
      <c r="D206" s="1"/>
      <c r="E206" s="1"/>
      <c r="F206" s="1"/>
      <c r="G206" s="1"/>
      <c r="H206" s="1"/>
      <c r="I206" s="1"/>
      <c r="J206" s="1"/>
      <c r="K206" s="1"/>
      <c r="L206" s="1"/>
      <c r="M206" s="1"/>
      <c r="N206" s="1"/>
      <c r="O206" s="1"/>
    </row>
    <row r="207" spans="1:15" ht="12.75">
      <c r="A207" s="1"/>
      <c r="B207" s="1"/>
      <c r="C207" s="1"/>
      <c r="D207" s="1"/>
      <c r="E207" s="1"/>
      <c r="F207" s="1"/>
      <c r="G207" s="1"/>
      <c r="H207" s="1"/>
      <c r="I207" s="1"/>
      <c r="J207" s="1"/>
      <c r="K207" s="1"/>
      <c r="L207" s="1"/>
      <c r="M207" s="1"/>
      <c r="N207" s="1"/>
      <c r="O207" s="1"/>
    </row>
    <row r="208" spans="1:15" ht="12.75">
      <c r="A208" s="1"/>
      <c r="B208" s="1"/>
      <c r="C208" s="1"/>
      <c r="D208" s="1"/>
      <c r="E208" s="1"/>
      <c r="F208" s="1"/>
      <c r="G208" s="1"/>
      <c r="H208" s="1"/>
      <c r="I208" s="1"/>
      <c r="J208" s="1"/>
      <c r="K208" s="1"/>
      <c r="L208" s="1"/>
      <c r="M208" s="1"/>
      <c r="N208" s="1"/>
      <c r="O208" s="1"/>
    </row>
    <row r="209" spans="1:15" ht="12.75">
      <c r="A209" s="1"/>
      <c r="B209" s="1"/>
      <c r="C209" s="1"/>
      <c r="D209" s="1"/>
      <c r="E209" s="1"/>
      <c r="F209" s="1"/>
      <c r="G209" s="1"/>
      <c r="H209" s="1"/>
      <c r="I209" s="1"/>
      <c r="J209" s="1"/>
      <c r="K209" s="1"/>
      <c r="L209" s="1"/>
      <c r="M209" s="1"/>
      <c r="N209" s="1"/>
      <c r="O209" s="1"/>
    </row>
    <row r="210" spans="1:15" ht="12.75">
      <c r="A210" s="1"/>
      <c r="B210" s="1"/>
      <c r="C210" s="1"/>
      <c r="D210" s="1"/>
      <c r="E210" s="1"/>
      <c r="F210" s="1"/>
      <c r="G210" s="1"/>
      <c r="H210" s="1"/>
      <c r="I210" s="1"/>
      <c r="J210" s="1"/>
      <c r="K210" s="1"/>
      <c r="L210" s="1"/>
      <c r="M210" s="1"/>
      <c r="N210" s="1"/>
      <c r="O210" s="1"/>
    </row>
    <row r="211" spans="1:15" ht="12.75">
      <c r="A211" s="1"/>
      <c r="B211" s="1"/>
      <c r="C211" s="1"/>
      <c r="D211" s="1"/>
      <c r="E211" s="1"/>
      <c r="F211" s="1"/>
      <c r="G211" s="1"/>
      <c r="H211" s="1"/>
      <c r="I211" s="1"/>
      <c r="J211" s="1"/>
      <c r="K211" s="1"/>
      <c r="L211" s="1"/>
      <c r="M211" s="1"/>
      <c r="N211" s="1"/>
      <c r="O211" s="1"/>
    </row>
    <row r="212" spans="1:15" ht="12.75">
      <c r="A212" s="1"/>
      <c r="B212" s="1"/>
      <c r="C212" s="1"/>
      <c r="D212" s="1"/>
      <c r="E212" s="1"/>
      <c r="F212" s="1"/>
      <c r="G212" s="1"/>
      <c r="H212" s="1"/>
      <c r="I212" s="1"/>
      <c r="J212" s="1"/>
      <c r="K212" s="1"/>
      <c r="L212" s="1"/>
      <c r="M212" s="1"/>
      <c r="N212" s="1"/>
      <c r="O212" s="1"/>
    </row>
    <row r="213" spans="1:15" ht="12.75">
      <c r="A213" s="1"/>
      <c r="B213" s="1"/>
      <c r="C213" s="1"/>
      <c r="D213" s="1"/>
      <c r="E213" s="1"/>
      <c r="F213" s="1"/>
      <c r="G213" s="1"/>
      <c r="H213" s="1"/>
      <c r="I213" s="1"/>
      <c r="J213" s="1"/>
      <c r="K213" s="1"/>
      <c r="L213" s="1"/>
      <c r="M213" s="1"/>
      <c r="N213" s="1"/>
      <c r="O213" s="1"/>
    </row>
    <row r="214" spans="1:15" ht="12.75">
      <c r="A214" s="1"/>
      <c r="B214" s="1"/>
      <c r="C214" s="1"/>
      <c r="D214" s="1"/>
      <c r="E214" s="1"/>
      <c r="F214" s="1"/>
      <c r="G214" s="1"/>
      <c r="H214" s="1"/>
      <c r="I214" s="1"/>
      <c r="J214" s="1"/>
      <c r="K214" s="1"/>
      <c r="L214" s="1"/>
      <c r="M214" s="1"/>
      <c r="N214" s="1"/>
      <c r="O214" s="1"/>
    </row>
    <row r="215" spans="1:15" ht="12.75">
      <c r="A215" s="1"/>
      <c r="B215" s="1"/>
      <c r="C215" s="1"/>
      <c r="D215" s="1"/>
      <c r="E215" s="1"/>
      <c r="F215" s="1"/>
      <c r="G215" s="1"/>
      <c r="H215" s="1"/>
      <c r="I215" s="1"/>
      <c r="J215" s="1"/>
      <c r="K215" s="1"/>
      <c r="L215" s="1"/>
      <c r="M215" s="1"/>
      <c r="N215" s="1"/>
      <c r="O215" s="1"/>
    </row>
    <row r="216" spans="1:15" ht="12.75">
      <c r="A216" s="1"/>
      <c r="B216" s="1"/>
      <c r="C216" s="1"/>
      <c r="D216" s="1"/>
      <c r="E216" s="1"/>
      <c r="F216" s="1"/>
      <c r="G216" s="1"/>
      <c r="H216" s="1"/>
      <c r="I216" s="1"/>
      <c r="J216" s="1"/>
      <c r="K216" s="1"/>
      <c r="L216" s="1"/>
      <c r="M216" s="1"/>
      <c r="N216" s="1"/>
      <c r="O216" s="1"/>
    </row>
    <row r="217" spans="1:15" ht="12.75">
      <c r="A217" s="1"/>
      <c r="B217" s="1"/>
      <c r="C217" s="1"/>
      <c r="D217" s="1"/>
      <c r="E217" s="1"/>
      <c r="F217" s="1"/>
      <c r="G217" s="1"/>
      <c r="H217" s="1"/>
      <c r="I217" s="1"/>
      <c r="J217" s="1"/>
      <c r="K217" s="1"/>
      <c r="L217" s="1"/>
      <c r="M217" s="1"/>
      <c r="N217" s="1"/>
      <c r="O217" s="1"/>
    </row>
    <row r="218" spans="1:15" ht="12.75">
      <c r="A218" s="1"/>
      <c r="B218" s="1"/>
      <c r="C218" s="1"/>
      <c r="D218" s="1"/>
      <c r="E218" s="1"/>
      <c r="F218" s="1"/>
      <c r="G218" s="1"/>
      <c r="H218" s="1"/>
      <c r="I218" s="1"/>
      <c r="J218" s="1"/>
      <c r="K218" s="1"/>
      <c r="L218" s="1"/>
      <c r="M218" s="1"/>
      <c r="N218" s="1"/>
      <c r="O218" s="1"/>
    </row>
    <row r="219" spans="1:15" ht="12.75">
      <c r="A219" s="1"/>
      <c r="B219" s="1"/>
      <c r="C219" s="1"/>
      <c r="D219" s="1"/>
      <c r="E219" s="1"/>
      <c r="F219" s="1"/>
      <c r="G219" s="1"/>
      <c r="H219" s="1"/>
      <c r="I219" s="1"/>
      <c r="J219" s="1"/>
      <c r="K219" s="1"/>
      <c r="L219" s="1"/>
      <c r="M219" s="1"/>
      <c r="N219" s="1"/>
      <c r="O219" s="1"/>
    </row>
    <row r="220" spans="1:15" ht="12.75">
      <c r="A220" s="1"/>
      <c r="B220" s="1"/>
      <c r="C220" s="1"/>
      <c r="D220" s="1"/>
      <c r="E220" s="1"/>
      <c r="F220" s="1"/>
      <c r="G220" s="1"/>
      <c r="H220" s="1"/>
      <c r="I220" s="1"/>
      <c r="J220" s="1"/>
      <c r="K220" s="1"/>
      <c r="L220" s="1"/>
      <c r="M220" s="1"/>
      <c r="N220" s="1"/>
      <c r="O220" s="1"/>
    </row>
    <row r="221" spans="1:15" ht="12.75">
      <c r="A221" s="1"/>
      <c r="B221" s="1"/>
      <c r="C221" s="1"/>
      <c r="D221" s="1"/>
      <c r="E221" s="1"/>
      <c r="F221" s="1"/>
      <c r="G221" s="1"/>
      <c r="H221" s="1"/>
      <c r="I221" s="1"/>
      <c r="J221" s="1"/>
      <c r="K221" s="1"/>
      <c r="L221" s="1"/>
      <c r="M221" s="1"/>
      <c r="N221" s="1"/>
      <c r="O221" s="1"/>
    </row>
    <row r="222" spans="1:15" ht="12.75">
      <c r="A222" s="1"/>
      <c r="B222" s="1"/>
      <c r="C222" s="1"/>
      <c r="D222" s="1"/>
      <c r="E222" s="1"/>
      <c r="F222" s="1"/>
      <c r="G222" s="1"/>
      <c r="H222" s="1"/>
      <c r="I222" s="1"/>
      <c r="J222" s="1"/>
      <c r="K222" s="1"/>
      <c r="L222" s="1"/>
      <c r="M222" s="1"/>
      <c r="N222" s="1"/>
      <c r="O222" s="1"/>
    </row>
    <row r="223" spans="1:15" ht="12.75">
      <c r="A223" s="1"/>
      <c r="B223" s="1"/>
      <c r="C223" s="1"/>
      <c r="D223" s="1"/>
      <c r="E223" s="1"/>
      <c r="F223" s="1"/>
      <c r="G223" s="1"/>
      <c r="H223" s="1"/>
      <c r="I223" s="1"/>
      <c r="J223" s="1"/>
      <c r="K223" s="1"/>
      <c r="L223" s="1"/>
      <c r="M223" s="1"/>
      <c r="N223" s="1"/>
      <c r="O223" s="1"/>
    </row>
    <row r="224" spans="1:15" ht="12.75">
      <c r="A224" s="1"/>
      <c r="B224" s="1"/>
      <c r="C224" s="1"/>
      <c r="D224" s="1"/>
      <c r="E224" s="1"/>
      <c r="F224" s="1"/>
      <c r="G224" s="1"/>
      <c r="H224" s="1"/>
      <c r="I224" s="1"/>
      <c r="J224" s="1"/>
      <c r="K224" s="1"/>
      <c r="L224" s="1"/>
      <c r="M224" s="1"/>
      <c r="N224" s="1"/>
      <c r="O224" s="1"/>
    </row>
    <row r="225" spans="1:15" ht="12.75">
      <c r="A225" s="1"/>
      <c r="B225" s="1"/>
      <c r="C225" s="1"/>
      <c r="D225" s="1"/>
      <c r="E225" s="1"/>
      <c r="F225" s="1"/>
      <c r="G225" s="1"/>
      <c r="H225" s="1"/>
      <c r="I225" s="1"/>
      <c r="J225" s="1"/>
      <c r="K225" s="1"/>
      <c r="L225" s="1"/>
      <c r="M225" s="1"/>
      <c r="N225" s="1"/>
      <c r="O225" s="1"/>
    </row>
    <row r="226" spans="1:15" ht="12.75">
      <c r="A226" s="1"/>
      <c r="B226" s="1"/>
      <c r="C226" s="1"/>
      <c r="D226" s="1"/>
      <c r="E226" s="1"/>
      <c r="F226" s="1"/>
      <c r="G226" s="1"/>
      <c r="H226" s="1"/>
      <c r="I226" s="1"/>
      <c r="J226" s="1"/>
      <c r="K226" s="1"/>
      <c r="L226" s="1"/>
      <c r="M226" s="1"/>
      <c r="N226" s="1"/>
      <c r="O226" s="1"/>
    </row>
    <row r="227" spans="1:15" ht="12.75">
      <c r="A227" s="1"/>
      <c r="B227" s="1"/>
      <c r="C227" s="1"/>
      <c r="D227" s="1"/>
      <c r="E227" s="1"/>
      <c r="F227" s="1"/>
      <c r="G227" s="1"/>
      <c r="H227" s="1"/>
      <c r="I227" s="1"/>
      <c r="J227" s="1"/>
      <c r="K227" s="1"/>
      <c r="L227" s="1"/>
      <c r="M227" s="1"/>
      <c r="N227" s="1"/>
      <c r="O227" s="1"/>
    </row>
    <row r="228" spans="1:15" ht="12.75">
      <c r="A228" s="1"/>
      <c r="B228" s="1"/>
      <c r="C228" s="1"/>
      <c r="D228" s="1"/>
      <c r="E228" s="1"/>
      <c r="F228" s="1"/>
      <c r="G228" s="1"/>
      <c r="H228" s="1"/>
      <c r="I228" s="1"/>
      <c r="J228" s="1"/>
      <c r="K228" s="1"/>
      <c r="L228" s="1"/>
      <c r="M228" s="1"/>
      <c r="N228" s="1"/>
      <c r="O228" s="1"/>
    </row>
    <row r="229" spans="1:15" ht="12.75">
      <c r="A229" s="1"/>
      <c r="B229" s="1"/>
      <c r="C229" s="1"/>
      <c r="D229" s="1"/>
      <c r="E229" s="1"/>
      <c r="F229" s="1"/>
      <c r="G229" s="1"/>
      <c r="H229" s="1"/>
      <c r="I229" s="1"/>
      <c r="J229" s="1"/>
      <c r="K229" s="1"/>
      <c r="L229" s="1"/>
      <c r="M229" s="1"/>
      <c r="N229" s="1"/>
      <c r="O229" s="1"/>
    </row>
    <row r="230" spans="1:15" ht="12.75">
      <c r="A230" s="1"/>
      <c r="B230" s="1"/>
      <c r="C230" s="1"/>
      <c r="D230" s="1"/>
      <c r="E230" s="1"/>
      <c r="F230" s="1"/>
      <c r="G230" s="1"/>
      <c r="H230" s="1"/>
      <c r="I230" s="1"/>
      <c r="J230" s="1"/>
      <c r="K230" s="1"/>
      <c r="L230" s="1"/>
      <c r="M230" s="1"/>
      <c r="N230" s="1"/>
      <c r="O230" s="1"/>
    </row>
    <row r="231" spans="1:15" ht="12.75">
      <c r="A231" s="1"/>
      <c r="B231" s="1"/>
      <c r="C231" s="1"/>
      <c r="D231" s="1"/>
      <c r="E231" s="1"/>
      <c r="F231" s="1"/>
      <c r="G231" s="1"/>
      <c r="H231" s="1"/>
      <c r="I231" s="1"/>
      <c r="J231" s="1"/>
      <c r="K231" s="1"/>
      <c r="L231" s="1"/>
      <c r="M231" s="1"/>
      <c r="N231" s="1"/>
      <c r="O231" s="1"/>
    </row>
    <row r="232" spans="1:15" ht="12.75">
      <c r="A232" s="1"/>
      <c r="B232" s="1"/>
      <c r="C232" s="1"/>
      <c r="D232" s="1"/>
      <c r="E232" s="1"/>
      <c r="F232" s="1"/>
      <c r="G232" s="1"/>
      <c r="H232" s="1"/>
      <c r="I232" s="1"/>
      <c r="J232" s="1"/>
      <c r="K232" s="1"/>
      <c r="L232" s="1"/>
      <c r="M232" s="1"/>
      <c r="N232" s="1"/>
      <c r="O232" s="1"/>
    </row>
    <row r="233" spans="1:15" ht="12.75">
      <c r="A233" s="1"/>
      <c r="B233" s="1"/>
      <c r="C233" s="1"/>
      <c r="D233" s="1"/>
      <c r="E233" s="1"/>
      <c r="F233" s="1"/>
      <c r="G233" s="1"/>
      <c r="H233" s="1"/>
      <c r="I233" s="1"/>
      <c r="J233" s="1"/>
      <c r="K233" s="1"/>
      <c r="L233" s="1"/>
      <c r="M233" s="1"/>
      <c r="N233" s="1"/>
      <c r="O233" s="1"/>
    </row>
    <row r="234" spans="1:15" ht="12.75">
      <c r="A234" s="1"/>
      <c r="B234" s="1"/>
      <c r="C234" s="1"/>
      <c r="D234" s="1"/>
      <c r="E234" s="1"/>
      <c r="F234" s="1"/>
      <c r="G234" s="1"/>
      <c r="H234" s="1"/>
      <c r="I234" s="1"/>
      <c r="J234" s="1"/>
      <c r="K234" s="1"/>
      <c r="L234" s="1"/>
      <c r="M234" s="1"/>
      <c r="N234" s="1"/>
      <c r="O234" s="1"/>
    </row>
    <row r="235" spans="1:15" ht="12.75">
      <c r="A235" s="1"/>
      <c r="B235" s="1"/>
      <c r="C235" s="1"/>
      <c r="D235" s="1"/>
      <c r="E235" s="1"/>
      <c r="F235" s="1"/>
      <c r="G235" s="1"/>
      <c r="H235" s="1"/>
      <c r="I235" s="1"/>
      <c r="J235" s="1"/>
      <c r="K235" s="1"/>
      <c r="L235" s="1"/>
      <c r="M235" s="1"/>
      <c r="N235" s="1"/>
      <c r="O235" s="1"/>
    </row>
    <row r="236" spans="1:15" ht="12.75">
      <c r="A236" s="1"/>
      <c r="B236" s="1"/>
      <c r="C236" s="1"/>
      <c r="D236" s="1"/>
      <c r="E236" s="1"/>
      <c r="F236" s="1"/>
      <c r="G236" s="1"/>
      <c r="H236" s="1"/>
      <c r="I236" s="1"/>
      <c r="J236" s="1"/>
      <c r="K236" s="1"/>
      <c r="L236" s="1"/>
      <c r="M236" s="1"/>
      <c r="N236" s="1"/>
      <c r="O236" s="1"/>
    </row>
    <row r="237" spans="1:15" ht="12.75">
      <c r="A237" s="1"/>
      <c r="B237" s="1"/>
      <c r="C237" s="1"/>
      <c r="D237" s="1"/>
      <c r="E237" s="1"/>
      <c r="F237" s="1"/>
      <c r="G237" s="1"/>
      <c r="H237" s="1"/>
      <c r="I237" s="1"/>
      <c r="J237" s="1"/>
      <c r="K237" s="1"/>
      <c r="L237" s="1"/>
      <c r="M237" s="1"/>
      <c r="N237" s="1"/>
      <c r="O237" s="1"/>
    </row>
    <row r="238" spans="1:15" ht="12.75">
      <c r="A238" s="1"/>
      <c r="B238" s="1"/>
      <c r="C238" s="1"/>
      <c r="D238" s="1"/>
      <c r="E238" s="1"/>
      <c r="F238" s="1"/>
      <c r="G238" s="1"/>
      <c r="H238" s="1"/>
      <c r="I238" s="1"/>
      <c r="J238" s="1"/>
      <c r="K238" s="1"/>
      <c r="L238" s="1"/>
      <c r="M238" s="1"/>
      <c r="N238" s="1"/>
      <c r="O238" s="1"/>
    </row>
    <row r="239" spans="1:15" ht="12.75">
      <c r="A239" s="1"/>
      <c r="B239" s="1"/>
      <c r="C239" s="1"/>
      <c r="D239" s="1"/>
      <c r="E239" s="1"/>
      <c r="F239" s="1"/>
      <c r="G239" s="1"/>
      <c r="H239" s="1"/>
      <c r="I239" s="1"/>
      <c r="J239" s="1"/>
      <c r="K239" s="1"/>
      <c r="L239" s="1"/>
      <c r="M239" s="1"/>
      <c r="N239" s="1"/>
      <c r="O239" s="1"/>
    </row>
    <row r="240" spans="1:15" ht="12.75">
      <c r="A240" s="1"/>
      <c r="B240" s="1"/>
      <c r="C240" s="1"/>
      <c r="D240" s="1"/>
      <c r="E240" s="1"/>
      <c r="F240" s="1"/>
      <c r="G240" s="1"/>
      <c r="H240" s="1"/>
      <c r="I240" s="1"/>
      <c r="J240" s="1"/>
      <c r="K240" s="1"/>
      <c r="L240" s="1"/>
      <c r="M240" s="1"/>
      <c r="N240" s="1"/>
      <c r="O240" s="1"/>
    </row>
    <row r="241" spans="1:15" ht="12.75">
      <c r="A241" s="1"/>
      <c r="B241" s="1"/>
      <c r="C241" s="1"/>
      <c r="D241" s="1"/>
      <c r="E241" s="1"/>
      <c r="F241" s="1"/>
      <c r="G241" s="1"/>
      <c r="H241" s="1"/>
      <c r="I241" s="1"/>
      <c r="J241" s="1"/>
      <c r="K241" s="1"/>
      <c r="L241" s="1"/>
      <c r="M241" s="1"/>
      <c r="N241" s="1"/>
      <c r="O241" s="1"/>
    </row>
    <row r="242" spans="1:15" ht="12.75">
      <c r="A242" s="1"/>
      <c r="B242" s="1"/>
      <c r="C242" s="1"/>
      <c r="D242" s="1"/>
      <c r="E242" s="1"/>
      <c r="F242" s="1"/>
      <c r="G242" s="1"/>
      <c r="H242" s="1"/>
      <c r="I242" s="1"/>
      <c r="J242" s="1"/>
      <c r="K242" s="1"/>
      <c r="L242" s="1"/>
      <c r="M242" s="1"/>
      <c r="N242" s="1"/>
      <c r="O242" s="1"/>
    </row>
    <row r="243" spans="1:15" ht="12.75">
      <c r="A243" s="1"/>
      <c r="B243" s="1"/>
      <c r="C243" s="1"/>
      <c r="D243" s="1"/>
      <c r="E243" s="1"/>
      <c r="F243" s="1"/>
      <c r="G243" s="1"/>
      <c r="H243" s="1"/>
      <c r="I243" s="1"/>
      <c r="J243" s="1"/>
      <c r="K243" s="1"/>
      <c r="L243" s="1"/>
      <c r="M243" s="1"/>
      <c r="N243" s="1"/>
      <c r="O243" s="1"/>
    </row>
    <row r="244" spans="1:15" ht="12.75">
      <c r="A244" s="1"/>
      <c r="B244" s="1"/>
      <c r="C244" s="1"/>
      <c r="D244" s="1"/>
      <c r="E244" s="1"/>
      <c r="F244" s="1"/>
      <c r="G244" s="1"/>
      <c r="H244" s="1"/>
      <c r="I244" s="1"/>
      <c r="J244" s="1"/>
      <c r="K244" s="1"/>
      <c r="L244" s="1"/>
      <c r="M244" s="1"/>
      <c r="N244" s="1"/>
      <c r="O244" s="1"/>
    </row>
    <row r="245" spans="1:15" ht="12.75">
      <c r="A245" s="1"/>
      <c r="B245" s="1"/>
      <c r="C245" s="1"/>
      <c r="D245" s="1"/>
      <c r="E245" s="1"/>
      <c r="F245" s="1"/>
      <c r="G245" s="1"/>
      <c r="H245" s="1"/>
      <c r="I245" s="1"/>
      <c r="J245" s="1"/>
      <c r="K245" s="1"/>
      <c r="L245" s="1"/>
      <c r="M245" s="1"/>
      <c r="N245" s="1"/>
      <c r="O245" s="1"/>
    </row>
    <row r="246" spans="1:15" ht="12.75">
      <c r="A246" s="1"/>
      <c r="B246" s="1"/>
      <c r="C246" s="1"/>
      <c r="D246" s="1"/>
      <c r="E246" s="1"/>
      <c r="F246" s="1"/>
      <c r="G246" s="1"/>
      <c r="H246" s="1"/>
      <c r="I246" s="1"/>
      <c r="J246" s="1"/>
      <c r="K246" s="1"/>
      <c r="L246" s="1"/>
      <c r="M246" s="1"/>
      <c r="N246" s="1"/>
      <c r="O246" s="1"/>
    </row>
    <row r="247" spans="1:15" ht="12.75">
      <c r="A247" s="1"/>
      <c r="B247" s="1"/>
      <c r="C247" s="1"/>
      <c r="D247" s="1"/>
      <c r="E247" s="1"/>
      <c r="F247" s="1"/>
      <c r="G247" s="1"/>
      <c r="H247" s="1"/>
      <c r="I247" s="1"/>
      <c r="J247" s="1"/>
      <c r="K247" s="1"/>
      <c r="L247" s="1"/>
      <c r="M247" s="1"/>
      <c r="N247" s="1"/>
      <c r="O247" s="1"/>
    </row>
    <row r="248" spans="1:15" ht="12.75">
      <c r="A248" s="1"/>
      <c r="B248" s="1"/>
      <c r="C248" s="1"/>
      <c r="D248" s="1"/>
      <c r="E248" s="1"/>
      <c r="F248" s="1"/>
      <c r="G248" s="1"/>
      <c r="H248" s="1"/>
      <c r="I248" s="1"/>
      <c r="J248" s="1"/>
      <c r="K248" s="1"/>
      <c r="L248" s="1"/>
      <c r="M248" s="1"/>
      <c r="N248" s="1"/>
      <c r="O248" s="1"/>
    </row>
    <row r="249" spans="1:15" ht="12.75">
      <c r="A249" s="1"/>
      <c r="B249" s="1"/>
      <c r="C249" s="1"/>
      <c r="D249" s="1"/>
      <c r="E249" s="1"/>
      <c r="F249" s="1"/>
      <c r="G249" s="1"/>
      <c r="H249" s="1"/>
      <c r="I249" s="1"/>
      <c r="J249" s="1"/>
      <c r="K249" s="1"/>
      <c r="L249" s="1"/>
      <c r="M249" s="1"/>
      <c r="N249" s="1"/>
      <c r="O249" s="1"/>
    </row>
    <row r="250" spans="1:15" ht="12.75">
      <c r="A250" s="1"/>
      <c r="B250" s="1"/>
      <c r="C250" s="1"/>
      <c r="D250" s="1"/>
      <c r="E250" s="1"/>
      <c r="F250" s="1"/>
      <c r="G250" s="1"/>
      <c r="H250" s="1"/>
      <c r="I250" s="1"/>
      <c r="J250" s="1"/>
      <c r="K250" s="1"/>
      <c r="L250" s="1"/>
      <c r="M250" s="1"/>
      <c r="N250" s="1"/>
      <c r="O250" s="1"/>
    </row>
    <row r="251" spans="1:15" ht="12.75">
      <c r="A251" s="1"/>
      <c r="B251" s="1"/>
      <c r="C251" s="1"/>
      <c r="D251" s="1"/>
      <c r="E251" s="1"/>
      <c r="F251" s="1"/>
      <c r="G251" s="1"/>
      <c r="H251" s="1"/>
      <c r="I251" s="1"/>
      <c r="J251" s="1"/>
      <c r="K251" s="1"/>
      <c r="L251" s="1"/>
      <c r="M251" s="1"/>
      <c r="N251" s="1"/>
      <c r="O251" s="1"/>
    </row>
    <row r="252" spans="1:15" ht="12.75">
      <c r="A252" s="1"/>
      <c r="B252" s="1"/>
      <c r="C252" s="1"/>
      <c r="D252" s="1"/>
      <c r="E252" s="1"/>
      <c r="F252" s="1"/>
      <c r="G252" s="1"/>
      <c r="H252" s="1"/>
      <c r="I252" s="1"/>
      <c r="J252" s="1"/>
      <c r="K252" s="1"/>
      <c r="L252" s="1"/>
      <c r="M252" s="1"/>
      <c r="N252" s="1"/>
      <c r="O252" s="1"/>
    </row>
    <row r="253" spans="1:15" ht="12.75">
      <c r="A253" s="1"/>
      <c r="B253" s="1"/>
      <c r="C253" s="1"/>
      <c r="D253" s="1"/>
      <c r="E253" s="1"/>
      <c r="F253" s="1"/>
      <c r="G253" s="1"/>
      <c r="H253" s="1"/>
      <c r="I253" s="1"/>
      <c r="J253" s="1"/>
      <c r="K253" s="1"/>
      <c r="L253" s="1"/>
      <c r="M253" s="1"/>
      <c r="N253" s="1"/>
      <c r="O253" s="1"/>
    </row>
    <row r="254" spans="1:15" ht="12.75">
      <c r="A254" s="1"/>
      <c r="B254" s="1"/>
      <c r="C254" s="1"/>
      <c r="D254" s="1"/>
      <c r="E254" s="1"/>
      <c r="F254" s="1"/>
      <c r="G254" s="1"/>
      <c r="H254" s="1"/>
      <c r="I254" s="1"/>
      <c r="J254" s="1"/>
      <c r="K254" s="1"/>
      <c r="L254" s="1"/>
      <c r="M254" s="1"/>
      <c r="N254" s="1"/>
      <c r="O254" s="1"/>
    </row>
    <row r="255" spans="1:15" ht="12.75">
      <c r="A255" s="1"/>
      <c r="B255" s="1"/>
      <c r="C255" s="1"/>
      <c r="D255" s="1"/>
      <c r="E255" s="1"/>
      <c r="F255" s="1"/>
      <c r="G255" s="1"/>
      <c r="H255" s="1"/>
      <c r="I255" s="1"/>
      <c r="J255" s="1"/>
      <c r="K255" s="1"/>
      <c r="L255" s="1"/>
      <c r="M255" s="1"/>
      <c r="N255" s="1"/>
      <c r="O255" s="1"/>
    </row>
    <row r="256" spans="1:15" ht="12.75">
      <c r="A256" s="1"/>
      <c r="B256" s="1"/>
      <c r="C256" s="1"/>
      <c r="D256" s="1"/>
      <c r="E256" s="1"/>
      <c r="F256" s="1"/>
      <c r="G256" s="1"/>
      <c r="H256" s="1"/>
      <c r="I256" s="1"/>
      <c r="J256" s="1"/>
      <c r="K256" s="1"/>
      <c r="L256" s="1"/>
      <c r="M256" s="1"/>
      <c r="N256" s="1"/>
      <c r="O256" s="1"/>
    </row>
    <row r="257" spans="1:15" ht="12.75">
      <c r="A257" s="1"/>
      <c r="B257" s="1"/>
      <c r="C257" s="1"/>
      <c r="D257" s="1"/>
      <c r="E257" s="1"/>
      <c r="F257" s="1"/>
      <c r="G257" s="1"/>
      <c r="H257" s="1"/>
      <c r="I257" s="1"/>
      <c r="J257" s="1"/>
      <c r="K257" s="1"/>
      <c r="L257" s="1"/>
      <c r="M257" s="1"/>
      <c r="N257" s="1"/>
      <c r="O257" s="1"/>
    </row>
    <row r="258" spans="1:15" ht="12.75">
      <c r="A258" s="1"/>
      <c r="B258" s="1"/>
      <c r="C258" s="1"/>
      <c r="D258" s="1"/>
      <c r="E258" s="1"/>
      <c r="F258" s="1"/>
      <c r="G258" s="1"/>
      <c r="H258" s="1"/>
      <c r="I258" s="1"/>
      <c r="J258" s="1"/>
      <c r="K258" s="1"/>
      <c r="L258" s="1"/>
      <c r="M258" s="1"/>
      <c r="N258" s="1"/>
      <c r="O258" s="1"/>
    </row>
    <row r="259" spans="1:15" ht="12.75">
      <c r="A259" s="1"/>
      <c r="B259" s="1"/>
      <c r="C259" s="1"/>
      <c r="D259" s="1"/>
      <c r="E259" s="1"/>
      <c r="F259" s="1"/>
      <c r="G259" s="1"/>
      <c r="H259" s="1"/>
      <c r="I259" s="1"/>
      <c r="J259" s="1"/>
      <c r="K259" s="1"/>
      <c r="L259" s="1"/>
      <c r="M259" s="1"/>
      <c r="N259" s="1"/>
      <c r="O259" s="1"/>
    </row>
    <row r="260" spans="1:15" ht="12.75">
      <c r="A260" s="1"/>
      <c r="B260" s="1"/>
      <c r="C260" s="1"/>
      <c r="D260" s="1"/>
      <c r="E260" s="1"/>
      <c r="F260" s="1"/>
      <c r="G260" s="1"/>
      <c r="H260" s="1"/>
      <c r="I260" s="1"/>
      <c r="J260" s="1"/>
      <c r="K260" s="1"/>
      <c r="L260" s="1"/>
      <c r="M260" s="1"/>
      <c r="N260" s="1"/>
      <c r="O260" s="1"/>
    </row>
    <row r="261" spans="1:15" ht="12.75">
      <c r="A261" s="1"/>
      <c r="B261" s="1"/>
      <c r="C261" s="1"/>
      <c r="D261" s="1"/>
      <c r="E261" s="1"/>
      <c r="F261" s="1"/>
      <c r="G261" s="1"/>
      <c r="H261" s="1"/>
      <c r="I261" s="1"/>
      <c r="J261" s="1"/>
      <c r="K261" s="1"/>
      <c r="L261" s="1"/>
      <c r="M261" s="1"/>
      <c r="N261" s="1"/>
      <c r="O261" s="1"/>
    </row>
    <row r="262" spans="1:15" ht="12.75">
      <c r="A262" s="1"/>
      <c r="B262" s="1"/>
      <c r="C262" s="1"/>
      <c r="D262" s="1"/>
      <c r="E262" s="1"/>
      <c r="F262" s="1"/>
      <c r="G262" s="1"/>
      <c r="H262" s="1"/>
      <c r="I262" s="1"/>
      <c r="J262" s="1"/>
      <c r="K262" s="1"/>
      <c r="L262" s="1"/>
      <c r="M262" s="1"/>
      <c r="N262" s="1"/>
      <c r="O262" s="1"/>
    </row>
    <row r="263" spans="1:15" ht="12.75">
      <c r="A263" s="1"/>
      <c r="B263" s="1"/>
      <c r="C263" s="1"/>
      <c r="D263" s="1"/>
      <c r="E263" s="1"/>
      <c r="F263" s="1"/>
      <c r="G263" s="1"/>
      <c r="H263" s="1"/>
      <c r="I263" s="1"/>
      <c r="J263" s="1"/>
      <c r="K263" s="1"/>
      <c r="L263" s="1"/>
      <c r="M263" s="1"/>
      <c r="N263" s="1"/>
      <c r="O263" s="1"/>
    </row>
    <row r="264" spans="1:15" ht="12.75">
      <c r="A264" s="1"/>
      <c r="B264" s="1"/>
      <c r="C264" s="1"/>
      <c r="D264" s="1"/>
      <c r="E264" s="1"/>
      <c r="F264" s="1"/>
      <c r="G264" s="1"/>
      <c r="H264" s="1"/>
      <c r="I264" s="1"/>
      <c r="J264" s="1"/>
      <c r="K264" s="1"/>
      <c r="L264" s="1"/>
      <c r="M264" s="1"/>
      <c r="N264" s="1"/>
      <c r="O264" s="1"/>
    </row>
    <row r="265" spans="1:15" ht="12.75">
      <c r="A265" s="1"/>
      <c r="B265" s="1"/>
      <c r="C265" s="1"/>
      <c r="D265" s="1"/>
      <c r="E265" s="1"/>
      <c r="F265" s="1"/>
      <c r="G265" s="1"/>
      <c r="H265" s="1"/>
      <c r="I265" s="1"/>
      <c r="J265" s="1"/>
      <c r="K265" s="1"/>
      <c r="L265" s="1"/>
      <c r="M265" s="1"/>
      <c r="N265" s="1"/>
      <c r="O265" s="1"/>
    </row>
    <row r="266" spans="1:15" ht="12.75">
      <c r="A266" s="1"/>
      <c r="B266" s="1"/>
      <c r="C266" s="1"/>
      <c r="D266" s="1"/>
      <c r="E266" s="1"/>
      <c r="F266" s="1"/>
      <c r="G266" s="1"/>
      <c r="H266" s="1"/>
      <c r="I266" s="1"/>
      <c r="J266" s="1"/>
      <c r="K266" s="1"/>
      <c r="L266" s="1"/>
      <c r="M266" s="1"/>
      <c r="N266" s="1"/>
      <c r="O266" s="1"/>
    </row>
    <row r="267" spans="1:15" ht="12.75">
      <c r="A267" s="1"/>
      <c r="B267" s="1"/>
      <c r="C267" s="1"/>
      <c r="D267" s="1"/>
      <c r="E267" s="1"/>
      <c r="F267" s="1"/>
      <c r="G267" s="1"/>
      <c r="H267" s="1"/>
      <c r="I267" s="1"/>
      <c r="J267" s="1"/>
      <c r="K267" s="1"/>
      <c r="L267" s="1"/>
      <c r="M267" s="1"/>
      <c r="N267" s="1"/>
      <c r="O267" s="1"/>
    </row>
    <row r="268" spans="1:15" ht="12.75">
      <c r="A268" s="1"/>
      <c r="B268" s="1"/>
      <c r="C268" s="1"/>
      <c r="D268" s="1"/>
      <c r="E268" s="1"/>
      <c r="F268" s="1"/>
      <c r="G268" s="1"/>
      <c r="H268" s="1"/>
      <c r="I268" s="1"/>
      <c r="J268" s="1"/>
      <c r="K268" s="1"/>
      <c r="L268" s="1"/>
      <c r="M268" s="1"/>
      <c r="N268" s="1"/>
      <c r="O268" s="1"/>
    </row>
    <row r="269" spans="1:15" ht="12.75">
      <c r="A269" s="1"/>
      <c r="B269" s="1"/>
      <c r="C269" s="1"/>
      <c r="D269" s="1"/>
      <c r="E269" s="1"/>
      <c r="F269" s="1"/>
      <c r="G269" s="1"/>
      <c r="H269" s="1"/>
      <c r="I269" s="1"/>
      <c r="J269" s="1"/>
      <c r="K269" s="1"/>
      <c r="L269" s="1"/>
      <c r="M269" s="1"/>
      <c r="N269" s="1"/>
      <c r="O269" s="1"/>
    </row>
    <row r="270" spans="1:15" ht="12.75">
      <c r="A270" s="1"/>
      <c r="B270" s="1"/>
      <c r="C270" s="1"/>
      <c r="D270" s="1"/>
      <c r="E270" s="1"/>
      <c r="F270" s="1"/>
      <c r="G270" s="1"/>
      <c r="H270" s="1"/>
      <c r="I270" s="1"/>
      <c r="J270" s="1"/>
      <c r="K270" s="1"/>
      <c r="L270" s="1"/>
      <c r="M270" s="1"/>
      <c r="N270" s="1"/>
      <c r="O270" s="1"/>
    </row>
    <row r="271" spans="1:15" ht="12.75">
      <c r="A271" s="1"/>
      <c r="B271" s="1"/>
      <c r="C271" s="1"/>
      <c r="D271" s="1"/>
      <c r="E271" s="1"/>
      <c r="F271" s="1"/>
      <c r="G271" s="1"/>
      <c r="H271" s="1"/>
      <c r="I271" s="1"/>
      <c r="J271" s="1"/>
      <c r="K271" s="1"/>
      <c r="L271" s="1"/>
      <c r="M271" s="1"/>
      <c r="N271" s="1"/>
      <c r="O271" s="1"/>
    </row>
    <row r="272" spans="1:15" ht="12.75">
      <c r="A272" s="1"/>
      <c r="B272" s="1"/>
      <c r="C272" s="1"/>
      <c r="D272" s="1"/>
      <c r="E272" s="1"/>
      <c r="F272" s="1"/>
      <c r="G272" s="1"/>
      <c r="H272" s="1"/>
      <c r="I272" s="1"/>
      <c r="J272" s="1"/>
      <c r="K272" s="1"/>
      <c r="L272" s="1"/>
      <c r="M272" s="1"/>
      <c r="N272" s="1"/>
      <c r="O272" s="1"/>
    </row>
    <row r="273" spans="1:15" ht="12.75">
      <c r="A273" s="1"/>
      <c r="B273" s="1"/>
      <c r="C273" s="1"/>
      <c r="D273" s="1"/>
      <c r="E273" s="1"/>
      <c r="F273" s="1"/>
      <c r="G273" s="1"/>
      <c r="H273" s="1"/>
      <c r="I273" s="1"/>
      <c r="J273" s="1"/>
      <c r="K273" s="1"/>
      <c r="L273" s="1"/>
      <c r="M273" s="1"/>
      <c r="N273" s="1"/>
      <c r="O273" s="1"/>
    </row>
    <row r="274" spans="1:15" ht="12.75">
      <c r="A274" s="1"/>
      <c r="B274" s="1"/>
      <c r="C274" s="1"/>
      <c r="D274" s="1"/>
      <c r="E274" s="1"/>
      <c r="F274" s="1"/>
      <c r="G274" s="1"/>
      <c r="H274" s="1"/>
      <c r="I274" s="1"/>
      <c r="J274" s="1"/>
      <c r="K274" s="1"/>
      <c r="L274" s="1"/>
      <c r="M274" s="1"/>
      <c r="N274" s="1"/>
      <c r="O274" s="1"/>
    </row>
    <row r="275" spans="1:15" ht="12.75">
      <c r="A275" s="1"/>
      <c r="B275" s="1"/>
      <c r="C275" s="1"/>
      <c r="D275" s="1"/>
      <c r="E275" s="1"/>
      <c r="F275" s="1"/>
      <c r="G275" s="1"/>
      <c r="H275" s="1"/>
      <c r="I275" s="1"/>
      <c r="J275" s="1"/>
      <c r="K275" s="1"/>
      <c r="L275" s="1"/>
      <c r="M275" s="1"/>
      <c r="N275" s="1"/>
      <c r="O275" s="1"/>
    </row>
    <row r="276" spans="1:15" ht="12.75">
      <c r="A276" s="1"/>
      <c r="B276" s="1"/>
      <c r="C276" s="1"/>
      <c r="D276" s="1"/>
      <c r="E276" s="1"/>
      <c r="F276" s="1"/>
      <c r="G276" s="1"/>
      <c r="H276" s="1"/>
      <c r="I276" s="1"/>
      <c r="J276" s="1"/>
      <c r="K276" s="1"/>
      <c r="L276" s="1"/>
      <c r="M276" s="1"/>
      <c r="N276" s="1"/>
      <c r="O276" s="1"/>
    </row>
    <row r="277" spans="1:15" ht="12.75">
      <c r="A277" s="1"/>
      <c r="B277" s="1"/>
      <c r="C277" s="1"/>
      <c r="D277" s="1"/>
      <c r="E277" s="1"/>
      <c r="F277" s="1"/>
      <c r="G277" s="1"/>
      <c r="H277" s="1"/>
      <c r="I277" s="1"/>
      <c r="J277" s="1"/>
      <c r="K277" s="1"/>
      <c r="L277" s="1"/>
      <c r="M277" s="1"/>
      <c r="N277" s="1"/>
      <c r="O277" s="1"/>
    </row>
    <row r="278" spans="1:15" ht="12.75">
      <c r="A278" s="1"/>
      <c r="B278" s="1"/>
      <c r="C278" s="1"/>
      <c r="D278" s="1"/>
      <c r="E278" s="1"/>
      <c r="F278" s="1"/>
      <c r="G278" s="1"/>
      <c r="H278" s="1"/>
      <c r="I278" s="1"/>
      <c r="J278" s="1"/>
      <c r="K278" s="1"/>
      <c r="L278" s="1"/>
      <c r="M278" s="1"/>
      <c r="N278" s="1"/>
      <c r="O278" s="1"/>
    </row>
    <row r="279" spans="1:15" ht="12.75">
      <c r="A279" s="1"/>
      <c r="B279" s="1"/>
      <c r="C279" s="1"/>
      <c r="D279" s="1"/>
      <c r="E279" s="1"/>
      <c r="F279" s="1"/>
      <c r="G279" s="1"/>
      <c r="H279" s="1"/>
      <c r="I279" s="1"/>
      <c r="J279" s="1"/>
      <c r="K279" s="1"/>
      <c r="L279" s="1"/>
      <c r="M279" s="1"/>
      <c r="N279" s="1"/>
      <c r="O279" s="1"/>
    </row>
    <row r="280" spans="1:15" ht="12.75">
      <c r="A280" s="1"/>
      <c r="B280" s="1"/>
      <c r="C280" s="1"/>
      <c r="D280" s="1"/>
      <c r="E280" s="1"/>
      <c r="F280" s="1"/>
      <c r="G280" s="1"/>
      <c r="H280" s="1"/>
      <c r="I280" s="1"/>
      <c r="J280" s="1"/>
      <c r="K280" s="1"/>
      <c r="L280" s="1"/>
      <c r="M280" s="1"/>
      <c r="N280" s="1"/>
      <c r="O280" s="1"/>
    </row>
    <row r="281" spans="1:15" ht="12.75">
      <c r="A281" s="1"/>
      <c r="B281" s="1"/>
      <c r="C281" s="1"/>
      <c r="D281" s="1"/>
      <c r="E281" s="1"/>
      <c r="F281" s="1"/>
      <c r="G281" s="1"/>
      <c r="H281" s="1"/>
      <c r="I281" s="1"/>
      <c r="J281" s="1"/>
      <c r="K281" s="1"/>
      <c r="L281" s="1"/>
      <c r="M281" s="1"/>
      <c r="N281" s="1"/>
      <c r="O281" s="1"/>
    </row>
    <row r="282" spans="1:15" ht="12.75">
      <c r="A282" s="1"/>
      <c r="B282" s="1"/>
      <c r="C282" s="1"/>
      <c r="D282" s="1"/>
      <c r="E282" s="1"/>
      <c r="F282" s="1"/>
      <c r="G282" s="1"/>
      <c r="H282" s="1"/>
      <c r="I282" s="1"/>
      <c r="J282" s="1"/>
      <c r="K282" s="1"/>
      <c r="L282" s="1"/>
      <c r="M282" s="1"/>
      <c r="N282" s="1"/>
      <c r="O282" s="1"/>
    </row>
    <row r="283" spans="1:15" ht="12.75">
      <c r="A283" s="1"/>
      <c r="B283" s="1"/>
      <c r="C283" s="1"/>
      <c r="D283" s="1"/>
      <c r="E283" s="1"/>
      <c r="F283" s="1"/>
      <c r="G283" s="1"/>
      <c r="H283" s="1"/>
      <c r="I283" s="1"/>
      <c r="J283" s="1"/>
      <c r="K283" s="1"/>
      <c r="L283" s="1"/>
      <c r="M283" s="1"/>
      <c r="N283" s="1"/>
      <c r="O283" s="1"/>
    </row>
    <row r="284" spans="1:15" ht="12.75">
      <c r="A284" s="1"/>
      <c r="B284" s="1"/>
      <c r="C284" s="1"/>
      <c r="D284" s="1"/>
      <c r="E284" s="1"/>
      <c r="F284" s="1"/>
      <c r="G284" s="1"/>
      <c r="H284" s="1"/>
      <c r="I284" s="1"/>
      <c r="J284" s="1"/>
      <c r="K284" s="1"/>
      <c r="L284" s="1"/>
      <c r="M284" s="1"/>
      <c r="N284" s="1"/>
      <c r="O284" s="1"/>
    </row>
    <row r="285" spans="1:15" ht="12.75">
      <c r="A285" s="1"/>
      <c r="B285" s="1"/>
      <c r="C285" s="1"/>
      <c r="D285" s="1"/>
      <c r="E285" s="1"/>
      <c r="F285" s="1"/>
      <c r="G285" s="1"/>
      <c r="H285" s="1"/>
      <c r="I285" s="1"/>
      <c r="J285" s="1"/>
      <c r="K285" s="1"/>
      <c r="L285" s="1"/>
      <c r="M285" s="1"/>
      <c r="N285" s="1"/>
      <c r="O285" s="1"/>
    </row>
    <row r="286" spans="1:15" ht="12.75">
      <c r="A286" s="1"/>
      <c r="B286" s="1"/>
      <c r="C286" s="1"/>
      <c r="D286" s="1"/>
      <c r="E286" s="1"/>
      <c r="F286" s="1"/>
      <c r="G286" s="1"/>
      <c r="H286" s="1"/>
      <c r="I286" s="1"/>
      <c r="J286" s="1"/>
      <c r="K286" s="1"/>
      <c r="L286" s="1"/>
      <c r="M286" s="1"/>
      <c r="N286" s="1"/>
      <c r="O286" s="1"/>
    </row>
    <row r="287" spans="1:15" ht="12.75">
      <c r="A287" s="1"/>
      <c r="B287" s="1"/>
      <c r="C287" s="1"/>
      <c r="D287" s="1"/>
      <c r="E287" s="1"/>
      <c r="F287" s="1"/>
      <c r="G287" s="1"/>
      <c r="H287" s="1"/>
      <c r="I287" s="1"/>
      <c r="J287" s="1"/>
      <c r="K287" s="1"/>
      <c r="L287" s="1"/>
      <c r="M287" s="1"/>
      <c r="N287" s="1"/>
      <c r="O287" s="1"/>
    </row>
    <row r="288" spans="1:15" ht="12.75">
      <c r="A288" s="1"/>
      <c r="B288" s="1"/>
      <c r="C288" s="1"/>
      <c r="D288" s="1"/>
      <c r="E288" s="1"/>
      <c r="F288" s="1"/>
      <c r="G288" s="1"/>
      <c r="H288" s="1"/>
      <c r="I288" s="1"/>
      <c r="J288" s="1"/>
      <c r="K288" s="1"/>
      <c r="L288" s="1"/>
      <c r="M288" s="1"/>
      <c r="N288" s="1"/>
      <c r="O288" s="1"/>
    </row>
    <row r="289" spans="1:15" ht="12.75">
      <c r="A289" s="1"/>
      <c r="B289" s="1"/>
      <c r="C289" s="1"/>
      <c r="D289" s="1"/>
      <c r="E289" s="1"/>
      <c r="F289" s="1"/>
      <c r="G289" s="1"/>
      <c r="H289" s="1"/>
      <c r="I289" s="1"/>
      <c r="J289" s="1"/>
      <c r="K289" s="1"/>
      <c r="L289" s="1"/>
      <c r="M289" s="1"/>
      <c r="N289" s="1"/>
      <c r="O289" s="1"/>
    </row>
    <row r="290" spans="1:15" ht="12.75">
      <c r="A290" s="1"/>
      <c r="B290" s="1"/>
      <c r="C290" s="1"/>
      <c r="D290" s="1"/>
      <c r="E290" s="1"/>
      <c r="F290" s="1"/>
      <c r="G290" s="1"/>
      <c r="H290" s="1"/>
      <c r="I290" s="1"/>
      <c r="J290" s="1"/>
      <c r="K290" s="1"/>
      <c r="L290" s="1"/>
      <c r="M290" s="1"/>
      <c r="N290" s="1"/>
      <c r="O290" s="1"/>
    </row>
    <row r="291" spans="1:15" ht="12.75">
      <c r="A291" s="1"/>
      <c r="B291" s="1"/>
      <c r="C291" s="1"/>
      <c r="D291" s="1"/>
      <c r="E291" s="1"/>
      <c r="F291" s="1"/>
      <c r="G291" s="1"/>
      <c r="H291" s="1"/>
      <c r="I291" s="1"/>
      <c r="J291" s="1"/>
      <c r="K291" s="1"/>
      <c r="L291" s="1"/>
      <c r="M291" s="1"/>
      <c r="N291" s="1"/>
      <c r="O291" s="1"/>
    </row>
    <row r="292" spans="1:15" ht="12.75">
      <c r="A292" s="1"/>
      <c r="B292" s="1"/>
      <c r="C292" s="1"/>
      <c r="D292" s="1"/>
      <c r="E292" s="1"/>
      <c r="F292" s="1"/>
      <c r="G292" s="1"/>
      <c r="H292" s="1"/>
      <c r="I292" s="1"/>
      <c r="J292" s="1"/>
      <c r="K292" s="1"/>
      <c r="L292" s="1"/>
      <c r="M292" s="1"/>
      <c r="N292" s="1"/>
      <c r="O292" s="1"/>
    </row>
    <row r="293" spans="1:15" ht="12.75">
      <c r="A293" s="1"/>
      <c r="B293" s="1"/>
      <c r="C293" s="1"/>
      <c r="D293" s="1"/>
      <c r="E293" s="1"/>
      <c r="F293" s="1"/>
      <c r="G293" s="1"/>
      <c r="H293" s="1"/>
      <c r="I293" s="1"/>
      <c r="J293" s="1"/>
      <c r="K293" s="1"/>
      <c r="L293" s="1"/>
      <c r="M293" s="1"/>
      <c r="N293" s="1"/>
      <c r="O293" s="1"/>
    </row>
    <row r="294" spans="1:15" ht="12.75">
      <c r="A294" s="1"/>
      <c r="B294" s="1"/>
      <c r="C294" s="1"/>
      <c r="D294" s="1"/>
      <c r="E294" s="1"/>
      <c r="F294" s="1"/>
      <c r="G294" s="1"/>
      <c r="H294" s="1"/>
      <c r="I294" s="1"/>
      <c r="J294" s="1"/>
      <c r="K294" s="1"/>
      <c r="L294" s="1"/>
      <c r="M294" s="1"/>
      <c r="N294" s="1"/>
      <c r="O294" s="1"/>
    </row>
    <row r="295" spans="1:15" ht="12.75">
      <c r="A295" s="1"/>
      <c r="B295" s="1"/>
      <c r="C295" s="1"/>
      <c r="D295" s="1"/>
      <c r="E295" s="1"/>
      <c r="F295" s="1"/>
      <c r="G295" s="1"/>
      <c r="H295" s="1"/>
      <c r="I295" s="1"/>
      <c r="J295" s="1"/>
      <c r="K295" s="1"/>
      <c r="L295" s="1"/>
      <c r="M295" s="1"/>
      <c r="N295" s="1"/>
      <c r="O295" s="1"/>
    </row>
    <row r="296" spans="1:15" ht="12.75">
      <c r="A296" s="1"/>
      <c r="B296" s="1"/>
      <c r="C296" s="1"/>
      <c r="D296" s="1"/>
      <c r="E296" s="1"/>
      <c r="F296" s="1"/>
      <c r="G296" s="1"/>
      <c r="H296" s="1"/>
      <c r="I296" s="1"/>
      <c r="J296" s="1"/>
      <c r="K296" s="1"/>
      <c r="L296" s="1"/>
      <c r="M296" s="1"/>
      <c r="N296" s="1"/>
      <c r="O296" s="1"/>
    </row>
    <row r="297" spans="1:15" ht="12.75">
      <c r="A297" s="1"/>
      <c r="B297" s="1"/>
      <c r="C297" s="1"/>
      <c r="D297" s="1"/>
      <c r="E297" s="1"/>
      <c r="F297" s="1"/>
      <c r="G297" s="1"/>
      <c r="H297" s="1"/>
      <c r="I297" s="1"/>
      <c r="J297" s="1"/>
      <c r="K297" s="1"/>
      <c r="L297" s="1"/>
      <c r="M297" s="1"/>
      <c r="N297" s="1"/>
      <c r="O297" s="1"/>
    </row>
    <row r="298" spans="1:15" ht="12.75">
      <c r="A298" s="1"/>
      <c r="B298" s="1"/>
      <c r="C298" s="1"/>
      <c r="D298" s="1"/>
      <c r="E298" s="1"/>
      <c r="F298" s="1"/>
      <c r="G298" s="1"/>
      <c r="H298" s="1"/>
      <c r="I298" s="1"/>
      <c r="J298" s="1"/>
      <c r="K298" s="1"/>
      <c r="L298" s="1"/>
      <c r="M298" s="1"/>
      <c r="N298" s="1"/>
      <c r="O298" s="1"/>
    </row>
    <row r="299" spans="1:15" ht="12.75">
      <c r="A299" s="1"/>
      <c r="B299" s="1"/>
      <c r="C299" s="1"/>
      <c r="D299" s="1"/>
      <c r="E299" s="1"/>
      <c r="F299" s="1"/>
      <c r="G299" s="1"/>
      <c r="H299" s="1"/>
      <c r="I299" s="1"/>
      <c r="J299" s="1"/>
      <c r="K299" s="1"/>
      <c r="L299" s="1"/>
      <c r="M299" s="1"/>
      <c r="N299" s="1"/>
      <c r="O299" s="1"/>
    </row>
    <row r="300" spans="1:15" ht="12.75">
      <c r="A300" s="1"/>
      <c r="B300" s="1"/>
      <c r="C300" s="1"/>
      <c r="D300" s="1"/>
      <c r="E300" s="1"/>
      <c r="F300" s="1"/>
      <c r="G300" s="1"/>
      <c r="H300" s="1"/>
      <c r="I300" s="1"/>
      <c r="J300" s="1"/>
      <c r="K300" s="1"/>
      <c r="L300" s="1"/>
      <c r="M300" s="1"/>
      <c r="N300" s="1"/>
      <c r="O300" s="1"/>
    </row>
    <row r="301" spans="1:15" ht="12.75">
      <c r="A301" s="1"/>
      <c r="B301" s="1"/>
      <c r="C301" s="1"/>
      <c r="D301" s="1"/>
      <c r="E301" s="1"/>
      <c r="F301" s="1"/>
      <c r="G301" s="1"/>
      <c r="H301" s="1"/>
      <c r="I301" s="1"/>
      <c r="J301" s="1"/>
      <c r="K301" s="1"/>
      <c r="L301" s="1"/>
      <c r="M301" s="1"/>
      <c r="N301" s="1"/>
      <c r="O301" s="1"/>
    </row>
    <row r="302" spans="1:15" ht="12.75">
      <c r="A302" s="1"/>
      <c r="B302" s="1"/>
      <c r="C302" s="1"/>
      <c r="D302" s="1"/>
      <c r="E302" s="1"/>
      <c r="F302" s="1"/>
      <c r="G302" s="1"/>
      <c r="H302" s="1"/>
      <c r="I302" s="1"/>
      <c r="J302" s="1"/>
      <c r="K302" s="1"/>
      <c r="L302" s="1"/>
      <c r="M302" s="1"/>
      <c r="N302" s="1"/>
      <c r="O302" s="1"/>
    </row>
    <row r="303" spans="1:15" ht="12.75">
      <c r="A303" s="1"/>
      <c r="B303" s="1"/>
      <c r="C303" s="1"/>
      <c r="D303" s="1"/>
      <c r="E303" s="1"/>
      <c r="F303" s="1"/>
      <c r="G303" s="1"/>
      <c r="H303" s="1"/>
      <c r="I303" s="1"/>
      <c r="J303" s="1"/>
      <c r="K303" s="1"/>
      <c r="L303" s="1"/>
      <c r="M303" s="1"/>
      <c r="N303" s="1"/>
      <c r="O303" s="1"/>
    </row>
    <row r="304" spans="1:15" ht="12.75">
      <c r="A304" s="1"/>
      <c r="B304" s="1"/>
      <c r="C304" s="1"/>
      <c r="D304" s="1"/>
      <c r="E304" s="1"/>
      <c r="F304" s="1"/>
      <c r="G304" s="1"/>
      <c r="H304" s="1"/>
      <c r="I304" s="1"/>
      <c r="J304" s="1"/>
      <c r="K304" s="1"/>
      <c r="L304" s="1"/>
      <c r="M304" s="1"/>
      <c r="N304" s="1"/>
      <c r="O304" s="1"/>
    </row>
    <row r="305" spans="1:15" ht="12.75">
      <c r="A305" s="1"/>
      <c r="B305" s="1"/>
      <c r="C305" s="1"/>
      <c r="D305" s="1"/>
      <c r="E305" s="1"/>
      <c r="F305" s="1"/>
      <c r="G305" s="1"/>
      <c r="H305" s="1"/>
      <c r="I305" s="1"/>
      <c r="J305" s="1"/>
      <c r="K305" s="1"/>
      <c r="L305" s="1"/>
      <c r="M305" s="1"/>
      <c r="N305" s="1"/>
      <c r="O305" s="1"/>
    </row>
    <row r="306" spans="1:15" ht="12.75">
      <c r="A306" s="1"/>
      <c r="B306" s="1"/>
      <c r="C306" s="1"/>
      <c r="D306" s="1"/>
      <c r="E306" s="1"/>
      <c r="F306" s="1"/>
      <c r="G306" s="1"/>
      <c r="H306" s="1"/>
      <c r="I306" s="1"/>
      <c r="J306" s="1"/>
      <c r="K306" s="1"/>
      <c r="L306" s="1"/>
      <c r="M306" s="1"/>
      <c r="N306" s="1"/>
      <c r="O306" s="1"/>
    </row>
    <row r="307" spans="1:15" ht="12.75">
      <c r="A307" s="1"/>
      <c r="B307" s="1"/>
      <c r="C307" s="1"/>
      <c r="D307" s="1"/>
      <c r="E307" s="1"/>
      <c r="F307" s="1"/>
      <c r="G307" s="1"/>
      <c r="H307" s="1"/>
      <c r="I307" s="1"/>
      <c r="J307" s="1"/>
      <c r="K307" s="1"/>
      <c r="L307" s="1"/>
      <c r="M307" s="1"/>
      <c r="N307" s="1"/>
      <c r="O307" s="1"/>
    </row>
    <row r="308" spans="1:15" ht="12.75">
      <c r="A308" s="1"/>
      <c r="B308" s="1"/>
      <c r="C308" s="1"/>
      <c r="D308" s="1"/>
      <c r="E308" s="1"/>
      <c r="F308" s="1"/>
      <c r="G308" s="1"/>
      <c r="H308" s="1"/>
      <c r="I308" s="1"/>
      <c r="J308" s="1"/>
      <c r="K308" s="1"/>
      <c r="L308" s="1"/>
      <c r="M308" s="1"/>
      <c r="N308" s="1"/>
      <c r="O308" s="1"/>
    </row>
    <row r="309" spans="1:15" ht="12.75">
      <c r="A309" s="1"/>
      <c r="B309" s="1"/>
      <c r="C309" s="1"/>
      <c r="D309" s="1"/>
      <c r="E309" s="1"/>
      <c r="F309" s="1"/>
      <c r="G309" s="1"/>
      <c r="H309" s="1"/>
      <c r="I309" s="1"/>
      <c r="J309" s="1"/>
      <c r="K309" s="1"/>
      <c r="L309" s="1"/>
      <c r="M309" s="1"/>
      <c r="N309" s="1"/>
      <c r="O309" s="1"/>
    </row>
    <row r="310" spans="1:15" ht="12.75">
      <c r="A310" s="1"/>
      <c r="B310" s="1"/>
      <c r="C310" s="1"/>
      <c r="D310" s="1"/>
      <c r="E310" s="1"/>
      <c r="F310" s="1"/>
      <c r="G310" s="1"/>
      <c r="H310" s="1"/>
      <c r="I310" s="1"/>
      <c r="J310" s="1"/>
      <c r="K310" s="1"/>
      <c r="L310" s="1"/>
      <c r="M310" s="1"/>
      <c r="N310" s="1"/>
      <c r="O310" s="1"/>
    </row>
    <row r="311" spans="1:15" ht="12.75">
      <c r="A311" s="1"/>
      <c r="B311" s="1"/>
      <c r="C311" s="1"/>
      <c r="D311" s="1"/>
      <c r="E311" s="1"/>
      <c r="F311" s="1"/>
      <c r="G311" s="1"/>
      <c r="H311" s="1"/>
      <c r="I311" s="1"/>
      <c r="J311" s="1"/>
      <c r="K311" s="1"/>
      <c r="L311" s="1"/>
      <c r="M311" s="1"/>
      <c r="N311" s="1"/>
      <c r="O311" s="1"/>
    </row>
    <row r="312" spans="1:15" ht="12.75">
      <c r="A312" s="1"/>
      <c r="B312" s="1"/>
      <c r="C312" s="1"/>
      <c r="D312" s="1"/>
      <c r="E312" s="1"/>
      <c r="F312" s="1"/>
      <c r="G312" s="1"/>
      <c r="H312" s="1"/>
      <c r="I312" s="1"/>
      <c r="J312" s="1"/>
      <c r="K312" s="1"/>
      <c r="L312" s="1"/>
      <c r="M312" s="1"/>
      <c r="N312" s="1"/>
      <c r="O312" s="1"/>
    </row>
    <row r="313" spans="1:15" ht="12.75">
      <c r="A313" s="1"/>
      <c r="B313" s="1"/>
      <c r="C313" s="1"/>
      <c r="D313" s="1"/>
      <c r="E313" s="1"/>
      <c r="F313" s="1"/>
      <c r="G313" s="1"/>
      <c r="H313" s="1"/>
      <c r="I313" s="1"/>
      <c r="J313" s="1"/>
      <c r="K313" s="1"/>
      <c r="L313" s="1"/>
      <c r="M313" s="1"/>
      <c r="N313" s="1"/>
      <c r="O313" s="1"/>
    </row>
    <row r="314" spans="1:15" ht="12.75">
      <c r="A314" s="1"/>
      <c r="B314" s="1"/>
      <c r="C314" s="1"/>
      <c r="D314" s="1"/>
      <c r="E314" s="1"/>
      <c r="F314" s="1"/>
      <c r="G314" s="1"/>
      <c r="H314" s="1"/>
      <c r="I314" s="1"/>
      <c r="J314" s="1"/>
      <c r="K314" s="1"/>
      <c r="L314" s="1"/>
      <c r="M314" s="1"/>
      <c r="N314" s="1"/>
      <c r="O314" s="1"/>
    </row>
    <row r="315" spans="1:15" ht="12.75">
      <c r="A315" s="1"/>
      <c r="B315" s="1"/>
      <c r="C315" s="1"/>
      <c r="D315" s="1"/>
      <c r="E315" s="1"/>
      <c r="F315" s="1"/>
      <c r="G315" s="1"/>
      <c r="H315" s="1"/>
      <c r="I315" s="1"/>
      <c r="J315" s="1"/>
      <c r="K315" s="1"/>
      <c r="L315" s="1"/>
      <c r="M315" s="1"/>
      <c r="N315" s="1"/>
      <c r="O315" s="1"/>
    </row>
    <row r="316" spans="1:15" ht="12.75">
      <c r="A316" s="1"/>
      <c r="B316" s="1"/>
      <c r="C316" s="1"/>
      <c r="D316" s="1"/>
      <c r="E316" s="1"/>
      <c r="F316" s="1"/>
      <c r="G316" s="1"/>
      <c r="H316" s="1"/>
      <c r="I316" s="1"/>
      <c r="J316" s="1"/>
      <c r="K316" s="1"/>
      <c r="L316" s="1"/>
      <c r="M316" s="1"/>
      <c r="N316" s="1"/>
      <c r="O316" s="1"/>
    </row>
    <row r="317" spans="1:15" ht="12.75">
      <c r="A317" s="1"/>
      <c r="B317" s="1"/>
      <c r="C317" s="1"/>
      <c r="D317" s="1"/>
      <c r="E317" s="1"/>
      <c r="F317" s="1"/>
      <c r="G317" s="1"/>
      <c r="H317" s="1"/>
      <c r="I317" s="1"/>
      <c r="J317" s="1"/>
      <c r="K317" s="1"/>
      <c r="L317" s="1"/>
      <c r="M317" s="1"/>
      <c r="N317" s="1"/>
      <c r="O317" s="1"/>
    </row>
    <row r="318" spans="1:15" ht="12.75">
      <c r="A318" s="1"/>
      <c r="B318" s="1"/>
      <c r="C318" s="1"/>
      <c r="D318" s="1"/>
      <c r="E318" s="1"/>
      <c r="F318" s="1"/>
      <c r="G318" s="1"/>
      <c r="H318" s="1"/>
      <c r="I318" s="1"/>
      <c r="J318" s="1"/>
      <c r="K318" s="1"/>
      <c r="L318" s="1"/>
      <c r="M318" s="1"/>
      <c r="N318" s="1"/>
      <c r="O318" s="1"/>
    </row>
    <row r="319" spans="1:15" ht="12.75">
      <c r="A319" s="1"/>
      <c r="B319" s="1"/>
      <c r="C319" s="1"/>
      <c r="D319" s="1"/>
      <c r="E319" s="1"/>
      <c r="F319" s="1"/>
      <c r="G319" s="1"/>
      <c r="H319" s="1"/>
      <c r="I319" s="1"/>
      <c r="J319" s="1"/>
      <c r="K319" s="1"/>
      <c r="L319" s="1"/>
      <c r="M319" s="1"/>
      <c r="N319" s="1"/>
      <c r="O319" s="1"/>
    </row>
    <row r="320" spans="1:15" ht="12.75">
      <c r="A320" s="1"/>
      <c r="B320" s="1"/>
      <c r="C320" s="1"/>
      <c r="D320" s="1"/>
      <c r="E320" s="1"/>
      <c r="F320" s="1"/>
      <c r="G320" s="1"/>
      <c r="H320" s="1"/>
      <c r="I320" s="1"/>
      <c r="J320" s="1"/>
      <c r="K320" s="1"/>
      <c r="L320" s="1"/>
      <c r="M320" s="1"/>
      <c r="N320" s="1"/>
      <c r="O320" s="1"/>
    </row>
    <row r="321" spans="1:15" ht="12.75">
      <c r="A321" s="1"/>
      <c r="B321" s="1"/>
      <c r="C321" s="1"/>
      <c r="D321" s="1"/>
      <c r="E321" s="1"/>
      <c r="F321" s="1"/>
      <c r="G321" s="1"/>
      <c r="H321" s="1"/>
      <c r="I321" s="1"/>
      <c r="J321" s="1"/>
      <c r="K321" s="1"/>
      <c r="L321" s="1"/>
      <c r="M321" s="1"/>
      <c r="N321" s="1"/>
      <c r="O321" s="1"/>
    </row>
    <row r="322" spans="1:15" ht="12.75">
      <c r="A322" s="1"/>
      <c r="B322" s="1"/>
      <c r="C322" s="1"/>
      <c r="D322" s="1"/>
      <c r="E322" s="1"/>
      <c r="F322" s="1"/>
      <c r="G322" s="1"/>
      <c r="H322" s="1"/>
      <c r="I322" s="1"/>
      <c r="J322" s="1"/>
      <c r="K322" s="1"/>
      <c r="L322" s="1"/>
      <c r="M322" s="1"/>
      <c r="N322" s="1"/>
      <c r="O322" s="1"/>
    </row>
    <row r="323" spans="1:15" ht="12.75">
      <c r="A323" s="1"/>
      <c r="B323" s="1"/>
      <c r="C323" s="1"/>
      <c r="D323" s="1"/>
      <c r="E323" s="1"/>
      <c r="F323" s="1"/>
      <c r="G323" s="1"/>
      <c r="H323" s="1"/>
      <c r="I323" s="1"/>
      <c r="J323" s="1"/>
      <c r="K323" s="1"/>
      <c r="L323" s="1"/>
      <c r="M323" s="1"/>
      <c r="N323" s="1"/>
      <c r="O323" s="1"/>
    </row>
    <row r="324" spans="1:15" ht="12.75">
      <c r="A324" s="1"/>
      <c r="B324" s="1"/>
      <c r="C324" s="1"/>
      <c r="D324" s="1"/>
      <c r="E324" s="1"/>
      <c r="F324" s="1"/>
      <c r="G324" s="1"/>
      <c r="H324" s="1"/>
      <c r="I324" s="1"/>
      <c r="J324" s="1"/>
      <c r="K324" s="1"/>
      <c r="L324" s="1"/>
      <c r="M324" s="1"/>
      <c r="N324" s="1"/>
      <c r="O324" s="1"/>
    </row>
    <row r="325" spans="1:15" ht="12.75">
      <c r="A325" s="1"/>
      <c r="B325" s="1"/>
      <c r="C325" s="1"/>
      <c r="D325" s="1"/>
      <c r="E325" s="1"/>
      <c r="F325" s="1"/>
      <c r="G325" s="1"/>
      <c r="H325" s="1"/>
      <c r="I325" s="1"/>
      <c r="J325" s="1"/>
      <c r="K325" s="1"/>
      <c r="L325" s="1"/>
      <c r="M325" s="1"/>
      <c r="N325" s="1"/>
      <c r="O325" s="1"/>
    </row>
    <row r="326" spans="1:15" ht="12.75">
      <c r="A326" s="1"/>
      <c r="B326" s="1"/>
      <c r="C326" s="1"/>
      <c r="D326" s="1"/>
      <c r="E326" s="1"/>
      <c r="F326" s="1"/>
      <c r="G326" s="1"/>
      <c r="H326" s="1"/>
      <c r="I326" s="1"/>
      <c r="J326" s="1"/>
      <c r="K326" s="1"/>
      <c r="L326" s="1"/>
      <c r="M326" s="1"/>
      <c r="N326" s="1"/>
      <c r="O326" s="1"/>
    </row>
    <row r="327" spans="1:15" ht="12.75">
      <c r="A327" s="1"/>
      <c r="B327" s="1"/>
      <c r="C327" s="1"/>
      <c r="D327" s="1"/>
      <c r="E327" s="1"/>
      <c r="F327" s="1"/>
      <c r="G327" s="1"/>
      <c r="H327" s="1"/>
      <c r="I327" s="1"/>
      <c r="J327" s="1"/>
      <c r="K327" s="1"/>
      <c r="L327" s="1"/>
      <c r="M327" s="1"/>
      <c r="N327" s="1"/>
      <c r="O327" s="1"/>
    </row>
    <row r="328" spans="1:15" ht="12.75">
      <c r="A328" s="1"/>
      <c r="B328" s="1"/>
      <c r="C328" s="1"/>
      <c r="D328" s="1"/>
      <c r="E328" s="1"/>
      <c r="F328" s="1"/>
      <c r="G328" s="1"/>
      <c r="H328" s="1"/>
      <c r="I328" s="1"/>
      <c r="J328" s="1"/>
      <c r="K328" s="1"/>
      <c r="L328" s="1"/>
      <c r="M328" s="1"/>
      <c r="N328" s="1"/>
      <c r="O328" s="1"/>
    </row>
    <row r="329" spans="1:15" ht="12.75">
      <c r="A329" s="1"/>
      <c r="B329" s="1"/>
      <c r="C329" s="1"/>
      <c r="D329" s="1"/>
      <c r="E329" s="1"/>
      <c r="F329" s="1"/>
      <c r="G329" s="1"/>
      <c r="H329" s="1"/>
      <c r="I329" s="1"/>
      <c r="J329" s="1"/>
      <c r="K329" s="1"/>
      <c r="L329" s="1"/>
      <c r="M329" s="1"/>
      <c r="N329" s="1"/>
      <c r="O329" s="1"/>
    </row>
    <row r="330" spans="1:15" ht="12.75">
      <c r="A330" s="1"/>
      <c r="B330" s="1"/>
      <c r="C330" s="1"/>
      <c r="D330" s="1"/>
      <c r="E330" s="1"/>
      <c r="F330" s="1"/>
      <c r="G330" s="1"/>
      <c r="H330" s="1"/>
      <c r="I330" s="1"/>
      <c r="J330" s="1"/>
      <c r="K330" s="1"/>
      <c r="L330" s="1"/>
      <c r="M330" s="1"/>
      <c r="N330" s="1"/>
      <c r="O330" s="1"/>
    </row>
    <row r="331" spans="1:15" ht="12.75">
      <c r="A331" s="1"/>
      <c r="B331" s="1"/>
      <c r="C331" s="1"/>
      <c r="D331" s="1"/>
      <c r="E331" s="1"/>
      <c r="F331" s="1"/>
      <c r="G331" s="1"/>
      <c r="H331" s="1"/>
      <c r="I331" s="1"/>
      <c r="J331" s="1"/>
      <c r="K331" s="1"/>
      <c r="L331" s="1"/>
      <c r="M331" s="1"/>
      <c r="N331" s="1"/>
      <c r="O331" s="1"/>
    </row>
    <row r="332" spans="1:15" ht="12.75">
      <c r="A332" s="1"/>
      <c r="B332" s="1"/>
      <c r="C332" s="1"/>
      <c r="D332" s="1"/>
      <c r="E332" s="1"/>
      <c r="F332" s="1"/>
      <c r="G332" s="1"/>
      <c r="H332" s="1"/>
      <c r="I332" s="1"/>
      <c r="J332" s="1"/>
      <c r="K332" s="1"/>
      <c r="L332" s="1"/>
      <c r="M332" s="1"/>
      <c r="N332" s="1"/>
      <c r="O332" s="1"/>
    </row>
    <row r="333" spans="1:15" ht="12.75">
      <c r="A333" s="1"/>
      <c r="B333" s="1"/>
      <c r="C333" s="1"/>
      <c r="D333" s="1"/>
      <c r="E333" s="1"/>
      <c r="F333" s="1"/>
      <c r="G333" s="1"/>
      <c r="H333" s="1"/>
      <c r="I333" s="1"/>
      <c r="J333" s="1"/>
      <c r="K333" s="1"/>
      <c r="L333" s="1"/>
      <c r="M333" s="1"/>
      <c r="N333" s="1"/>
      <c r="O333" s="1"/>
    </row>
    <row r="334" spans="1:15" ht="12.75">
      <c r="A334" s="1"/>
      <c r="B334" s="1"/>
      <c r="C334" s="1"/>
      <c r="D334" s="1"/>
      <c r="E334" s="1"/>
      <c r="F334" s="1"/>
      <c r="G334" s="1"/>
      <c r="H334" s="1"/>
      <c r="I334" s="1"/>
      <c r="J334" s="1"/>
      <c r="K334" s="1"/>
      <c r="L334" s="1"/>
      <c r="M334" s="1"/>
      <c r="N334" s="1"/>
      <c r="O334" s="1"/>
    </row>
    <row r="335" spans="1:15" ht="12.75">
      <c r="A335" s="1"/>
      <c r="B335" s="1"/>
      <c r="C335" s="1"/>
      <c r="D335" s="1"/>
      <c r="E335" s="1"/>
      <c r="F335" s="1"/>
      <c r="G335" s="1"/>
      <c r="H335" s="1"/>
      <c r="I335" s="1"/>
      <c r="J335" s="1"/>
      <c r="K335" s="1"/>
      <c r="L335" s="1"/>
      <c r="M335" s="1"/>
      <c r="N335" s="1"/>
      <c r="O335" s="1"/>
    </row>
    <row r="336" spans="1:15" ht="12.75">
      <c r="A336" s="1"/>
      <c r="B336" s="1"/>
      <c r="C336" s="1"/>
      <c r="D336" s="1"/>
      <c r="E336" s="1"/>
      <c r="F336" s="1"/>
      <c r="G336" s="1"/>
      <c r="H336" s="1"/>
      <c r="I336" s="1"/>
      <c r="J336" s="1"/>
      <c r="K336" s="1"/>
      <c r="L336" s="1"/>
      <c r="M336" s="1"/>
      <c r="N336" s="1"/>
      <c r="O336" s="1"/>
    </row>
    <row r="337" spans="1:15" ht="12.75">
      <c r="A337" s="1"/>
      <c r="B337" s="1"/>
      <c r="C337" s="1"/>
      <c r="D337" s="1"/>
      <c r="E337" s="1"/>
      <c r="F337" s="1"/>
      <c r="G337" s="1"/>
      <c r="H337" s="1"/>
      <c r="I337" s="1"/>
      <c r="J337" s="1"/>
      <c r="K337" s="1"/>
      <c r="L337" s="1"/>
      <c r="M337" s="1"/>
      <c r="N337" s="1"/>
      <c r="O337" s="1"/>
    </row>
    <row r="338" spans="1:15" ht="12.75">
      <c r="A338" s="1"/>
      <c r="B338" s="1"/>
      <c r="C338" s="1"/>
      <c r="D338" s="1"/>
      <c r="E338" s="1"/>
      <c r="F338" s="1"/>
      <c r="G338" s="1"/>
      <c r="H338" s="1"/>
      <c r="I338" s="1"/>
      <c r="J338" s="1"/>
      <c r="K338" s="1"/>
      <c r="L338" s="1"/>
      <c r="M338" s="1"/>
      <c r="N338" s="1"/>
      <c r="O338" s="1"/>
    </row>
    <row r="339" spans="1:15" ht="12.75">
      <c r="A339" s="1"/>
      <c r="O339" s="1"/>
    </row>
    <row r="340" spans="1:15" ht="12.75">
      <c r="A340" s="1"/>
      <c r="O340" s="1"/>
    </row>
    <row r="341" spans="1:15" ht="12.75">
      <c r="A341" s="1"/>
      <c r="O341" s="1"/>
    </row>
    <row r="342" spans="1:15" ht="12.75">
      <c r="A342" s="1"/>
      <c r="O342" s="1"/>
    </row>
    <row r="343" ht="12.75">
      <c r="A343" s="1"/>
    </row>
    <row r="344" ht="12.75">
      <c r="A344" s="1"/>
    </row>
    <row r="345" ht="12.75">
      <c r="A345" s="1"/>
    </row>
    <row r="346" ht="12.75">
      <c r="A346" s="1"/>
    </row>
  </sheetData>
  <sheetProtection/>
  <mergeCells count="4">
    <mergeCell ref="B2:C3"/>
    <mergeCell ref="B4:B5"/>
    <mergeCell ref="C4:C5"/>
    <mergeCell ref="D4:E4"/>
  </mergeCells>
  <printOptions/>
  <pageMargins left="0.7" right="0.7" top="0.75" bottom="0.75" header="0.3" footer="0.3"/>
  <pageSetup fitToHeight="1" fitToWidth="1"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A1:R346"/>
  <sheetViews>
    <sheetView zoomScalePageLayoutView="0" workbookViewId="0" topLeftCell="A1">
      <selection activeCell="A1" sqref="A1"/>
    </sheetView>
  </sheetViews>
  <sheetFormatPr defaultColWidth="9.140625" defaultRowHeight="12.75"/>
  <cols>
    <col min="1" max="1" width="15.7109375" style="0" customWidth="1"/>
    <col min="2" max="14" width="7.7109375" style="0" customWidth="1"/>
    <col min="15" max="15" width="6.57421875" style="0" customWidth="1"/>
  </cols>
  <sheetData>
    <row r="1" spans="1:15" ht="31.5" customHeight="1">
      <c r="A1" s="4"/>
      <c r="B1" s="43" t="s">
        <v>100</v>
      </c>
      <c r="C1" s="5"/>
      <c r="D1" s="5"/>
      <c r="E1" s="5"/>
      <c r="F1" s="5"/>
      <c r="G1" s="5"/>
      <c r="H1" s="5"/>
      <c r="I1" s="5"/>
      <c r="J1" s="5"/>
      <c r="K1" s="5"/>
      <c r="L1" s="5"/>
      <c r="M1" s="5"/>
      <c r="N1" s="5"/>
      <c r="O1" s="5"/>
    </row>
    <row r="2" spans="1:15" ht="18" customHeight="1">
      <c r="A2" s="6"/>
      <c r="B2" s="89" t="s">
        <v>28</v>
      </c>
      <c r="C2" s="90"/>
      <c r="D2" s="7" t="s">
        <v>31</v>
      </c>
      <c r="E2" s="8"/>
      <c r="F2" s="8"/>
      <c r="G2" s="8"/>
      <c r="H2" s="8"/>
      <c r="I2" s="8"/>
      <c r="J2" s="8"/>
      <c r="K2" s="8"/>
      <c r="L2" s="8"/>
      <c r="M2" s="8"/>
      <c r="N2" s="8"/>
      <c r="O2" s="8"/>
    </row>
    <row r="3" spans="1:16" ht="6" customHeight="1">
      <c r="A3" s="6"/>
      <c r="B3" s="91"/>
      <c r="C3" s="92"/>
      <c r="D3" s="9"/>
      <c r="E3" s="10"/>
      <c r="F3" s="10"/>
      <c r="G3" s="10"/>
      <c r="H3" s="10"/>
      <c r="I3" s="10"/>
      <c r="J3" s="10"/>
      <c r="K3" s="10"/>
      <c r="L3" s="10"/>
      <c r="M3" s="10"/>
      <c r="N3" s="10"/>
      <c r="O3" s="10"/>
      <c r="P3" s="3"/>
    </row>
    <row r="4" spans="1:15" ht="38.25" customHeight="1">
      <c r="A4" s="4"/>
      <c r="B4" s="93" t="s">
        <v>29</v>
      </c>
      <c r="C4" s="95" t="s">
        <v>30</v>
      </c>
      <c r="D4" s="97" t="s">
        <v>32</v>
      </c>
      <c r="E4" s="98"/>
      <c r="F4" s="12" t="s">
        <v>33</v>
      </c>
      <c r="G4" s="5"/>
      <c r="H4" s="51" t="s">
        <v>34</v>
      </c>
      <c r="I4" s="5" t="s">
        <v>35</v>
      </c>
      <c r="J4" s="5"/>
      <c r="K4" s="5"/>
      <c r="L4" s="5"/>
      <c r="M4" s="51" t="s">
        <v>36</v>
      </c>
      <c r="N4" s="14" t="s">
        <v>37</v>
      </c>
      <c r="O4" s="15" t="s">
        <v>38</v>
      </c>
    </row>
    <row r="5" spans="1:15" ht="48" customHeight="1">
      <c r="A5" s="4"/>
      <c r="B5" s="94"/>
      <c r="C5" s="96"/>
      <c r="D5" s="15" t="s">
        <v>39</v>
      </c>
      <c r="E5" s="68" t="s">
        <v>45</v>
      </c>
      <c r="F5" s="15" t="s">
        <v>39</v>
      </c>
      <c r="G5" s="49" t="s">
        <v>45</v>
      </c>
      <c r="H5" s="17"/>
      <c r="I5" s="18" t="s">
        <v>40</v>
      </c>
      <c r="J5" s="18" t="s">
        <v>41</v>
      </c>
      <c r="K5" s="18" t="s">
        <v>42</v>
      </c>
      <c r="L5" s="18" t="s">
        <v>43</v>
      </c>
      <c r="M5" s="17"/>
      <c r="N5" s="49"/>
      <c r="O5" s="15"/>
    </row>
    <row r="6" spans="1:15" ht="12.75">
      <c r="A6" s="4"/>
      <c r="B6" s="50"/>
      <c r="C6" s="20"/>
      <c r="D6" s="21" t="s">
        <v>72</v>
      </c>
      <c r="E6" s="69" t="s">
        <v>73</v>
      </c>
      <c r="F6" s="21" t="s">
        <v>47</v>
      </c>
      <c r="G6" s="50" t="s">
        <v>48</v>
      </c>
      <c r="H6" s="22" t="s">
        <v>55</v>
      </c>
      <c r="I6" s="23" t="s">
        <v>49</v>
      </c>
      <c r="J6" s="23" t="s">
        <v>50</v>
      </c>
      <c r="K6" s="23" t="s">
        <v>51</v>
      </c>
      <c r="L6" s="23" t="s">
        <v>52</v>
      </c>
      <c r="M6" s="20" t="s">
        <v>53</v>
      </c>
      <c r="N6" s="50" t="s">
        <v>54</v>
      </c>
      <c r="O6" s="21"/>
    </row>
    <row r="7" spans="1:18" ht="23.25" customHeight="1">
      <c r="A7" s="24" t="s">
        <v>0</v>
      </c>
      <c r="B7" s="46">
        <f>SUM(B8:B9)</f>
        <v>5.3309999999999995</v>
      </c>
      <c r="C7" s="25">
        <f>SUM(C8:C9)</f>
        <v>17.815</v>
      </c>
      <c r="D7" s="26"/>
      <c r="E7" s="71"/>
      <c r="F7" s="27"/>
      <c r="G7" s="27"/>
      <c r="H7" s="28"/>
      <c r="I7" s="29"/>
      <c r="J7" s="29"/>
      <c r="K7" s="29"/>
      <c r="L7" s="29"/>
      <c r="M7" s="28"/>
      <c r="N7" s="29"/>
      <c r="O7" s="26"/>
      <c r="Q7" s="83"/>
      <c r="R7" s="83"/>
    </row>
    <row r="8" spans="1:15" ht="9.75" customHeight="1">
      <c r="A8" s="30" t="s">
        <v>26</v>
      </c>
      <c r="B8" s="31">
        <v>4.457</v>
      </c>
      <c r="C8" s="31">
        <v>14.894</v>
      </c>
      <c r="D8" s="26">
        <v>100</v>
      </c>
      <c r="E8" s="54">
        <v>0</v>
      </c>
      <c r="F8" s="55">
        <v>0</v>
      </c>
      <c r="G8" s="54">
        <v>0</v>
      </c>
      <c r="H8" s="53">
        <v>0</v>
      </c>
      <c r="I8" s="53">
        <v>0</v>
      </c>
      <c r="J8" s="55">
        <v>0</v>
      </c>
      <c r="K8" s="55">
        <v>0</v>
      </c>
      <c r="L8" s="55">
        <v>0</v>
      </c>
      <c r="M8" s="53">
        <v>0</v>
      </c>
      <c r="N8" s="53">
        <v>0</v>
      </c>
      <c r="O8" s="26">
        <v>100</v>
      </c>
    </row>
    <row r="9" spans="1:15" ht="9.75" customHeight="1">
      <c r="A9" s="30" t="s">
        <v>27</v>
      </c>
      <c r="B9" s="31">
        <v>0.874</v>
      </c>
      <c r="C9" s="31">
        <v>2.921</v>
      </c>
      <c r="D9" s="26">
        <v>100</v>
      </c>
      <c r="E9" s="54">
        <v>0</v>
      </c>
      <c r="F9" s="55">
        <v>0</v>
      </c>
      <c r="G9" s="54">
        <v>0</v>
      </c>
      <c r="H9" s="53">
        <v>0</v>
      </c>
      <c r="I9" s="53">
        <v>0</v>
      </c>
      <c r="J9" s="55">
        <v>0</v>
      </c>
      <c r="K9" s="55">
        <v>0</v>
      </c>
      <c r="L9" s="55">
        <v>0</v>
      </c>
      <c r="M9" s="53">
        <v>0</v>
      </c>
      <c r="N9" s="53">
        <v>0</v>
      </c>
      <c r="O9" s="26">
        <v>99.99999999999999</v>
      </c>
    </row>
    <row r="10" spans="1:18" ht="11.25" customHeight="1">
      <c r="A10" s="24" t="s">
        <v>1</v>
      </c>
      <c r="B10" s="32">
        <f>SUM(B11:B12)</f>
        <v>1.9300000000000002</v>
      </c>
      <c r="C10" s="25">
        <f>SUM(C11:C12)</f>
        <v>4.686</v>
      </c>
      <c r="D10" s="26"/>
      <c r="E10" s="31"/>
      <c r="F10" s="27"/>
      <c r="G10" s="31"/>
      <c r="H10" s="28"/>
      <c r="I10" s="29"/>
      <c r="J10" s="27"/>
      <c r="K10" s="27"/>
      <c r="L10" s="29"/>
      <c r="M10" s="28"/>
      <c r="N10" s="29"/>
      <c r="O10" s="26"/>
      <c r="Q10" s="83"/>
      <c r="R10" s="83"/>
    </row>
    <row r="11" spans="1:15" ht="9.75" customHeight="1">
      <c r="A11" s="30" t="s">
        <v>58</v>
      </c>
      <c r="B11" s="31">
        <v>0.648</v>
      </c>
      <c r="C11" s="31">
        <v>1.574</v>
      </c>
      <c r="D11" s="26">
        <v>33.53169679028347</v>
      </c>
      <c r="E11" s="54">
        <v>0</v>
      </c>
      <c r="F11" s="55">
        <v>0</v>
      </c>
      <c r="G11" s="54">
        <v>0</v>
      </c>
      <c r="H11" s="53">
        <v>0</v>
      </c>
      <c r="I11" s="53">
        <v>0</v>
      </c>
      <c r="J11" s="55">
        <v>0</v>
      </c>
      <c r="K11" s="27">
        <v>5.145444493004447</v>
      </c>
      <c r="L11" s="55">
        <v>0</v>
      </c>
      <c r="M11" s="26">
        <v>45.219070287438946</v>
      </c>
      <c r="N11" s="26">
        <v>16.10378842927313</v>
      </c>
      <c r="O11" s="26">
        <v>100</v>
      </c>
    </row>
    <row r="12" spans="1:15" ht="9.75" customHeight="1">
      <c r="A12" s="30" t="s">
        <v>27</v>
      </c>
      <c r="B12" s="31">
        <v>1.282</v>
      </c>
      <c r="C12" s="31">
        <v>3.112</v>
      </c>
      <c r="D12" s="26">
        <v>7.85201635203282</v>
      </c>
      <c r="E12" s="54">
        <v>0</v>
      </c>
      <c r="F12" s="55">
        <v>0</v>
      </c>
      <c r="G12" s="31">
        <v>16.60400027356538</v>
      </c>
      <c r="H12" s="53">
        <v>0</v>
      </c>
      <c r="I12" s="53">
        <v>0</v>
      </c>
      <c r="J12" s="55">
        <v>0</v>
      </c>
      <c r="K12" s="55">
        <v>0</v>
      </c>
      <c r="L12" s="55">
        <v>0</v>
      </c>
      <c r="M12" s="26">
        <v>62.03631247951221</v>
      </c>
      <c r="N12" s="26">
        <v>13.507670894889584</v>
      </c>
      <c r="O12" s="26">
        <v>99.99999999999999</v>
      </c>
    </row>
    <row r="13" spans="1:18" ht="11.25" customHeight="1">
      <c r="A13" s="24" t="s">
        <v>2</v>
      </c>
      <c r="B13" s="32">
        <f>SUM(B14:B15)</f>
        <v>4.242</v>
      </c>
      <c r="C13" s="25">
        <f>SUM(C14:C15)</f>
        <v>9.831</v>
      </c>
      <c r="D13" s="26"/>
      <c r="E13" s="31"/>
      <c r="F13" s="27"/>
      <c r="G13" s="31"/>
      <c r="H13" s="28"/>
      <c r="I13" s="29"/>
      <c r="J13" s="27"/>
      <c r="K13" s="27"/>
      <c r="L13" s="29"/>
      <c r="M13" s="28"/>
      <c r="N13" s="29"/>
      <c r="O13" s="26"/>
      <c r="Q13" s="83"/>
      <c r="R13" s="83"/>
    </row>
    <row r="14" spans="1:15" ht="9.75" customHeight="1">
      <c r="A14" s="30" t="s">
        <v>26</v>
      </c>
      <c r="B14" s="31">
        <v>2.189</v>
      </c>
      <c r="C14" s="31">
        <v>5.074</v>
      </c>
      <c r="D14" s="26">
        <v>99.45008212106991</v>
      </c>
      <c r="E14" s="54">
        <v>0</v>
      </c>
      <c r="F14" s="55">
        <v>0</v>
      </c>
      <c r="G14" s="54">
        <v>0</v>
      </c>
      <c r="H14" s="53">
        <v>0</v>
      </c>
      <c r="I14" s="53">
        <v>0</v>
      </c>
      <c r="J14" s="55">
        <v>0</v>
      </c>
      <c r="K14" s="55">
        <v>0</v>
      </c>
      <c r="L14" s="55">
        <v>0</v>
      </c>
      <c r="M14" s="26">
        <v>0.5499178789300798</v>
      </c>
      <c r="N14" s="53">
        <v>0</v>
      </c>
      <c r="O14" s="26">
        <v>100</v>
      </c>
    </row>
    <row r="15" spans="1:15" ht="9.75" customHeight="1">
      <c r="A15" s="30" t="s">
        <v>27</v>
      </c>
      <c r="B15" s="31">
        <v>2.053</v>
      </c>
      <c r="C15" s="31">
        <v>4.757</v>
      </c>
      <c r="D15" s="26">
        <v>8.184491225875067</v>
      </c>
      <c r="E15" s="54">
        <v>0</v>
      </c>
      <c r="F15" s="55">
        <v>0</v>
      </c>
      <c r="G15" s="31">
        <v>91.46360536769996</v>
      </c>
      <c r="H15" s="53">
        <v>0</v>
      </c>
      <c r="I15" s="53">
        <v>0</v>
      </c>
      <c r="J15" s="55">
        <v>0</v>
      </c>
      <c r="K15" s="55">
        <v>0</v>
      </c>
      <c r="L15" s="55">
        <v>0</v>
      </c>
      <c r="M15" s="26">
        <v>0.3519034064249742</v>
      </c>
      <c r="N15" s="53">
        <v>0</v>
      </c>
      <c r="O15" s="34">
        <v>99.99999999999999</v>
      </c>
    </row>
    <row r="16" spans="1:18" ht="11.25" customHeight="1">
      <c r="A16" s="24" t="s">
        <v>81</v>
      </c>
      <c r="B16" s="32">
        <f>SUM(B17:B18)</f>
        <v>15.196</v>
      </c>
      <c r="C16" s="25">
        <f>SUM(C17:C18)</f>
        <v>47.161</v>
      </c>
      <c r="D16" s="26"/>
      <c r="E16" s="31"/>
      <c r="F16" s="27"/>
      <c r="G16" s="31"/>
      <c r="H16" s="28"/>
      <c r="I16" s="29"/>
      <c r="J16" s="27"/>
      <c r="K16" s="27"/>
      <c r="L16" s="29"/>
      <c r="M16" s="28"/>
      <c r="N16" s="29"/>
      <c r="O16" s="26"/>
      <c r="Q16" s="83"/>
      <c r="R16" s="83"/>
    </row>
    <row r="17" spans="1:15" ht="9.75" customHeight="1">
      <c r="A17" s="30" t="s">
        <v>57</v>
      </c>
      <c r="B17" s="31">
        <v>12.225</v>
      </c>
      <c r="C17" s="31">
        <v>37.94</v>
      </c>
      <c r="D17" s="26">
        <v>91.19907643678565</v>
      </c>
      <c r="E17" s="54">
        <v>0</v>
      </c>
      <c r="F17" s="55">
        <v>0</v>
      </c>
      <c r="G17" s="54">
        <v>0</v>
      </c>
      <c r="H17" s="53">
        <v>0</v>
      </c>
      <c r="I17" s="53">
        <v>0</v>
      </c>
      <c r="J17" s="27">
        <v>1.0100909477625928</v>
      </c>
      <c r="K17" s="55">
        <v>0</v>
      </c>
      <c r="L17" s="55">
        <v>0</v>
      </c>
      <c r="M17" s="53">
        <v>0</v>
      </c>
      <c r="N17" s="26">
        <v>7.790832615451755</v>
      </c>
      <c r="O17" s="26">
        <v>100</v>
      </c>
    </row>
    <row r="18" spans="1:15" ht="9.75" customHeight="1">
      <c r="A18" s="30" t="s">
        <v>27</v>
      </c>
      <c r="B18" s="31">
        <v>2.971</v>
      </c>
      <c r="C18" s="31">
        <v>9.221</v>
      </c>
      <c r="D18" s="26">
        <v>1.7028405833581461</v>
      </c>
      <c r="E18" s="54">
        <v>0</v>
      </c>
      <c r="F18" s="27">
        <v>94.97892343521856</v>
      </c>
      <c r="G18" s="54">
        <v>0</v>
      </c>
      <c r="H18" s="53">
        <v>0</v>
      </c>
      <c r="I18" s="53">
        <v>0</v>
      </c>
      <c r="J18" s="55">
        <v>0</v>
      </c>
      <c r="K18" s="55">
        <v>0</v>
      </c>
      <c r="L18" s="55">
        <v>0</v>
      </c>
      <c r="M18" s="26">
        <v>2.1993692762570136</v>
      </c>
      <c r="N18" s="26">
        <v>1.1188667051662806</v>
      </c>
      <c r="O18" s="26">
        <v>99.99999999999999</v>
      </c>
    </row>
    <row r="19" spans="1:18" ht="11.25" customHeight="1">
      <c r="A19" s="24" t="s">
        <v>61</v>
      </c>
      <c r="B19" s="32">
        <f>SUM(B20)</f>
        <v>1.346</v>
      </c>
      <c r="C19" s="25">
        <f>SUM(C20)</f>
        <v>6.496</v>
      </c>
      <c r="D19" s="26"/>
      <c r="E19" s="31"/>
      <c r="F19" s="27"/>
      <c r="G19" s="31"/>
      <c r="H19" s="26"/>
      <c r="I19" s="26"/>
      <c r="J19" s="27"/>
      <c r="K19" s="27"/>
      <c r="L19" s="27"/>
      <c r="M19" s="28"/>
      <c r="N19" s="27"/>
      <c r="O19" s="26"/>
      <c r="Q19" s="83"/>
      <c r="R19" s="83"/>
    </row>
    <row r="20" spans="1:15" ht="9.75" customHeight="1">
      <c r="A20" s="30" t="s">
        <v>27</v>
      </c>
      <c r="B20" s="31">
        <v>1.346</v>
      </c>
      <c r="C20" s="31">
        <v>6.496</v>
      </c>
      <c r="D20" s="53">
        <v>0</v>
      </c>
      <c r="E20" s="54">
        <v>0</v>
      </c>
      <c r="F20" s="55">
        <v>0</v>
      </c>
      <c r="G20" s="31">
        <v>25.303040768048625</v>
      </c>
      <c r="H20" s="53">
        <v>0</v>
      </c>
      <c r="I20" s="53">
        <v>0</v>
      </c>
      <c r="J20" s="55">
        <v>0</v>
      </c>
      <c r="K20" s="27">
        <v>15.184738314368104</v>
      </c>
      <c r="L20" s="27">
        <v>59.51222091758327</v>
      </c>
      <c r="M20" s="56">
        <v>0</v>
      </c>
      <c r="N20" s="55">
        <v>0</v>
      </c>
      <c r="O20" s="26">
        <v>100</v>
      </c>
    </row>
    <row r="21" spans="1:18" ht="11.25" customHeight="1">
      <c r="A21" s="24" t="s">
        <v>3</v>
      </c>
      <c r="B21" s="32">
        <f>SUM(B22)</f>
        <v>0.379</v>
      </c>
      <c r="C21" s="25">
        <f>SUM(C22)</f>
        <v>1.101</v>
      </c>
      <c r="D21" s="26"/>
      <c r="E21" s="45"/>
      <c r="F21" s="27"/>
      <c r="G21" s="31"/>
      <c r="H21" s="26"/>
      <c r="I21" s="26"/>
      <c r="J21" s="27"/>
      <c r="K21" s="27"/>
      <c r="L21" s="27"/>
      <c r="M21" s="28"/>
      <c r="N21" s="29"/>
      <c r="O21" s="26"/>
      <c r="Q21" s="83"/>
      <c r="R21" s="83"/>
    </row>
    <row r="22" spans="1:15" ht="9.75" customHeight="1">
      <c r="A22" s="30" t="s">
        <v>27</v>
      </c>
      <c r="B22" s="31">
        <v>0.379</v>
      </c>
      <c r="C22" s="27">
        <v>1.101</v>
      </c>
      <c r="D22" s="53">
        <v>0</v>
      </c>
      <c r="E22" s="54">
        <v>0</v>
      </c>
      <c r="F22" s="55">
        <v>0</v>
      </c>
      <c r="G22" s="31">
        <v>100</v>
      </c>
      <c r="H22" s="53">
        <v>0</v>
      </c>
      <c r="I22" s="53">
        <v>0</v>
      </c>
      <c r="J22" s="55">
        <v>0</v>
      </c>
      <c r="K22" s="55">
        <v>0</v>
      </c>
      <c r="L22" s="55">
        <v>0</v>
      </c>
      <c r="M22" s="56">
        <v>0</v>
      </c>
      <c r="N22" s="55">
        <v>0</v>
      </c>
      <c r="O22" s="26">
        <v>100</v>
      </c>
    </row>
    <row r="23" spans="1:18" ht="11.25" customHeight="1">
      <c r="A23" s="24" t="s">
        <v>4</v>
      </c>
      <c r="B23" s="32">
        <f>SUM(B24)</f>
        <v>14.631</v>
      </c>
      <c r="C23" s="25">
        <f>SUM(C24)</f>
        <v>30.479</v>
      </c>
      <c r="D23" s="26"/>
      <c r="E23" s="31"/>
      <c r="F23" s="27"/>
      <c r="G23" s="31"/>
      <c r="H23" s="26"/>
      <c r="I23" s="26"/>
      <c r="J23" s="27"/>
      <c r="K23" s="27"/>
      <c r="L23" s="27"/>
      <c r="M23" s="28"/>
      <c r="N23" s="29"/>
      <c r="O23" s="26"/>
      <c r="Q23" s="83"/>
      <c r="R23" s="83"/>
    </row>
    <row r="24" spans="1:15" ht="9.75" customHeight="1">
      <c r="A24" s="30" t="s">
        <v>27</v>
      </c>
      <c r="B24" s="31">
        <v>14.631</v>
      </c>
      <c r="C24" s="31">
        <v>30.479</v>
      </c>
      <c r="D24" s="53">
        <v>0</v>
      </c>
      <c r="E24" s="54">
        <v>0</v>
      </c>
      <c r="F24" s="27">
        <v>92.47311642603285</v>
      </c>
      <c r="G24" s="31">
        <v>5.410673445756008</v>
      </c>
      <c r="H24" s="53">
        <v>0</v>
      </c>
      <c r="I24" s="53">
        <v>0</v>
      </c>
      <c r="J24" s="55">
        <v>0</v>
      </c>
      <c r="K24" s="55">
        <v>0</v>
      </c>
      <c r="L24" s="55">
        <v>0</v>
      </c>
      <c r="M24" s="28">
        <v>2.1162101282111503</v>
      </c>
      <c r="N24" s="55">
        <v>0</v>
      </c>
      <c r="O24" s="26">
        <v>100.00000000000001</v>
      </c>
    </row>
    <row r="25" spans="1:18" ht="11.25" customHeight="1">
      <c r="A25" s="24" t="s">
        <v>59</v>
      </c>
      <c r="B25" s="32">
        <f>SUM(B26)</f>
        <v>0.352</v>
      </c>
      <c r="C25" s="25">
        <f>SUM(C26)</f>
        <v>1.174</v>
      </c>
      <c r="D25" s="26"/>
      <c r="E25" s="31"/>
      <c r="F25" s="27"/>
      <c r="G25" s="31"/>
      <c r="H25" s="26"/>
      <c r="I25" s="26"/>
      <c r="J25" s="27"/>
      <c r="K25" s="27"/>
      <c r="L25" s="27"/>
      <c r="M25" s="28"/>
      <c r="N25" s="27"/>
      <c r="O25" s="26"/>
      <c r="Q25" s="83"/>
      <c r="R25" s="83"/>
    </row>
    <row r="26" spans="1:15" ht="9.75" customHeight="1">
      <c r="A26" s="30" t="s">
        <v>27</v>
      </c>
      <c r="B26" s="45">
        <v>0.352</v>
      </c>
      <c r="C26" s="45">
        <v>1.174</v>
      </c>
      <c r="D26" s="26">
        <v>8.65505929851123</v>
      </c>
      <c r="E26" s="54">
        <v>0</v>
      </c>
      <c r="F26" s="55">
        <v>0</v>
      </c>
      <c r="G26" s="31">
        <v>82.05904617713853</v>
      </c>
      <c r="H26" s="53">
        <v>0</v>
      </c>
      <c r="I26" s="53">
        <v>0</v>
      </c>
      <c r="J26" s="55">
        <v>0</v>
      </c>
      <c r="K26" s="27">
        <v>9.28589452435024</v>
      </c>
      <c r="L26" s="55">
        <v>0</v>
      </c>
      <c r="M26" s="56">
        <v>0</v>
      </c>
      <c r="N26" s="55">
        <v>0</v>
      </c>
      <c r="O26" s="26">
        <v>100</v>
      </c>
    </row>
    <row r="27" spans="1:18" ht="11.25" customHeight="1">
      <c r="A27" s="24" t="s">
        <v>5</v>
      </c>
      <c r="B27" s="32">
        <f>SUM(B28)</f>
        <v>8.717</v>
      </c>
      <c r="C27" s="25">
        <f>SUM(C28)</f>
        <v>20.699</v>
      </c>
      <c r="D27" s="26"/>
      <c r="E27" s="45"/>
      <c r="F27" s="27"/>
      <c r="G27" s="31"/>
      <c r="H27" s="26"/>
      <c r="I27" s="26"/>
      <c r="J27" s="27"/>
      <c r="K27" s="27"/>
      <c r="L27" s="27"/>
      <c r="M27" s="28"/>
      <c r="N27" s="29"/>
      <c r="O27" s="26"/>
      <c r="Q27" s="83"/>
      <c r="R27" s="83"/>
    </row>
    <row r="28" spans="1:15" ht="9.75" customHeight="1">
      <c r="A28" s="30" t="s">
        <v>27</v>
      </c>
      <c r="B28" s="31">
        <v>8.717</v>
      </c>
      <c r="C28" s="27">
        <v>20.699</v>
      </c>
      <c r="D28" s="53">
        <v>0</v>
      </c>
      <c r="E28" s="54">
        <v>0</v>
      </c>
      <c r="F28" s="27">
        <v>86.67131891137474</v>
      </c>
      <c r="G28" s="31">
        <v>5.059316120027914</v>
      </c>
      <c r="H28" s="53">
        <v>0</v>
      </c>
      <c r="I28" s="53">
        <v>0</v>
      </c>
      <c r="J28" s="55">
        <v>0</v>
      </c>
      <c r="K28" s="55">
        <v>0</v>
      </c>
      <c r="L28" s="27">
        <v>8.053035589672017</v>
      </c>
      <c r="M28" s="28">
        <v>0.16050244242847175</v>
      </c>
      <c r="N28" s="27">
        <v>0.055826936496859735</v>
      </c>
      <c r="O28" s="26">
        <v>100</v>
      </c>
    </row>
    <row r="29" spans="1:18" ht="11.25" customHeight="1">
      <c r="A29" s="24" t="s">
        <v>6</v>
      </c>
      <c r="B29" s="32">
        <f>SUM(B30)</f>
        <v>4.91</v>
      </c>
      <c r="C29" s="25">
        <f>SUM(C30)</f>
        <v>11.478</v>
      </c>
      <c r="D29" s="26"/>
      <c r="E29" s="31"/>
      <c r="F29" s="27"/>
      <c r="G29" s="31"/>
      <c r="H29" s="26"/>
      <c r="I29" s="26"/>
      <c r="J29" s="27"/>
      <c r="K29" s="27"/>
      <c r="L29" s="27"/>
      <c r="M29" s="28"/>
      <c r="N29" s="29"/>
      <c r="O29" s="26"/>
      <c r="Q29" s="83"/>
      <c r="R29" s="83"/>
    </row>
    <row r="30" spans="1:15" ht="9.75" customHeight="1">
      <c r="A30" s="30" t="s">
        <v>27</v>
      </c>
      <c r="B30" s="31">
        <v>4.91</v>
      </c>
      <c r="C30" s="31">
        <v>11.478</v>
      </c>
      <c r="D30" s="26">
        <v>67.19716271955079</v>
      </c>
      <c r="E30" s="31">
        <v>0.08504486116426416</v>
      </c>
      <c r="F30" s="55">
        <v>0</v>
      </c>
      <c r="G30" s="31">
        <v>8.211081345409704</v>
      </c>
      <c r="H30" s="26">
        <v>10.226069927562467</v>
      </c>
      <c r="I30" s="53">
        <v>0</v>
      </c>
      <c r="J30" s="55">
        <v>0</v>
      </c>
      <c r="K30" s="55">
        <v>0</v>
      </c>
      <c r="L30" s="27">
        <v>7.904575068754174</v>
      </c>
      <c r="M30" s="28">
        <v>4.42578054518353</v>
      </c>
      <c r="N30" s="27">
        <v>1.950285532375085</v>
      </c>
      <c r="O30" s="26">
        <v>100</v>
      </c>
    </row>
    <row r="31" spans="1:18" ht="11.25" customHeight="1">
      <c r="A31" s="24" t="s">
        <v>7</v>
      </c>
      <c r="B31" s="32">
        <f>SUM(B32:B33)</f>
        <v>9.907</v>
      </c>
      <c r="C31" s="25">
        <f>SUM(C32:C33)</f>
        <v>29.249</v>
      </c>
      <c r="D31" s="26"/>
      <c r="E31" s="31"/>
      <c r="F31" s="27"/>
      <c r="G31" s="31"/>
      <c r="H31" s="26"/>
      <c r="I31" s="26"/>
      <c r="J31" s="27"/>
      <c r="K31" s="27"/>
      <c r="L31" s="27"/>
      <c r="M31" s="28"/>
      <c r="N31" s="29"/>
      <c r="O31" s="26"/>
      <c r="Q31" s="83"/>
      <c r="R31" s="83"/>
    </row>
    <row r="32" spans="1:15" ht="9.75" customHeight="1">
      <c r="A32" s="30" t="s">
        <v>58</v>
      </c>
      <c r="B32" s="31">
        <v>7.28</v>
      </c>
      <c r="C32" s="27">
        <v>21.493</v>
      </c>
      <c r="D32" s="53">
        <v>0</v>
      </c>
      <c r="E32" s="54">
        <v>0</v>
      </c>
      <c r="F32" s="27">
        <v>0.336129436699603</v>
      </c>
      <c r="G32" s="54">
        <v>0</v>
      </c>
      <c r="H32" s="53">
        <v>0</v>
      </c>
      <c r="I32" s="53">
        <v>0</v>
      </c>
      <c r="J32" s="27">
        <v>87.37813069046837</v>
      </c>
      <c r="K32" s="55">
        <v>0</v>
      </c>
      <c r="L32" s="55">
        <v>0</v>
      </c>
      <c r="M32" s="56">
        <v>0</v>
      </c>
      <c r="N32" s="27">
        <v>12.285739872832025</v>
      </c>
      <c r="O32" s="26">
        <v>100</v>
      </c>
    </row>
    <row r="33" spans="1:15" ht="9.75" customHeight="1">
      <c r="A33" s="30" t="s">
        <v>27</v>
      </c>
      <c r="B33" s="31">
        <v>2.627</v>
      </c>
      <c r="C33" s="27">
        <v>7.756</v>
      </c>
      <c r="D33" s="53">
        <v>0</v>
      </c>
      <c r="E33" s="54">
        <v>0</v>
      </c>
      <c r="F33" s="27">
        <v>16.952321079972208</v>
      </c>
      <c r="G33" s="31">
        <v>42.8663600569103</v>
      </c>
      <c r="H33" s="53">
        <v>0</v>
      </c>
      <c r="I33" s="53">
        <v>0</v>
      </c>
      <c r="J33" s="27">
        <v>39.246600271316545</v>
      </c>
      <c r="K33" s="55">
        <v>0</v>
      </c>
      <c r="L33" s="55">
        <v>0</v>
      </c>
      <c r="M33" s="56">
        <v>0</v>
      </c>
      <c r="N33" s="27">
        <v>0.9347185918009463</v>
      </c>
      <c r="O33" s="26">
        <v>100</v>
      </c>
    </row>
    <row r="34" spans="1:18" ht="11.25" customHeight="1">
      <c r="A34" s="33" t="s">
        <v>8</v>
      </c>
      <c r="B34" s="32">
        <f>SUM(B35)</f>
        <v>0.237</v>
      </c>
      <c r="C34" s="25">
        <f>SUM(C35)</f>
        <v>0.761</v>
      </c>
      <c r="D34" s="26"/>
      <c r="E34" s="31"/>
      <c r="F34" s="27"/>
      <c r="G34" s="31"/>
      <c r="H34" s="26"/>
      <c r="I34" s="26"/>
      <c r="J34" s="27"/>
      <c r="K34" s="27"/>
      <c r="L34" s="27"/>
      <c r="M34" s="28"/>
      <c r="N34" s="29"/>
      <c r="O34" s="26"/>
      <c r="Q34" s="83"/>
      <c r="R34" s="83"/>
    </row>
    <row r="35" spans="1:15" ht="9.75" customHeight="1">
      <c r="A35" s="30" t="s">
        <v>27</v>
      </c>
      <c r="B35" s="31">
        <v>0.237</v>
      </c>
      <c r="C35" s="27">
        <v>0.761</v>
      </c>
      <c r="D35" s="53">
        <v>0</v>
      </c>
      <c r="E35" s="54">
        <v>0</v>
      </c>
      <c r="F35" s="55">
        <v>0</v>
      </c>
      <c r="G35" s="31">
        <v>27.906976744186046</v>
      </c>
      <c r="H35" s="53">
        <v>0</v>
      </c>
      <c r="I35" s="53">
        <v>0</v>
      </c>
      <c r="J35" s="55">
        <v>0</v>
      </c>
      <c r="K35" s="55">
        <v>0</v>
      </c>
      <c r="L35" s="55">
        <v>0</v>
      </c>
      <c r="M35" s="28">
        <v>70.82452431289641</v>
      </c>
      <c r="N35" s="27">
        <v>1.2684989429175475</v>
      </c>
      <c r="O35" s="26">
        <v>100</v>
      </c>
    </row>
    <row r="36" spans="1:18" ht="11.25" customHeight="1">
      <c r="A36" s="24" t="s">
        <v>9</v>
      </c>
      <c r="B36" s="32">
        <f>SUM(B37)</f>
        <v>2.286</v>
      </c>
      <c r="C36" s="25">
        <f>SUM(C37)</f>
        <v>6.232</v>
      </c>
      <c r="D36" s="26"/>
      <c r="E36" s="31"/>
      <c r="F36" s="27"/>
      <c r="G36" s="31"/>
      <c r="H36" s="26"/>
      <c r="I36" s="26"/>
      <c r="J36" s="27"/>
      <c r="K36" s="27"/>
      <c r="L36" s="27"/>
      <c r="M36" s="28"/>
      <c r="N36" s="29"/>
      <c r="O36" s="26"/>
      <c r="Q36" s="83"/>
      <c r="R36" s="83"/>
    </row>
    <row r="37" spans="1:15" ht="9.75" customHeight="1">
      <c r="A37" s="30" t="s">
        <v>27</v>
      </c>
      <c r="B37" s="31">
        <v>2.286</v>
      </c>
      <c r="C37" s="27">
        <v>6.232</v>
      </c>
      <c r="D37" s="53">
        <v>0</v>
      </c>
      <c r="E37" s="54">
        <v>0</v>
      </c>
      <c r="F37" s="55">
        <v>0</v>
      </c>
      <c r="G37" s="31">
        <v>77.47114325809008</v>
      </c>
      <c r="H37" s="53">
        <v>0</v>
      </c>
      <c r="I37" s="53">
        <v>0</v>
      </c>
      <c r="J37" s="55">
        <v>0</v>
      </c>
      <c r="K37" s="55">
        <v>0</v>
      </c>
      <c r="L37" s="27">
        <v>22.24716182982349</v>
      </c>
      <c r="M37" s="56">
        <v>0</v>
      </c>
      <c r="N37" s="27">
        <v>0.28169491208642305</v>
      </c>
      <c r="O37" s="26">
        <v>100</v>
      </c>
    </row>
    <row r="38" spans="1:18" ht="11.25" customHeight="1">
      <c r="A38" s="24" t="s">
        <v>80</v>
      </c>
      <c r="B38" s="32">
        <f>SUM(B39)</f>
        <v>9.073</v>
      </c>
      <c r="C38" s="25">
        <f>SUM(C39)</f>
        <v>22.856</v>
      </c>
      <c r="D38" s="26"/>
      <c r="E38" s="45"/>
      <c r="F38" s="27"/>
      <c r="G38" s="31"/>
      <c r="H38" s="26"/>
      <c r="I38" s="26"/>
      <c r="J38" s="27"/>
      <c r="K38" s="27"/>
      <c r="L38" s="27"/>
      <c r="M38" s="28"/>
      <c r="N38" s="29"/>
      <c r="O38" s="26"/>
      <c r="Q38" s="83"/>
      <c r="R38" s="83"/>
    </row>
    <row r="39" spans="1:15" ht="9.75" customHeight="1">
      <c r="A39" s="30" t="s">
        <v>27</v>
      </c>
      <c r="B39" s="31">
        <v>9.073</v>
      </c>
      <c r="C39" s="31">
        <v>22.856</v>
      </c>
      <c r="D39" s="53">
        <v>0</v>
      </c>
      <c r="E39" s="54">
        <v>0</v>
      </c>
      <c r="F39" s="55">
        <v>0</v>
      </c>
      <c r="G39" s="31">
        <v>92.66432504150659</v>
      </c>
      <c r="H39" s="53">
        <v>0</v>
      </c>
      <c r="I39" s="53">
        <v>0</v>
      </c>
      <c r="J39" s="55">
        <v>0</v>
      </c>
      <c r="K39" s="55">
        <v>0</v>
      </c>
      <c r="L39" s="55">
        <v>0</v>
      </c>
      <c r="M39" s="56">
        <v>0</v>
      </c>
      <c r="N39" s="27">
        <v>7.335674958493408</v>
      </c>
      <c r="O39" s="26">
        <v>100</v>
      </c>
    </row>
    <row r="40" spans="1:18" s="2" customFormat="1" ht="11.25" customHeight="1">
      <c r="A40" s="33" t="s">
        <v>10</v>
      </c>
      <c r="B40" s="32">
        <f>SUM(B41)</f>
        <v>0.652</v>
      </c>
      <c r="C40" s="25">
        <f>SUM(C41)</f>
        <v>2.219</v>
      </c>
      <c r="D40" s="34"/>
      <c r="E40" s="31"/>
      <c r="F40" s="44"/>
      <c r="G40" s="45"/>
      <c r="H40" s="34"/>
      <c r="I40" s="34"/>
      <c r="J40" s="44"/>
      <c r="K40" s="44"/>
      <c r="L40" s="44"/>
      <c r="M40" s="48"/>
      <c r="N40" s="47"/>
      <c r="O40" s="26"/>
      <c r="Q40" s="83"/>
      <c r="R40" s="83"/>
    </row>
    <row r="41" spans="1:15" s="2" customFormat="1" ht="9.75" customHeight="1">
      <c r="A41" s="35" t="s">
        <v>27</v>
      </c>
      <c r="B41" s="31">
        <v>0.652</v>
      </c>
      <c r="C41" s="27">
        <v>2.219</v>
      </c>
      <c r="D41" s="57">
        <v>0</v>
      </c>
      <c r="E41" s="54">
        <v>0</v>
      </c>
      <c r="F41" s="58">
        <v>0</v>
      </c>
      <c r="G41" s="45">
        <v>91.92443098779125</v>
      </c>
      <c r="H41" s="57">
        <v>0</v>
      </c>
      <c r="I41" s="57">
        <v>0</v>
      </c>
      <c r="J41" s="58">
        <v>0</v>
      </c>
      <c r="K41" s="58">
        <v>0</v>
      </c>
      <c r="L41" s="58">
        <v>0</v>
      </c>
      <c r="M41" s="59">
        <v>0</v>
      </c>
      <c r="N41" s="44">
        <v>8.075569012208746</v>
      </c>
      <c r="O41" s="26">
        <v>100</v>
      </c>
    </row>
    <row r="42" spans="1:18" s="2" customFormat="1" ht="11.25" customHeight="1">
      <c r="A42" s="33" t="s">
        <v>82</v>
      </c>
      <c r="B42" s="32">
        <f>SUM(B43)</f>
        <v>2.573</v>
      </c>
      <c r="C42" s="25">
        <f>SUM(C43)</f>
        <v>7.633</v>
      </c>
      <c r="D42" s="34"/>
      <c r="E42" s="45"/>
      <c r="F42" s="44"/>
      <c r="G42" s="45"/>
      <c r="H42" s="34"/>
      <c r="I42" s="34"/>
      <c r="J42" s="44"/>
      <c r="K42" s="44"/>
      <c r="L42" s="44"/>
      <c r="M42" s="48"/>
      <c r="N42" s="44"/>
      <c r="O42" s="26"/>
      <c r="Q42" s="83"/>
      <c r="R42" s="83"/>
    </row>
    <row r="43" spans="1:15" s="2" customFormat="1" ht="9.75" customHeight="1">
      <c r="A43" s="35" t="s">
        <v>27</v>
      </c>
      <c r="B43" s="31">
        <v>2.573</v>
      </c>
      <c r="C43" s="27">
        <v>7.633</v>
      </c>
      <c r="D43" s="86">
        <v>0</v>
      </c>
      <c r="E43" s="60">
        <v>0</v>
      </c>
      <c r="F43" s="58">
        <v>0</v>
      </c>
      <c r="G43" s="60">
        <v>0</v>
      </c>
      <c r="H43" s="57">
        <v>0</v>
      </c>
      <c r="I43" s="57">
        <v>0</v>
      </c>
      <c r="J43" s="58">
        <v>0</v>
      </c>
      <c r="K43" s="58">
        <v>0</v>
      </c>
      <c r="L43" s="58">
        <v>0</v>
      </c>
      <c r="M43" s="48">
        <v>95.3622096062437</v>
      </c>
      <c r="N43" s="44">
        <v>4.6377903937563065</v>
      </c>
      <c r="O43" s="26">
        <v>100</v>
      </c>
    </row>
    <row r="44" spans="1:18" ht="11.25" customHeight="1">
      <c r="A44" s="24" t="s">
        <v>11</v>
      </c>
      <c r="B44" s="32">
        <f>SUM(B45:B46)</f>
        <v>6.787503281701234</v>
      </c>
      <c r="C44" s="25">
        <f>SUM(C45:C46)</f>
        <v>16.60486648591898</v>
      </c>
      <c r="D44" s="26"/>
      <c r="E44" s="31"/>
      <c r="F44" s="27"/>
      <c r="G44" s="31"/>
      <c r="H44" s="28"/>
      <c r="I44" s="29"/>
      <c r="J44" s="27"/>
      <c r="K44" s="27"/>
      <c r="L44" s="29"/>
      <c r="M44" s="28"/>
      <c r="N44" s="29"/>
      <c r="O44" s="26"/>
      <c r="Q44" s="83"/>
      <c r="R44" s="83"/>
    </row>
    <row r="45" spans="1:15" ht="9.75" customHeight="1">
      <c r="A45" s="30" t="s">
        <v>44</v>
      </c>
      <c r="B45" s="45">
        <v>4.6137043843528485</v>
      </c>
      <c r="C45" s="45">
        <v>11.286910978623704</v>
      </c>
      <c r="D45" s="53">
        <v>0</v>
      </c>
      <c r="E45" s="54">
        <v>0</v>
      </c>
      <c r="F45" s="55">
        <v>0</v>
      </c>
      <c r="G45" s="31">
        <v>58.657683494939384</v>
      </c>
      <c r="H45" s="53">
        <v>0</v>
      </c>
      <c r="I45" s="53">
        <v>0</v>
      </c>
      <c r="J45" s="27">
        <v>25.198403666105218</v>
      </c>
      <c r="K45" s="27">
        <v>16.1439128389554</v>
      </c>
      <c r="L45" s="55">
        <v>0</v>
      </c>
      <c r="M45" s="53">
        <v>0</v>
      </c>
      <c r="N45" s="53">
        <v>0</v>
      </c>
      <c r="O45" s="26">
        <v>100</v>
      </c>
    </row>
    <row r="46" spans="1:15" ht="9.75" customHeight="1">
      <c r="A46" s="30" t="s">
        <v>27</v>
      </c>
      <c r="B46" s="45">
        <v>2.173798897348385</v>
      </c>
      <c r="C46" s="45">
        <v>5.3179555072952756</v>
      </c>
      <c r="D46" s="26">
        <v>20.389694041867955</v>
      </c>
      <c r="E46" s="54">
        <v>0</v>
      </c>
      <c r="F46" s="55">
        <v>0</v>
      </c>
      <c r="G46" s="31">
        <v>53.288244766505635</v>
      </c>
      <c r="H46" s="53">
        <v>0</v>
      </c>
      <c r="I46" s="53">
        <v>0</v>
      </c>
      <c r="J46" s="55">
        <v>0</v>
      </c>
      <c r="K46" s="27">
        <v>19.855072463768117</v>
      </c>
      <c r="L46" s="55">
        <v>0</v>
      </c>
      <c r="M46" s="26">
        <v>6.466988727858293</v>
      </c>
      <c r="N46" s="53">
        <v>0</v>
      </c>
      <c r="O46" s="26">
        <v>100</v>
      </c>
    </row>
    <row r="47" spans="1:18" ht="11.25" customHeight="1">
      <c r="A47" s="24" t="s">
        <v>12</v>
      </c>
      <c r="B47" s="32">
        <f>SUM(B48)</f>
        <v>6.619</v>
      </c>
      <c r="C47" s="25">
        <f>SUM(C48)</f>
        <v>25.231</v>
      </c>
      <c r="D47" s="26"/>
      <c r="E47" s="31"/>
      <c r="F47" s="27"/>
      <c r="G47" s="31"/>
      <c r="H47" s="28"/>
      <c r="I47" s="29"/>
      <c r="J47" s="27"/>
      <c r="K47" s="27"/>
      <c r="L47" s="29"/>
      <c r="M47" s="28"/>
      <c r="N47" s="28"/>
      <c r="O47" s="26"/>
      <c r="Q47" s="83"/>
      <c r="R47" s="83"/>
    </row>
    <row r="48" spans="1:15" ht="9.75" customHeight="1">
      <c r="A48" s="30" t="s">
        <v>27</v>
      </c>
      <c r="B48" s="31">
        <v>6.619</v>
      </c>
      <c r="C48" s="31">
        <v>25.231</v>
      </c>
      <c r="D48" s="87">
        <v>0</v>
      </c>
      <c r="E48" s="31">
        <v>0.15543922355090994</v>
      </c>
      <c r="F48" s="27">
        <v>50.81052504553997</v>
      </c>
      <c r="G48" s="31">
        <v>33.18957838906351</v>
      </c>
      <c r="H48" s="53">
        <v>0</v>
      </c>
      <c r="I48" s="53">
        <v>0</v>
      </c>
      <c r="J48" s="55">
        <v>0</v>
      </c>
      <c r="K48" s="55">
        <v>0</v>
      </c>
      <c r="L48" s="55">
        <v>0</v>
      </c>
      <c r="M48" s="26">
        <v>15.844457341845617</v>
      </c>
      <c r="N48" s="53">
        <v>0</v>
      </c>
      <c r="O48" s="26">
        <v>100</v>
      </c>
    </row>
    <row r="49" spans="1:18" ht="11.25" customHeight="1">
      <c r="A49" s="24" t="s">
        <v>13</v>
      </c>
      <c r="B49" s="32">
        <f>SUM(B50)</f>
        <v>3.911</v>
      </c>
      <c r="C49" s="25">
        <f>SUM(C50)</f>
        <v>17.351</v>
      </c>
      <c r="D49" s="26"/>
      <c r="E49" s="31"/>
      <c r="F49" s="27"/>
      <c r="G49" s="31"/>
      <c r="H49" s="28"/>
      <c r="I49" s="29"/>
      <c r="J49" s="27"/>
      <c r="K49" s="27"/>
      <c r="L49" s="29"/>
      <c r="M49" s="28"/>
      <c r="N49" s="29"/>
      <c r="O49" s="26"/>
      <c r="Q49" s="83"/>
      <c r="R49" s="83"/>
    </row>
    <row r="50" spans="1:15" ht="9.75" customHeight="1">
      <c r="A50" s="30" t="s">
        <v>27</v>
      </c>
      <c r="B50" s="31">
        <v>3.911</v>
      </c>
      <c r="C50" s="31">
        <v>17.351</v>
      </c>
      <c r="D50" s="53">
        <v>0</v>
      </c>
      <c r="E50" s="54">
        <v>0</v>
      </c>
      <c r="F50" s="55">
        <v>0</v>
      </c>
      <c r="G50" s="31">
        <v>75.74839480779387</v>
      </c>
      <c r="H50" s="53">
        <v>0</v>
      </c>
      <c r="I50" s="53">
        <v>0</v>
      </c>
      <c r="J50" s="55">
        <v>0</v>
      </c>
      <c r="K50" s="27">
        <v>6.370736859660339</v>
      </c>
      <c r="L50" s="55">
        <v>0</v>
      </c>
      <c r="M50" s="26">
        <v>16.115851794201852</v>
      </c>
      <c r="N50" s="26">
        <v>1.7650165383439418</v>
      </c>
      <c r="O50" s="26">
        <v>100</v>
      </c>
    </row>
    <row r="51" spans="1:18" ht="9.75" customHeight="1">
      <c r="A51" s="24" t="s">
        <v>74</v>
      </c>
      <c r="B51" s="32">
        <f>SUM(B52)</f>
        <v>4.66</v>
      </c>
      <c r="C51" s="25">
        <f>SUM(C52)</f>
        <v>16.748</v>
      </c>
      <c r="D51" s="26"/>
      <c r="E51" s="31"/>
      <c r="F51" s="26"/>
      <c r="G51" s="31"/>
      <c r="H51" s="28"/>
      <c r="I51" s="27"/>
      <c r="J51" s="27"/>
      <c r="K51" s="27"/>
      <c r="L51" s="27"/>
      <c r="M51" s="28"/>
      <c r="N51" s="27"/>
      <c r="O51" s="26"/>
      <c r="Q51" s="83"/>
      <c r="R51" s="83"/>
    </row>
    <row r="52" spans="1:15" ht="9.75" customHeight="1">
      <c r="A52" s="30" t="s">
        <v>27</v>
      </c>
      <c r="B52" s="31">
        <v>4.66</v>
      </c>
      <c r="C52" s="27">
        <v>16.748</v>
      </c>
      <c r="D52" s="53">
        <v>0</v>
      </c>
      <c r="E52" s="54">
        <v>0</v>
      </c>
      <c r="F52" s="53">
        <v>0</v>
      </c>
      <c r="G52" s="31">
        <v>13.829753830628821</v>
      </c>
      <c r="H52" s="56">
        <v>0</v>
      </c>
      <c r="I52" s="55">
        <v>0</v>
      </c>
      <c r="J52" s="55">
        <v>0</v>
      </c>
      <c r="K52" s="27">
        <v>86.17024616937117</v>
      </c>
      <c r="L52" s="55">
        <v>0</v>
      </c>
      <c r="M52" s="56">
        <v>0</v>
      </c>
      <c r="N52" s="55">
        <v>0</v>
      </c>
      <c r="O52" s="26">
        <v>100</v>
      </c>
    </row>
    <row r="53" spans="1:18" ht="11.25" customHeight="1">
      <c r="A53" s="24" t="s">
        <v>14</v>
      </c>
      <c r="B53" s="32">
        <f>SUM(B54)</f>
        <v>1.683</v>
      </c>
      <c r="C53" s="25">
        <f>SUM(C54)</f>
        <v>4.453</v>
      </c>
      <c r="D53" s="26"/>
      <c r="E53" s="31"/>
      <c r="F53" s="27"/>
      <c r="G53" s="31"/>
      <c r="H53" s="28"/>
      <c r="I53" s="29"/>
      <c r="J53" s="27"/>
      <c r="K53" s="27"/>
      <c r="L53" s="29"/>
      <c r="M53" s="28"/>
      <c r="N53" s="29"/>
      <c r="O53" s="26"/>
      <c r="Q53" s="83"/>
      <c r="R53" s="83"/>
    </row>
    <row r="54" spans="1:15" ht="9.75" customHeight="1">
      <c r="A54" s="30" t="s">
        <v>27</v>
      </c>
      <c r="B54" s="31">
        <v>1.683</v>
      </c>
      <c r="C54" s="31">
        <v>4.453</v>
      </c>
      <c r="D54" s="26">
        <v>5.700464780636243</v>
      </c>
      <c r="E54" s="54">
        <v>0</v>
      </c>
      <c r="F54" s="55">
        <v>0</v>
      </c>
      <c r="G54" s="31">
        <v>91.26348226633971</v>
      </c>
      <c r="H54" s="53">
        <v>0</v>
      </c>
      <c r="I54" s="53">
        <v>0</v>
      </c>
      <c r="J54" s="55">
        <v>0</v>
      </c>
      <c r="K54" s="55">
        <v>0</v>
      </c>
      <c r="L54" s="55">
        <v>0</v>
      </c>
      <c r="M54" s="26">
        <v>1.12078744821908</v>
      </c>
      <c r="N54" s="26">
        <v>1.9152655048049694</v>
      </c>
      <c r="O54" s="26">
        <v>100</v>
      </c>
    </row>
    <row r="55" spans="1:18" ht="11.25" customHeight="1">
      <c r="A55" s="24" t="s">
        <v>15</v>
      </c>
      <c r="B55" s="32">
        <f>SUM(B56:B57)</f>
        <v>0.5589999999999999</v>
      </c>
      <c r="C55" s="25">
        <f>SUM(C56:C57)</f>
        <v>4.638999999999999</v>
      </c>
      <c r="D55" s="26"/>
      <c r="E55" s="31"/>
      <c r="F55" s="27"/>
      <c r="G55" s="31"/>
      <c r="H55" s="28"/>
      <c r="I55" s="29"/>
      <c r="J55" s="27"/>
      <c r="K55" s="27"/>
      <c r="L55" s="29"/>
      <c r="M55" s="28"/>
      <c r="N55" s="29"/>
      <c r="O55" s="26"/>
      <c r="Q55" s="83"/>
      <c r="R55" s="83"/>
    </row>
    <row r="56" spans="1:15" ht="9.75" customHeight="1">
      <c r="A56" s="30" t="s">
        <v>26</v>
      </c>
      <c r="B56" s="45">
        <v>0.371</v>
      </c>
      <c r="C56" s="31">
        <v>3.078</v>
      </c>
      <c r="D56" s="26">
        <v>97.82842112354376</v>
      </c>
      <c r="E56" s="54">
        <v>0</v>
      </c>
      <c r="F56" s="27">
        <v>2.17157887645625</v>
      </c>
      <c r="G56" s="54">
        <v>0</v>
      </c>
      <c r="H56" s="53">
        <v>0</v>
      </c>
      <c r="I56" s="53">
        <v>0</v>
      </c>
      <c r="J56" s="55">
        <v>0</v>
      </c>
      <c r="K56" s="55">
        <v>0</v>
      </c>
      <c r="L56" s="55">
        <v>0</v>
      </c>
      <c r="M56" s="53">
        <v>0</v>
      </c>
      <c r="N56" s="53">
        <v>0</v>
      </c>
      <c r="O56" s="26">
        <v>100</v>
      </c>
    </row>
    <row r="57" spans="1:15" ht="9.75" customHeight="1">
      <c r="A57" s="30" t="s">
        <v>27</v>
      </c>
      <c r="B57" s="45">
        <v>0.188</v>
      </c>
      <c r="C57" s="31">
        <v>1.561</v>
      </c>
      <c r="D57" s="53">
        <v>0</v>
      </c>
      <c r="E57" s="31">
        <v>100</v>
      </c>
      <c r="F57" s="55">
        <v>0</v>
      </c>
      <c r="G57" s="54">
        <v>0</v>
      </c>
      <c r="H57" s="53">
        <v>0</v>
      </c>
      <c r="I57" s="53">
        <v>0</v>
      </c>
      <c r="J57" s="55">
        <v>0</v>
      </c>
      <c r="K57" s="55">
        <v>0</v>
      </c>
      <c r="L57" s="55">
        <v>0</v>
      </c>
      <c r="M57" s="53">
        <v>0</v>
      </c>
      <c r="N57" s="53">
        <v>0</v>
      </c>
      <c r="O57" s="26">
        <v>100</v>
      </c>
    </row>
    <row r="58" spans="1:18" ht="11.25" customHeight="1">
      <c r="A58" s="24" t="s">
        <v>79</v>
      </c>
      <c r="B58" s="32">
        <f>SUM(B59)</f>
        <v>1.404</v>
      </c>
      <c r="C58" s="25">
        <f>SUM(C59)</f>
        <v>3.972</v>
      </c>
      <c r="D58" s="26"/>
      <c r="E58" s="31"/>
      <c r="F58" s="27"/>
      <c r="G58" s="31"/>
      <c r="H58" s="28"/>
      <c r="I58" s="29"/>
      <c r="J58" s="27"/>
      <c r="K58" s="27"/>
      <c r="L58" s="29"/>
      <c r="M58" s="28"/>
      <c r="N58" s="29"/>
      <c r="O58" s="26"/>
      <c r="Q58" s="83"/>
      <c r="R58" s="83"/>
    </row>
    <row r="59" spans="1:15" ht="9.75" customHeight="1">
      <c r="A59" s="30" t="s">
        <v>27</v>
      </c>
      <c r="B59" s="31">
        <v>1.404</v>
      </c>
      <c r="C59" s="31">
        <v>3.972</v>
      </c>
      <c r="D59" s="53">
        <v>0</v>
      </c>
      <c r="E59" s="54">
        <v>0</v>
      </c>
      <c r="F59" s="27">
        <v>74.15481007701345</v>
      </c>
      <c r="G59" s="31">
        <v>25.845189922986556</v>
      </c>
      <c r="H59" s="53">
        <v>0</v>
      </c>
      <c r="I59" s="53">
        <v>0</v>
      </c>
      <c r="J59" s="55">
        <v>0</v>
      </c>
      <c r="K59" s="55">
        <v>0</v>
      </c>
      <c r="L59" s="55">
        <v>0</v>
      </c>
      <c r="M59" s="53">
        <v>0</v>
      </c>
      <c r="N59" s="53">
        <v>0</v>
      </c>
      <c r="O59" s="26">
        <v>100</v>
      </c>
    </row>
    <row r="60" spans="1:18" s="2" customFormat="1" ht="11.25" customHeight="1">
      <c r="A60" s="33" t="s">
        <v>16</v>
      </c>
      <c r="B60" s="32">
        <f>SUM(B61)</f>
        <v>1.904</v>
      </c>
      <c r="C60" s="25">
        <f>SUM(C61)</f>
        <v>5.282</v>
      </c>
      <c r="D60" s="34"/>
      <c r="E60" s="45"/>
      <c r="F60" s="44"/>
      <c r="G60" s="45"/>
      <c r="H60" s="48"/>
      <c r="I60" s="47"/>
      <c r="J60" s="44"/>
      <c r="K60" s="44"/>
      <c r="L60" s="47"/>
      <c r="M60" s="48"/>
      <c r="N60" s="47"/>
      <c r="O60" s="34"/>
      <c r="Q60" s="83"/>
      <c r="R60" s="83"/>
    </row>
    <row r="61" spans="1:15" s="2" customFormat="1" ht="9.75" customHeight="1">
      <c r="A61" s="35" t="s">
        <v>27</v>
      </c>
      <c r="B61" s="45">
        <v>1.904</v>
      </c>
      <c r="C61" s="45">
        <v>5.282</v>
      </c>
      <c r="D61" s="34">
        <v>99.04306220095694</v>
      </c>
      <c r="E61" s="54">
        <v>0</v>
      </c>
      <c r="F61" s="58">
        <v>0</v>
      </c>
      <c r="G61" s="60">
        <v>0</v>
      </c>
      <c r="H61" s="59">
        <v>0</v>
      </c>
      <c r="I61" s="61">
        <v>0</v>
      </c>
      <c r="J61" s="58">
        <v>0</v>
      </c>
      <c r="K61" s="58">
        <v>0</v>
      </c>
      <c r="L61" s="61">
        <v>0</v>
      </c>
      <c r="M61" s="48">
        <v>0.9569377990430622</v>
      </c>
      <c r="N61" s="61">
        <v>0</v>
      </c>
      <c r="O61" s="34">
        <v>100</v>
      </c>
    </row>
    <row r="62" spans="1:18" ht="11.25" customHeight="1">
      <c r="A62" s="24" t="s">
        <v>17</v>
      </c>
      <c r="B62" s="32">
        <f>SUM(B63)</f>
        <v>5.685</v>
      </c>
      <c r="C62" s="25">
        <f>SUM(C63)</f>
        <v>13.346</v>
      </c>
      <c r="D62" s="26"/>
      <c r="E62" s="31"/>
      <c r="F62" s="27"/>
      <c r="G62" s="31"/>
      <c r="H62" s="28"/>
      <c r="I62" s="29"/>
      <c r="J62" s="27"/>
      <c r="K62" s="27"/>
      <c r="L62" s="29"/>
      <c r="M62" s="28"/>
      <c r="N62" s="29"/>
      <c r="O62" s="26"/>
      <c r="Q62" s="83"/>
      <c r="R62" s="83"/>
    </row>
    <row r="63" spans="1:15" ht="9.75" customHeight="1">
      <c r="A63" s="30" t="s">
        <v>27</v>
      </c>
      <c r="B63" s="31">
        <v>5.685</v>
      </c>
      <c r="C63" s="31">
        <v>13.346</v>
      </c>
      <c r="D63" s="53">
        <v>0</v>
      </c>
      <c r="E63" s="54">
        <v>0</v>
      </c>
      <c r="F63" s="55">
        <v>0</v>
      </c>
      <c r="G63" s="31">
        <v>97.9827726484842</v>
      </c>
      <c r="H63" s="53">
        <v>0</v>
      </c>
      <c r="I63" s="53">
        <v>0</v>
      </c>
      <c r="J63" s="55">
        <v>0</v>
      </c>
      <c r="K63" s="55">
        <v>0</v>
      </c>
      <c r="L63" s="55">
        <v>0</v>
      </c>
      <c r="M63" s="26">
        <v>2.017227351515795</v>
      </c>
      <c r="N63" s="53">
        <v>0</v>
      </c>
      <c r="O63" s="26">
        <v>99.99999999999999</v>
      </c>
    </row>
    <row r="64" spans="1:18" s="2" customFormat="1" ht="11.25" customHeight="1">
      <c r="A64" s="33" t="s">
        <v>18</v>
      </c>
      <c r="B64" s="32">
        <f>SUM(B65)</f>
        <v>4.186</v>
      </c>
      <c r="C64" s="25">
        <f>SUM(C65)</f>
        <v>12.694</v>
      </c>
      <c r="D64" s="34"/>
      <c r="E64" s="45"/>
      <c r="F64" s="44"/>
      <c r="G64" s="45"/>
      <c r="H64" s="48"/>
      <c r="I64" s="47"/>
      <c r="J64" s="44"/>
      <c r="K64" s="44"/>
      <c r="L64" s="47"/>
      <c r="M64" s="48"/>
      <c r="N64" s="47"/>
      <c r="O64" s="34"/>
      <c r="Q64" s="83"/>
      <c r="R64" s="83"/>
    </row>
    <row r="65" spans="1:15" s="2" customFormat="1" ht="9.75" customHeight="1">
      <c r="A65" s="35" t="s">
        <v>27</v>
      </c>
      <c r="B65" s="45">
        <v>4.186</v>
      </c>
      <c r="C65" s="45">
        <v>12.694</v>
      </c>
      <c r="D65" s="53">
        <v>0</v>
      </c>
      <c r="E65" s="54">
        <v>0</v>
      </c>
      <c r="F65" s="55">
        <v>0</v>
      </c>
      <c r="G65" s="31">
        <v>38.79697072017751</v>
      </c>
      <c r="H65" s="53">
        <v>0</v>
      </c>
      <c r="I65" s="53">
        <v>0</v>
      </c>
      <c r="J65" s="55">
        <v>0</v>
      </c>
      <c r="K65" s="27">
        <v>55.6967825961121</v>
      </c>
      <c r="L65" s="55">
        <v>0</v>
      </c>
      <c r="M65" s="26">
        <v>4.252086247648449</v>
      </c>
      <c r="N65" s="26">
        <v>1.2541604360619363</v>
      </c>
      <c r="O65" s="26">
        <v>100</v>
      </c>
    </row>
    <row r="66" spans="1:18" ht="11.25" customHeight="1">
      <c r="A66" s="24" t="s">
        <v>19</v>
      </c>
      <c r="B66" s="32">
        <f>SUM(B67)</f>
        <v>2.056</v>
      </c>
      <c r="C66" s="25">
        <f>SUM(C67)</f>
        <v>6.675</v>
      </c>
      <c r="D66" s="26"/>
      <c r="E66" s="31"/>
      <c r="F66" s="27"/>
      <c r="G66" s="31"/>
      <c r="H66" s="28"/>
      <c r="I66" s="29"/>
      <c r="J66" s="27"/>
      <c r="K66" s="27"/>
      <c r="L66" s="29"/>
      <c r="M66" s="28"/>
      <c r="N66" s="29"/>
      <c r="O66" s="26"/>
      <c r="Q66" s="83"/>
      <c r="R66" s="83"/>
    </row>
    <row r="67" spans="1:15" ht="9.75" customHeight="1">
      <c r="A67" s="30" t="s">
        <v>27</v>
      </c>
      <c r="B67" s="31">
        <v>2.056</v>
      </c>
      <c r="C67" s="31">
        <v>6.675</v>
      </c>
      <c r="D67" s="53">
        <v>0</v>
      </c>
      <c r="E67" s="54">
        <v>0</v>
      </c>
      <c r="F67" s="55">
        <v>0</v>
      </c>
      <c r="G67" s="31">
        <v>47.58494147188971</v>
      </c>
      <c r="H67" s="53">
        <v>0</v>
      </c>
      <c r="I67" s="53">
        <v>0</v>
      </c>
      <c r="J67" s="55">
        <v>0</v>
      </c>
      <c r="K67" s="27">
        <v>28.464941373801334</v>
      </c>
      <c r="L67" s="55">
        <v>0</v>
      </c>
      <c r="M67" s="26">
        <v>23.949166923126914</v>
      </c>
      <c r="N67" s="26">
        <v>0.0009502311820508074</v>
      </c>
      <c r="O67" s="26">
        <v>100</v>
      </c>
    </row>
    <row r="68" spans="1:18" s="2" customFormat="1" ht="11.25" customHeight="1">
      <c r="A68" s="33" t="s">
        <v>20</v>
      </c>
      <c r="B68" s="32">
        <f>SUM(B69)</f>
        <v>0.829</v>
      </c>
      <c r="C68" s="25">
        <f>SUM(C69)</f>
        <v>2.651</v>
      </c>
      <c r="D68" s="34"/>
      <c r="E68" s="45"/>
      <c r="F68" s="44"/>
      <c r="G68" s="45"/>
      <c r="H68" s="48"/>
      <c r="I68" s="47"/>
      <c r="J68" s="44"/>
      <c r="K68" s="44"/>
      <c r="L68" s="47"/>
      <c r="M68" s="48"/>
      <c r="N68" s="47"/>
      <c r="O68" s="34"/>
      <c r="Q68" s="83"/>
      <c r="R68" s="83"/>
    </row>
    <row r="69" spans="1:15" s="2" customFormat="1" ht="9.75" customHeight="1">
      <c r="A69" s="35" t="s">
        <v>27</v>
      </c>
      <c r="B69" s="45">
        <v>0.829</v>
      </c>
      <c r="C69" s="45">
        <v>2.651</v>
      </c>
      <c r="D69" s="34">
        <v>5.7913910730251015</v>
      </c>
      <c r="E69" s="54">
        <v>0</v>
      </c>
      <c r="F69" s="58">
        <v>0</v>
      </c>
      <c r="G69" s="45">
        <v>93.97022294901346</v>
      </c>
      <c r="H69" s="48">
        <v>0.2383859779614415</v>
      </c>
      <c r="I69" s="61">
        <v>0</v>
      </c>
      <c r="J69" s="58">
        <v>0</v>
      </c>
      <c r="K69" s="58">
        <v>0</v>
      </c>
      <c r="L69" s="61">
        <v>0</v>
      </c>
      <c r="M69" s="59">
        <v>0</v>
      </c>
      <c r="N69" s="61">
        <v>0</v>
      </c>
      <c r="O69" s="26">
        <v>100</v>
      </c>
    </row>
    <row r="70" spans="1:18" s="2" customFormat="1" ht="11.25" customHeight="1">
      <c r="A70" s="33" t="s">
        <v>60</v>
      </c>
      <c r="B70" s="32">
        <f>SUM(B71)</f>
        <v>2.794</v>
      </c>
      <c r="C70" s="25">
        <f>SUM(C71)</f>
        <v>7.362</v>
      </c>
      <c r="D70" s="34"/>
      <c r="E70" s="45"/>
      <c r="F70" s="44"/>
      <c r="G70" s="45"/>
      <c r="H70" s="48"/>
      <c r="I70" s="47"/>
      <c r="J70" s="44"/>
      <c r="K70" s="44"/>
      <c r="L70" s="47"/>
      <c r="M70" s="48"/>
      <c r="N70" s="47"/>
      <c r="O70" s="34"/>
      <c r="Q70" s="83"/>
      <c r="R70" s="83"/>
    </row>
    <row r="71" spans="1:15" s="2" customFormat="1" ht="9.75" customHeight="1">
      <c r="A71" s="35" t="s">
        <v>27</v>
      </c>
      <c r="B71" s="45">
        <v>2.794</v>
      </c>
      <c r="C71" s="45">
        <v>7.362</v>
      </c>
      <c r="D71" s="34">
        <v>14.567286090319772</v>
      </c>
      <c r="E71" s="54">
        <v>0</v>
      </c>
      <c r="F71" s="58">
        <v>0</v>
      </c>
      <c r="G71" s="60">
        <v>0</v>
      </c>
      <c r="H71" s="59">
        <v>0</v>
      </c>
      <c r="I71" s="61">
        <v>0</v>
      </c>
      <c r="J71" s="58">
        <v>0</v>
      </c>
      <c r="K71" s="58">
        <v>0</v>
      </c>
      <c r="L71" s="47">
        <v>67.75679780903432</v>
      </c>
      <c r="M71" s="48">
        <v>12.081447804666208</v>
      </c>
      <c r="N71" s="47">
        <v>5.5944682959797065</v>
      </c>
      <c r="O71" s="26">
        <v>100</v>
      </c>
    </row>
    <row r="72" spans="1:18" ht="11.25" customHeight="1">
      <c r="A72" s="24" t="s">
        <v>21</v>
      </c>
      <c r="B72" s="32">
        <f>SUM(B73:B74)</f>
        <v>7.852</v>
      </c>
      <c r="C72" s="25">
        <f>SUM(C73:C74)</f>
        <v>22.343</v>
      </c>
      <c r="D72" s="26"/>
      <c r="E72" s="31"/>
      <c r="F72" s="27"/>
      <c r="G72" s="31"/>
      <c r="H72" s="28"/>
      <c r="I72" s="29"/>
      <c r="J72" s="27"/>
      <c r="K72" s="27"/>
      <c r="L72" s="29"/>
      <c r="M72" s="28"/>
      <c r="N72" s="29"/>
      <c r="O72" s="26"/>
      <c r="Q72" s="83"/>
      <c r="R72" s="83"/>
    </row>
    <row r="73" spans="1:15" ht="9.75" customHeight="1">
      <c r="A73" s="30" t="s">
        <v>44</v>
      </c>
      <c r="B73" s="31">
        <v>4.928</v>
      </c>
      <c r="C73" s="31">
        <v>14.024</v>
      </c>
      <c r="D73" s="26">
        <v>89.37276568085798</v>
      </c>
      <c r="E73" s="54">
        <v>0</v>
      </c>
      <c r="F73" s="55">
        <v>0</v>
      </c>
      <c r="G73" s="31">
        <v>7.526811829704258</v>
      </c>
      <c r="H73" s="53">
        <v>0</v>
      </c>
      <c r="I73" s="53">
        <v>0</v>
      </c>
      <c r="J73" s="27">
        <v>2.9292601018307876</v>
      </c>
      <c r="K73" s="55">
        <v>0</v>
      </c>
      <c r="L73" s="55">
        <v>0</v>
      </c>
      <c r="M73" s="26">
        <v>0.1711623876069765</v>
      </c>
      <c r="N73" s="53">
        <v>0</v>
      </c>
      <c r="O73" s="26">
        <v>100</v>
      </c>
    </row>
    <row r="74" spans="1:15" ht="9.75" customHeight="1">
      <c r="A74" s="30" t="s">
        <v>27</v>
      </c>
      <c r="B74" s="31">
        <v>2.924</v>
      </c>
      <c r="C74" s="31">
        <v>8.319</v>
      </c>
      <c r="D74" s="26">
        <v>32.06895284301834</v>
      </c>
      <c r="E74" s="54">
        <v>0</v>
      </c>
      <c r="F74" s="55">
        <v>0</v>
      </c>
      <c r="G74" s="31">
        <v>46.45128092035138</v>
      </c>
      <c r="H74" s="53">
        <v>0</v>
      </c>
      <c r="I74" s="53">
        <v>0</v>
      </c>
      <c r="J74" s="27">
        <v>20.362406733561215</v>
      </c>
      <c r="K74" s="55">
        <v>0</v>
      </c>
      <c r="L74" s="55">
        <v>0</v>
      </c>
      <c r="M74" s="26">
        <v>1.069577682214136</v>
      </c>
      <c r="N74" s="26">
        <v>0.04778182085492704</v>
      </c>
      <c r="O74" s="26">
        <v>100.00000000000001</v>
      </c>
    </row>
    <row r="75" spans="1:18" ht="11.25" customHeight="1">
      <c r="A75" s="24" t="s">
        <v>22</v>
      </c>
      <c r="B75" s="32">
        <f>SUM(B76)</f>
        <v>14.982</v>
      </c>
      <c r="C75" s="25">
        <f>SUM(C76)</f>
        <v>32.142</v>
      </c>
      <c r="D75" s="26"/>
      <c r="E75" s="31"/>
      <c r="F75" s="27"/>
      <c r="G75" s="31"/>
      <c r="H75" s="28"/>
      <c r="I75" s="29"/>
      <c r="J75" s="27"/>
      <c r="K75" s="27"/>
      <c r="L75" s="29"/>
      <c r="M75" s="28"/>
      <c r="N75" s="29"/>
      <c r="O75" s="26"/>
      <c r="Q75" s="83"/>
      <c r="R75" s="83"/>
    </row>
    <row r="76" spans="1:15" ht="9.75" customHeight="1">
      <c r="A76" s="30" t="s">
        <v>27</v>
      </c>
      <c r="B76" s="31">
        <v>14.982</v>
      </c>
      <c r="C76" s="31">
        <v>32.142</v>
      </c>
      <c r="D76" s="53">
        <v>0</v>
      </c>
      <c r="E76" s="54">
        <v>0</v>
      </c>
      <c r="F76" s="27">
        <v>100</v>
      </c>
      <c r="G76" s="54">
        <v>0</v>
      </c>
      <c r="H76" s="53">
        <v>0</v>
      </c>
      <c r="I76" s="53">
        <v>0</v>
      </c>
      <c r="J76" s="55">
        <v>0</v>
      </c>
      <c r="K76" s="55">
        <v>0</v>
      </c>
      <c r="L76" s="55">
        <v>0</v>
      </c>
      <c r="M76" s="53">
        <v>0</v>
      </c>
      <c r="N76" s="53">
        <v>0</v>
      </c>
      <c r="O76" s="26">
        <v>100</v>
      </c>
    </row>
    <row r="77" spans="1:18" ht="11.25" customHeight="1">
      <c r="A77" s="24" t="s">
        <v>23</v>
      </c>
      <c r="B77" s="32">
        <f>SUM(B78:B79)</f>
        <v>10.741</v>
      </c>
      <c r="C77" s="25">
        <f>SUM(C78:C79)</f>
        <v>40.469</v>
      </c>
      <c r="D77" s="26"/>
      <c r="E77" s="31"/>
      <c r="F77" s="27"/>
      <c r="G77" s="31"/>
      <c r="H77" s="28"/>
      <c r="I77" s="29"/>
      <c r="J77" s="27"/>
      <c r="K77" s="27"/>
      <c r="L77" s="29"/>
      <c r="M77" s="28"/>
      <c r="N77" s="29"/>
      <c r="O77" s="26"/>
      <c r="Q77" s="83"/>
      <c r="R77" s="83"/>
    </row>
    <row r="78" spans="1:15" ht="9.75" customHeight="1">
      <c r="A78" s="30" t="s">
        <v>26</v>
      </c>
      <c r="B78" s="31">
        <v>6.571</v>
      </c>
      <c r="C78" s="31">
        <v>24.757</v>
      </c>
      <c r="D78" s="26">
        <v>100</v>
      </c>
      <c r="E78" s="54">
        <v>0</v>
      </c>
      <c r="F78" s="55">
        <v>0</v>
      </c>
      <c r="G78" s="54">
        <v>0</v>
      </c>
      <c r="H78" s="53">
        <v>0</v>
      </c>
      <c r="I78" s="53">
        <v>0</v>
      </c>
      <c r="J78" s="55">
        <v>0</v>
      </c>
      <c r="K78" s="55">
        <v>0</v>
      </c>
      <c r="L78" s="55">
        <v>0</v>
      </c>
      <c r="M78" s="53">
        <v>0</v>
      </c>
      <c r="N78" s="53">
        <v>0</v>
      </c>
      <c r="O78" s="26">
        <v>100</v>
      </c>
    </row>
    <row r="79" spans="1:15" ht="9.75" customHeight="1">
      <c r="A79" s="30" t="s">
        <v>27</v>
      </c>
      <c r="B79" s="31">
        <v>4.17</v>
      </c>
      <c r="C79" s="31">
        <v>15.712</v>
      </c>
      <c r="D79" s="26">
        <v>4.201182175011374</v>
      </c>
      <c r="E79" s="54">
        <v>0</v>
      </c>
      <c r="F79" s="55">
        <v>0</v>
      </c>
      <c r="G79" s="31">
        <v>95.79881782498862</v>
      </c>
      <c r="H79" s="53">
        <v>0</v>
      </c>
      <c r="I79" s="53">
        <v>0</v>
      </c>
      <c r="J79" s="55">
        <v>0</v>
      </c>
      <c r="K79" s="55">
        <v>0</v>
      </c>
      <c r="L79" s="55">
        <v>0</v>
      </c>
      <c r="M79" s="53">
        <v>0</v>
      </c>
      <c r="N79" s="53">
        <v>0</v>
      </c>
      <c r="O79" s="26">
        <v>100.00000000000001</v>
      </c>
    </row>
    <row r="80" spans="1:18" ht="11.25" customHeight="1">
      <c r="A80" s="24" t="s">
        <v>78</v>
      </c>
      <c r="B80" s="32">
        <f>SUM(B81)</f>
        <v>1.782</v>
      </c>
      <c r="C80" s="25">
        <f>SUM(C81)</f>
        <v>7.628</v>
      </c>
      <c r="D80" s="26"/>
      <c r="E80" s="31"/>
      <c r="F80" s="29"/>
      <c r="G80" s="31"/>
      <c r="H80" s="28"/>
      <c r="I80" s="29"/>
      <c r="J80" s="27"/>
      <c r="K80" s="27"/>
      <c r="L80" s="29"/>
      <c r="M80" s="28"/>
      <c r="N80" s="28"/>
      <c r="O80" s="26"/>
      <c r="Q80" s="83"/>
      <c r="R80" s="83"/>
    </row>
    <row r="81" spans="1:15" ht="9.75" customHeight="1">
      <c r="A81" s="30" t="s">
        <v>27</v>
      </c>
      <c r="B81" s="31">
        <v>1.782</v>
      </c>
      <c r="C81" s="31">
        <v>7.628</v>
      </c>
      <c r="D81" s="53">
        <v>0</v>
      </c>
      <c r="E81" s="54">
        <v>0</v>
      </c>
      <c r="F81" s="55">
        <v>0</v>
      </c>
      <c r="G81" s="54">
        <v>0</v>
      </c>
      <c r="H81" s="53">
        <v>0</v>
      </c>
      <c r="I81" s="53">
        <v>0</v>
      </c>
      <c r="J81" s="55">
        <v>0</v>
      </c>
      <c r="K81" s="27">
        <v>84.43941538974018</v>
      </c>
      <c r="L81" s="55">
        <v>0</v>
      </c>
      <c r="M81" s="26">
        <v>15.560584610259825</v>
      </c>
      <c r="N81" s="53">
        <v>0</v>
      </c>
      <c r="O81" s="26">
        <v>100</v>
      </c>
    </row>
    <row r="82" spans="1:18" ht="11.25" customHeight="1">
      <c r="A82" s="24" t="s">
        <v>24</v>
      </c>
      <c r="B82" s="32">
        <f>SUM(B83)</f>
        <v>1.541</v>
      </c>
      <c r="C82" s="25">
        <f>SUM(C83)</f>
        <v>4.685</v>
      </c>
      <c r="D82" s="26"/>
      <c r="E82" s="45"/>
      <c r="F82" s="29"/>
      <c r="G82" s="31"/>
      <c r="H82" s="28"/>
      <c r="I82" s="29"/>
      <c r="J82" s="27"/>
      <c r="K82" s="27"/>
      <c r="L82" s="29"/>
      <c r="M82" s="28"/>
      <c r="N82" s="28"/>
      <c r="O82" s="26"/>
      <c r="Q82" s="83"/>
      <c r="R82" s="83"/>
    </row>
    <row r="83" spans="1:15" ht="9.75" customHeight="1">
      <c r="A83" s="30" t="s">
        <v>27</v>
      </c>
      <c r="B83" s="31">
        <v>1.541</v>
      </c>
      <c r="C83" s="31">
        <v>4.685</v>
      </c>
      <c r="D83" s="53">
        <v>0</v>
      </c>
      <c r="E83" s="54">
        <v>0</v>
      </c>
      <c r="F83" s="55">
        <v>0</v>
      </c>
      <c r="G83" s="31">
        <v>100</v>
      </c>
      <c r="H83" s="53">
        <v>0</v>
      </c>
      <c r="I83" s="53">
        <v>0</v>
      </c>
      <c r="J83" s="55">
        <v>0</v>
      </c>
      <c r="K83" s="55">
        <v>0</v>
      </c>
      <c r="L83" s="55">
        <v>0</v>
      </c>
      <c r="M83" s="53">
        <v>0</v>
      </c>
      <c r="N83" s="53">
        <v>0</v>
      </c>
      <c r="O83" s="26">
        <v>100</v>
      </c>
    </row>
    <row r="84" spans="1:18" ht="11.25" customHeight="1">
      <c r="A84" s="24" t="s">
        <v>25</v>
      </c>
      <c r="B84" s="32">
        <f>SUM(B85:B86)</f>
        <v>8.946</v>
      </c>
      <c r="C84" s="25">
        <f>SUM(C85:C86)</f>
        <v>34.497</v>
      </c>
      <c r="D84" s="26"/>
      <c r="E84" s="31"/>
      <c r="F84" s="29"/>
      <c r="G84" s="31"/>
      <c r="H84" s="28"/>
      <c r="I84" s="29"/>
      <c r="J84" s="27"/>
      <c r="K84" s="27"/>
      <c r="L84" s="29"/>
      <c r="M84" s="28"/>
      <c r="N84" s="28"/>
      <c r="O84" s="26"/>
      <c r="Q84" s="83"/>
      <c r="R84" s="83"/>
    </row>
    <row r="85" spans="1:15" ht="9.75" customHeight="1">
      <c r="A85" s="30" t="s">
        <v>26</v>
      </c>
      <c r="B85" s="31">
        <v>5.239</v>
      </c>
      <c r="C85" s="31">
        <v>20.204</v>
      </c>
      <c r="D85" s="26">
        <v>100</v>
      </c>
      <c r="E85" s="54">
        <v>0</v>
      </c>
      <c r="F85" s="55">
        <v>0</v>
      </c>
      <c r="G85" s="54">
        <v>0</v>
      </c>
      <c r="H85" s="53">
        <v>0</v>
      </c>
      <c r="I85" s="53">
        <v>0</v>
      </c>
      <c r="J85" s="55">
        <v>0</v>
      </c>
      <c r="K85" s="55">
        <v>0</v>
      </c>
      <c r="L85" s="55">
        <v>0</v>
      </c>
      <c r="M85" s="53">
        <v>0</v>
      </c>
      <c r="N85" s="53">
        <v>0</v>
      </c>
      <c r="O85" s="26">
        <v>100</v>
      </c>
    </row>
    <row r="86" spans="1:15" ht="12" customHeight="1">
      <c r="A86" s="36" t="s">
        <v>77</v>
      </c>
      <c r="B86" s="37">
        <v>3.707</v>
      </c>
      <c r="C86" s="31">
        <v>14.293</v>
      </c>
      <c r="D86" s="53">
        <v>0</v>
      </c>
      <c r="E86" s="62">
        <v>0</v>
      </c>
      <c r="F86" s="55">
        <v>0</v>
      </c>
      <c r="G86" s="62">
        <v>0</v>
      </c>
      <c r="H86" s="53">
        <v>0</v>
      </c>
      <c r="I86" s="53">
        <v>0</v>
      </c>
      <c r="J86" s="63">
        <v>0</v>
      </c>
      <c r="K86" s="63">
        <v>0</v>
      </c>
      <c r="L86" s="55">
        <v>0</v>
      </c>
      <c r="M86" s="53">
        <v>0</v>
      </c>
      <c r="N86" s="26">
        <v>100</v>
      </c>
      <c r="O86" s="26">
        <v>100</v>
      </c>
    </row>
    <row r="87" spans="1:15" ht="19.5" customHeight="1">
      <c r="A87" s="38" t="s">
        <v>56</v>
      </c>
      <c r="B87" s="29"/>
      <c r="C87" s="39"/>
      <c r="D87" s="40"/>
      <c r="E87" s="71"/>
      <c r="F87" s="52"/>
      <c r="G87" s="52"/>
      <c r="H87" s="39"/>
      <c r="I87" s="52"/>
      <c r="J87" s="52"/>
      <c r="K87" s="52"/>
      <c r="L87" s="52"/>
      <c r="M87" s="39"/>
      <c r="N87" s="39"/>
      <c r="O87" s="40"/>
    </row>
    <row r="88" spans="1:18" ht="12.75" customHeight="1">
      <c r="A88" s="82" t="s">
        <v>86</v>
      </c>
      <c r="B88" s="29">
        <v>4.838442950905748</v>
      </c>
      <c r="C88" s="28">
        <v>13.969281899597688</v>
      </c>
      <c r="D88" s="26"/>
      <c r="E88" s="31"/>
      <c r="F88" s="27"/>
      <c r="G88" s="27"/>
      <c r="H88" s="28"/>
      <c r="I88" s="27"/>
      <c r="J88" s="27"/>
      <c r="K88" s="27"/>
      <c r="L88" s="27"/>
      <c r="M88" s="28"/>
      <c r="N88" s="28"/>
      <c r="O88" s="27"/>
      <c r="Q88" s="83"/>
      <c r="R88" s="83"/>
    </row>
    <row r="89" spans="1:16" ht="12.75">
      <c r="A89" s="30" t="s">
        <v>85</v>
      </c>
      <c r="B89" s="27">
        <f>AVERAGE(B8,B11,B14,B17,B32,B45,B56,B73,B78,B85)</f>
        <v>4.852170438435285</v>
      </c>
      <c r="C89" s="28">
        <f aca="true" t="shared" si="0" ref="C89:M89">AVERAGE(C8,C11,C14,C17,C32,C45,C56,C73,C78,C85)</f>
        <v>15.432491097862371</v>
      </c>
      <c r="D89" s="26">
        <f t="shared" si="0"/>
        <v>71.13820421525409</v>
      </c>
      <c r="E89" s="55">
        <f>AVERAGE(E8,E11,E14,E17,E32,E45,E56,E73,E78,E85)</f>
        <v>0</v>
      </c>
      <c r="F89" s="26">
        <f t="shared" si="0"/>
        <v>0.2507708313155853</v>
      </c>
      <c r="G89" s="27">
        <f t="shared" si="0"/>
        <v>6.618449532464365</v>
      </c>
      <c r="H89" s="56">
        <f t="shared" si="0"/>
        <v>0</v>
      </c>
      <c r="I89" s="55">
        <f t="shared" si="0"/>
        <v>0</v>
      </c>
      <c r="J89" s="27">
        <f t="shared" si="0"/>
        <v>11.651588540616697</v>
      </c>
      <c r="K89" s="27">
        <f t="shared" si="0"/>
        <v>2.128935733195985</v>
      </c>
      <c r="L89" s="55">
        <f t="shared" si="0"/>
        <v>0</v>
      </c>
      <c r="M89" s="28">
        <f t="shared" si="0"/>
        <v>4.5940150553976</v>
      </c>
      <c r="N89" s="28">
        <f>AVERAGE(N8,N11,N14,N17,N32,N45,N56,N73,N78,N85)</f>
        <v>3.618036091755691</v>
      </c>
      <c r="O89" s="27">
        <f>AVERAGE(O8,O11,O14,O17,O32,O45,O56,O73,O78,O85)</f>
        <v>100</v>
      </c>
      <c r="P89" s="35"/>
    </row>
    <row r="90" spans="1:15" ht="12.75">
      <c r="A90" s="36" t="s">
        <v>27</v>
      </c>
      <c r="B90" s="41">
        <f aca="true" t="shared" si="1" ref="B90:O90">_xlfn.AVERAGEIF($A$8:$A$86,"local*",B8:B86)</f>
        <v>3.4903371113528103</v>
      </c>
      <c r="C90" s="42">
        <f t="shared" si="1"/>
        <v>9.837655871637008</v>
      </c>
      <c r="D90" s="70">
        <f t="shared" si="1"/>
        <v>10.724388668118966</v>
      </c>
      <c r="E90" s="41">
        <f>_xlfn.AVERAGEIF($A$8:$A$86,"local*",E8:E86)</f>
        <v>2.8640138309918624</v>
      </c>
      <c r="F90" s="70">
        <f t="shared" si="1"/>
        <v>14.744028999290048</v>
      </c>
      <c r="G90" s="41">
        <f t="shared" si="1"/>
        <v>42.305532860124394</v>
      </c>
      <c r="H90" s="42">
        <f t="shared" si="1"/>
        <v>0.2989844544435402</v>
      </c>
      <c r="I90" s="63">
        <f t="shared" si="1"/>
        <v>0</v>
      </c>
      <c r="J90" s="41">
        <f t="shared" si="1"/>
        <v>1.7031144858536502</v>
      </c>
      <c r="K90" s="41">
        <f t="shared" si="1"/>
        <v>8.727652219747759</v>
      </c>
      <c r="L90" s="41">
        <f t="shared" si="1"/>
        <v>4.727822606139065</v>
      </c>
      <c r="M90" s="42">
        <f t="shared" si="1"/>
        <v>9.626055026507332</v>
      </c>
      <c r="N90" s="42">
        <f t="shared" si="1"/>
        <v>4.278406848783392</v>
      </c>
      <c r="O90" s="41">
        <f t="shared" si="1"/>
        <v>100</v>
      </c>
    </row>
    <row r="91" spans="1:15" ht="16.5" customHeight="1">
      <c r="A91" s="81" t="s">
        <v>83</v>
      </c>
      <c r="B91" s="4"/>
      <c r="C91" s="4"/>
      <c r="D91" s="4"/>
      <c r="E91" s="4"/>
      <c r="F91" s="4"/>
      <c r="G91" s="4"/>
      <c r="H91" s="4"/>
      <c r="I91" s="4"/>
      <c r="J91" s="4"/>
      <c r="K91" s="4"/>
      <c r="L91" s="4"/>
      <c r="M91" s="4"/>
      <c r="N91" s="4"/>
      <c r="O91" s="27"/>
    </row>
    <row r="92" spans="1:15" ht="10.5" customHeight="1">
      <c r="A92" s="81" t="s">
        <v>84</v>
      </c>
      <c r="B92" s="4"/>
      <c r="C92" s="4"/>
      <c r="D92" s="4"/>
      <c r="E92" s="4"/>
      <c r="F92" s="4"/>
      <c r="G92" s="4"/>
      <c r="H92" s="4"/>
      <c r="I92" s="4"/>
      <c r="J92" s="4"/>
      <c r="K92" s="4"/>
      <c r="L92" s="4"/>
      <c r="M92" s="4"/>
      <c r="N92" s="4"/>
      <c r="O92" s="4"/>
    </row>
    <row r="93" spans="1:15" ht="10.5" customHeight="1">
      <c r="A93" s="81" t="s">
        <v>76</v>
      </c>
      <c r="B93" s="4"/>
      <c r="C93" s="4"/>
      <c r="D93" s="4"/>
      <c r="E93" s="4"/>
      <c r="F93" s="4"/>
      <c r="G93" s="4"/>
      <c r="H93" s="4"/>
      <c r="I93" s="4"/>
      <c r="J93" s="4"/>
      <c r="K93" s="4"/>
      <c r="L93" s="4"/>
      <c r="M93" s="4"/>
      <c r="N93" s="4"/>
      <c r="O93" s="4"/>
    </row>
    <row r="94" spans="1:15" ht="10.5" customHeight="1">
      <c r="A94" s="81" t="s">
        <v>87</v>
      </c>
      <c r="B94" s="4"/>
      <c r="C94" s="4"/>
      <c r="D94" s="4"/>
      <c r="E94" s="4"/>
      <c r="F94" s="4"/>
      <c r="G94" s="4"/>
      <c r="H94" s="4"/>
      <c r="I94" s="4"/>
      <c r="J94" s="4"/>
      <c r="K94" s="4"/>
      <c r="L94" s="4"/>
      <c r="M94" s="4"/>
      <c r="N94" s="4"/>
      <c r="O94" s="4"/>
    </row>
    <row r="95" spans="1:15" ht="10.5" customHeight="1">
      <c r="A95" s="81" t="s">
        <v>89</v>
      </c>
      <c r="B95" s="1"/>
      <c r="C95" s="1"/>
      <c r="D95" s="1"/>
      <c r="E95" s="1"/>
      <c r="F95" s="1"/>
      <c r="G95" s="1"/>
      <c r="H95" s="1"/>
      <c r="I95" s="1"/>
      <c r="J95" s="1"/>
      <c r="K95" s="1"/>
      <c r="L95" s="1"/>
      <c r="M95" s="1"/>
      <c r="N95" s="1"/>
      <c r="O95" s="4"/>
    </row>
    <row r="96" spans="1:15" ht="12.75">
      <c r="A96" s="1"/>
      <c r="B96" s="1"/>
      <c r="C96" s="1"/>
      <c r="D96" s="1"/>
      <c r="E96" s="1"/>
      <c r="F96" s="1"/>
      <c r="G96" s="1"/>
      <c r="H96" s="1"/>
      <c r="I96" s="1"/>
      <c r="J96" s="1"/>
      <c r="K96" s="1"/>
      <c r="L96" s="1"/>
      <c r="M96" s="1"/>
      <c r="N96" s="1"/>
      <c r="O96" s="4"/>
    </row>
    <row r="97" spans="1:15" ht="12.75">
      <c r="A97" s="1"/>
      <c r="B97" s="1"/>
      <c r="C97" s="1"/>
      <c r="D97" s="1"/>
      <c r="E97" s="1"/>
      <c r="F97" s="1"/>
      <c r="G97" s="1"/>
      <c r="H97" s="1"/>
      <c r="I97" s="1"/>
      <c r="J97" s="1"/>
      <c r="K97" s="1"/>
      <c r="L97" s="1"/>
      <c r="M97" s="1"/>
      <c r="N97" s="1"/>
      <c r="O97" s="4"/>
    </row>
    <row r="98" spans="1:15" ht="12.75">
      <c r="A98" s="1"/>
      <c r="B98" s="1"/>
      <c r="C98" s="1"/>
      <c r="D98" s="1"/>
      <c r="E98" s="1"/>
      <c r="F98" s="1"/>
      <c r="G98" s="1"/>
      <c r="H98" s="1"/>
      <c r="I98" s="1"/>
      <c r="J98" s="1"/>
      <c r="K98" s="1"/>
      <c r="L98" s="1"/>
      <c r="M98" s="1"/>
      <c r="N98" s="1"/>
      <c r="O98" s="4"/>
    </row>
    <row r="99" spans="1:15" ht="12.75">
      <c r="A99" s="1"/>
      <c r="B99" s="1"/>
      <c r="C99" s="1"/>
      <c r="D99" s="1"/>
      <c r="E99" s="1"/>
      <c r="F99" s="1"/>
      <c r="G99" s="1"/>
      <c r="H99" s="1"/>
      <c r="I99" s="1"/>
      <c r="J99" s="1"/>
      <c r="K99" s="1"/>
      <c r="L99" s="1"/>
      <c r="M99" s="1"/>
      <c r="N99" s="1"/>
      <c r="O99" s="1"/>
    </row>
    <row r="100" spans="1:15" ht="12.75">
      <c r="A100" s="1"/>
      <c r="B100" s="1"/>
      <c r="C100" s="1"/>
      <c r="D100" s="1"/>
      <c r="E100" s="1"/>
      <c r="F100" s="1"/>
      <c r="G100" s="1"/>
      <c r="H100" s="1"/>
      <c r="I100" s="1"/>
      <c r="J100" s="1"/>
      <c r="K100" s="1"/>
      <c r="L100" s="1"/>
      <c r="M100" s="1"/>
      <c r="N100" s="1"/>
      <c r="O100" s="1"/>
    </row>
    <row r="101" spans="1:15" ht="12.75">
      <c r="A101" s="1"/>
      <c r="B101" s="1"/>
      <c r="C101" s="1"/>
      <c r="D101" s="1"/>
      <c r="E101" s="1"/>
      <c r="F101" s="1"/>
      <c r="G101" s="1"/>
      <c r="H101" s="1"/>
      <c r="I101" s="1"/>
      <c r="J101" s="1"/>
      <c r="K101" s="1"/>
      <c r="L101" s="1"/>
      <c r="M101" s="1"/>
      <c r="N101" s="1"/>
      <c r="O101" s="1"/>
    </row>
    <row r="102" spans="1:15" ht="12.75">
      <c r="A102" s="1"/>
      <c r="B102" s="1"/>
      <c r="C102" s="1"/>
      <c r="D102" s="1"/>
      <c r="E102" s="1"/>
      <c r="F102" s="1"/>
      <c r="G102" s="1"/>
      <c r="H102" s="1"/>
      <c r="I102" s="1"/>
      <c r="J102" s="1"/>
      <c r="K102" s="1"/>
      <c r="L102" s="1"/>
      <c r="M102" s="1"/>
      <c r="N102" s="1"/>
      <c r="O102" s="1"/>
    </row>
    <row r="103" spans="1:15" ht="12.75">
      <c r="A103" s="1"/>
      <c r="B103" s="1"/>
      <c r="C103" s="1"/>
      <c r="D103" s="1"/>
      <c r="E103" s="1"/>
      <c r="F103" s="1"/>
      <c r="G103" s="1"/>
      <c r="H103" s="1"/>
      <c r="I103" s="1"/>
      <c r="J103" s="1"/>
      <c r="K103" s="1"/>
      <c r="L103" s="1"/>
      <c r="M103" s="1"/>
      <c r="N103" s="1"/>
      <c r="O103" s="1"/>
    </row>
    <row r="104" spans="1:15" ht="12.75">
      <c r="A104" s="1"/>
      <c r="B104" s="1"/>
      <c r="C104" s="1"/>
      <c r="D104" s="1"/>
      <c r="E104" s="1"/>
      <c r="F104" s="1"/>
      <c r="G104" s="1"/>
      <c r="H104" s="1"/>
      <c r="I104" s="1"/>
      <c r="J104" s="1"/>
      <c r="K104" s="1"/>
      <c r="L104" s="1"/>
      <c r="M104" s="1"/>
      <c r="N104" s="1"/>
      <c r="O104" s="1"/>
    </row>
    <row r="105" spans="1:15" ht="12.75">
      <c r="A105" s="1"/>
      <c r="B105" s="1"/>
      <c r="C105" s="1"/>
      <c r="D105" s="1"/>
      <c r="E105" s="1"/>
      <c r="F105" s="1"/>
      <c r="G105" s="1"/>
      <c r="H105" s="1"/>
      <c r="I105" s="1"/>
      <c r="J105" s="1"/>
      <c r="K105" s="1"/>
      <c r="L105" s="1"/>
      <c r="M105" s="1"/>
      <c r="N105" s="1"/>
      <c r="O105" s="1"/>
    </row>
    <row r="106" spans="1:15" ht="12.75">
      <c r="A106" s="1"/>
      <c r="B106" s="1"/>
      <c r="C106" s="1"/>
      <c r="D106" s="1"/>
      <c r="E106" s="1"/>
      <c r="F106" s="1"/>
      <c r="G106" s="1"/>
      <c r="H106" s="1"/>
      <c r="I106" s="1"/>
      <c r="J106" s="1"/>
      <c r="K106" s="1"/>
      <c r="L106" s="1"/>
      <c r="M106" s="1"/>
      <c r="N106" s="1"/>
      <c r="O106" s="1"/>
    </row>
    <row r="107" spans="1:15" ht="12.75">
      <c r="A107" s="1"/>
      <c r="B107" s="1"/>
      <c r="C107" s="1"/>
      <c r="D107" s="1"/>
      <c r="E107" s="1"/>
      <c r="F107" s="1"/>
      <c r="G107" s="1"/>
      <c r="H107" s="1"/>
      <c r="I107" s="1"/>
      <c r="J107" s="1"/>
      <c r="K107" s="1"/>
      <c r="L107" s="1"/>
      <c r="M107" s="1"/>
      <c r="N107" s="1"/>
      <c r="O107" s="1"/>
    </row>
    <row r="108" spans="1:15" ht="12.75">
      <c r="A108" s="1"/>
      <c r="B108" s="1"/>
      <c r="C108" s="1"/>
      <c r="D108" s="1"/>
      <c r="E108" s="1"/>
      <c r="F108" s="1"/>
      <c r="G108" s="1"/>
      <c r="H108" s="1"/>
      <c r="I108" s="1"/>
      <c r="J108" s="1"/>
      <c r="K108" s="1"/>
      <c r="L108" s="1"/>
      <c r="M108" s="1"/>
      <c r="N108" s="1"/>
      <c r="O108" s="1"/>
    </row>
    <row r="109" spans="1:15" ht="12.75">
      <c r="A109" s="1"/>
      <c r="B109" s="1"/>
      <c r="C109" s="1"/>
      <c r="D109" s="1"/>
      <c r="E109" s="1"/>
      <c r="F109" s="1"/>
      <c r="G109" s="1"/>
      <c r="H109" s="1"/>
      <c r="I109" s="1"/>
      <c r="J109" s="1"/>
      <c r="K109" s="1"/>
      <c r="L109" s="1"/>
      <c r="M109" s="1"/>
      <c r="N109" s="1"/>
      <c r="O109" s="1"/>
    </row>
    <row r="110" spans="1:15" ht="12.75">
      <c r="A110" s="1"/>
      <c r="B110" s="1"/>
      <c r="C110" s="1"/>
      <c r="D110" s="1"/>
      <c r="E110" s="1"/>
      <c r="F110" s="1"/>
      <c r="G110" s="1"/>
      <c r="H110" s="1"/>
      <c r="I110" s="1"/>
      <c r="J110" s="1"/>
      <c r="K110" s="1"/>
      <c r="L110" s="1"/>
      <c r="M110" s="1"/>
      <c r="N110" s="1"/>
      <c r="O110" s="1"/>
    </row>
    <row r="111" spans="1:15" ht="12.75">
      <c r="A111" s="1"/>
      <c r="B111" s="1"/>
      <c r="C111" s="1"/>
      <c r="D111" s="1"/>
      <c r="E111" s="1"/>
      <c r="F111" s="1"/>
      <c r="G111" s="1"/>
      <c r="H111" s="1"/>
      <c r="I111" s="1"/>
      <c r="J111" s="1"/>
      <c r="K111" s="1"/>
      <c r="L111" s="1"/>
      <c r="M111" s="1"/>
      <c r="N111" s="1"/>
      <c r="O111" s="1"/>
    </row>
    <row r="112" spans="1:15" ht="12.75">
      <c r="A112" s="1"/>
      <c r="B112" s="1"/>
      <c r="C112" s="1"/>
      <c r="D112" s="1"/>
      <c r="E112" s="1"/>
      <c r="F112" s="1"/>
      <c r="G112" s="1"/>
      <c r="H112" s="1"/>
      <c r="I112" s="1"/>
      <c r="J112" s="1"/>
      <c r="K112" s="1"/>
      <c r="L112" s="1"/>
      <c r="M112" s="1"/>
      <c r="N112" s="1"/>
      <c r="O112" s="1"/>
    </row>
    <row r="113" spans="1:15" ht="12.75">
      <c r="A113" s="1"/>
      <c r="B113" s="1"/>
      <c r="C113" s="1"/>
      <c r="D113" s="1"/>
      <c r="E113" s="1"/>
      <c r="F113" s="1"/>
      <c r="G113" s="1"/>
      <c r="H113" s="1"/>
      <c r="I113" s="1"/>
      <c r="J113" s="1"/>
      <c r="K113" s="1"/>
      <c r="L113" s="1"/>
      <c r="M113" s="1"/>
      <c r="N113" s="1"/>
      <c r="O113" s="1"/>
    </row>
    <row r="114" spans="1:15" ht="12.75">
      <c r="A114" s="1"/>
      <c r="B114" s="1"/>
      <c r="C114" s="1"/>
      <c r="D114" s="1"/>
      <c r="E114" s="1"/>
      <c r="F114" s="1"/>
      <c r="G114" s="1"/>
      <c r="H114" s="1"/>
      <c r="I114" s="1"/>
      <c r="J114" s="1"/>
      <c r="K114" s="1"/>
      <c r="L114" s="1"/>
      <c r="M114" s="1"/>
      <c r="N114" s="1"/>
      <c r="O114" s="1"/>
    </row>
    <row r="115" spans="1:15" ht="12.75">
      <c r="A115" s="1"/>
      <c r="B115" s="1"/>
      <c r="C115" s="1"/>
      <c r="D115" s="1"/>
      <c r="E115" s="1"/>
      <c r="F115" s="1"/>
      <c r="G115" s="1"/>
      <c r="H115" s="1"/>
      <c r="I115" s="1"/>
      <c r="J115" s="1"/>
      <c r="K115" s="1"/>
      <c r="L115" s="1"/>
      <c r="M115" s="1"/>
      <c r="N115" s="1"/>
      <c r="O115" s="1"/>
    </row>
    <row r="116" spans="1:15" ht="12.75">
      <c r="A116" s="1"/>
      <c r="B116" s="1"/>
      <c r="C116" s="1"/>
      <c r="D116" s="1"/>
      <c r="E116" s="1"/>
      <c r="F116" s="1"/>
      <c r="G116" s="1"/>
      <c r="H116" s="1"/>
      <c r="I116" s="1"/>
      <c r="J116" s="1"/>
      <c r="K116" s="1"/>
      <c r="L116" s="1"/>
      <c r="M116" s="1"/>
      <c r="N116" s="1"/>
      <c r="O116" s="1"/>
    </row>
    <row r="117" spans="1:15" ht="12.75">
      <c r="A117" s="1"/>
      <c r="B117" s="1"/>
      <c r="C117" s="1"/>
      <c r="D117" s="1"/>
      <c r="E117" s="1"/>
      <c r="F117" s="1"/>
      <c r="G117" s="1"/>
      <c r="H117" s="1"/>
      <c r="I117" s="1"/>
      <c r="J117" s="1"/>
      <c r="K117" s="1"/>
      <c r="L117" s="1"/>
      <c r="M117" s="1"/>
      <c r="N117" s="1"/>
      <c r="O117" s="1"/>
    </row>
    <row r="118" spans="1:15" ht="12.75">
      <c r="A118" s="1"/>
      <c r="B118" s="1"/>
      <c r="C118" s="1"/>
      <c r="D118" s="1"/>
      <c r="E118" s="1"/>
      <c r="F118" s="1"/>
      <c r="G118" s="1"/>
      <c r="H118" s="1"/>
      <c r="I118" s="1"/>
      <c r="J118" s="1"/>
      <c r="K118" s="1"/>
      <c r="L118" s="1"/>
      <c r="M118" s="1"/>
      <c r="N118" s="1"/>
      <c r="O118" s="1"/>
    </row>
    <row r="119" spans="1:15" ht="12.75">
      <c r="A119" s="1"/>
      <c r="B119" s="1"/>
      <c r="C119" s="1"/>
      <c r="D119" s="1"/>
      <c r="E119" s="1"/>
      <c r="F119" s="1"/>
      <c r="G119" s="1"/>
      <c r="H119" s="1"/>
      <c r="I119" s="1"/>
      <c r="J119" s="1"/>
      <c r="K119" s="1"/>
      <c r="L119" s="1"/>
      <c r="M119" s="1"/>
      <c r="N119" s="1"/>
      <c r="O119" s="1"/>
    </row>
    <row r="120" spans="1:15" ht="12.75">
      <c r="A120" s="1"/>
      <c r="B120" s="1"/>
      <c r="C120" s="1"/>
      <c r="D120" s="1"/>
      <c r="E120" s="1"/>
      <c r="F120" s="1"/>
      <c r="G120" s="1"/>
      <c r="H120" s="1"/>
      <c r="I120" s="1"/>
      <c r="J120" s="1"/>
      <c r="K120" s="1"/>
      <c r="L120" s="1"/>
      <c r="M120" s="1"/>
      <c r="N120" s="1"/>
      <c r="O120" s="1"/>
    </row>
    <row r="121" spans="1:15" ht="12.75">
      <c r="A121" s="1"/>
      <c r="B121" s="1"/>
      <c r="C121" s="1"/>
      <c r="D121" s="1"/>
      <c r="E121" s="1"/>
      <c r="F121" s="1"/>
      <c r="G121" s="1"/>
      <c r="H121" s="1"/>
      <c r="I121" s="1"/>
      <c r="J121" s="1"/>
      <c r="K121" s="1"/>
      <c r="L121" s="1"/>
      <c r="M121" s="1"/>
      <c r="N121" s="1"/>
      <c r="O121" s="1"/>
    </row>
    <row r="122" spans="1:15" ht="12.75">
      <c r="A122" s="1"/>
      <c r="B122" s="1"/>
      <c r="C122" s="1"/>
      <c r="D122" s="1"/>
      <c r="E122" s="1"/>
      <c r="F122" s="1"/>
      <c r="G122" s="1"/>
      <c r="H122" s="1"/>
      <c r="I122" s="1"/>
      <c r="J122" s="1"/>
      <c r="K122" s="1"/>
      <c r="L122" s="1"/>
      <c r="M122" s="1"/>
      <c r="N122" s="1"/>
      <c r="O122" s="1"/>
    </row>
    <row r="123" spans="1:15" ht="12.75">
      <c r="A123" s="1"/>
      <c r="B123" s="1"/>
      <c r="C123" s="1"/>
      <c r="D123" s="1"/>
      <c r="E123" s="1"/>
      <c r="F123" s="1"/>
      <c r="G123" s="1"/>
      <c r="H123" s="1"/>
      <c r="I123" s="1"/>
      <c r="J123" s="1"/>
      <c r="K123" s="1"/>
      <c r="L123" s="1"/>
      <c r="M123" s="1"/>
      <c r="N123" s="1"/>
      <c r="O123" s="1"/>
    </row>
    <row r="124" spans="1:15" ht="12.75">
      <c r="A124" s="1"/>
      <c r="B124" s="1"/>
      <c r="C124" s="1"/>
      <c r="D124" s="1"/>
      <c r="E124" s="1"/>
      <c r="F124" s="1"/>
      <c r="G124" s="1"/>
      <c r="H124" s="1"/>
      <c r="I124" s="1"/>
      <c r="J124" s="1"/>
      <c r="K124" s="1"/>
      <c r="L124" s="1"/>
      <c r="M124" s="1"/>
      <c r="N124" s="1"/>
      <c r="O124" s="1"/>
    </row>
    <row r="125" spans="1:15" ht="12.75">
      <c r="A125" s="1"/>
      <c r="B125" s="1"/>
      <c r="C125" s="1"/>
      <c r="D125" s="1"/>
      <c r="E125" s="1"/>
      <c r="F125" s="1"/>
      <c r="G125" s="1"/>
      <c r="H125" s="1"/>
      <c r="I125" s="1"/>
      <c r="J125" s="1"/>
      <c r="K125" s="1"/>
      <c r="L125" s="1"/>
      <c r="M125" s="1"/>
      <c r="N125" s="1"/>
      <c r="O125" s="1"/>
    </row>
    <row r="126" spans="1:15" ht="12.75">
      <c r="A126" s="1"/>
      <c r="B126" s="1"/>
      <c r="C126" s="1"/>
      <c r="D126" s="1"/>
      <c r="E126" s="1"/>
      <c r="F126" s="1"/>
      <c r="G126" s="1"/>
      <c r="H126" s="1"/>
      <c r="I126" s="1"/>
      <c r="J126" s="1"/>
      <c r="K126" s="1"/>
      <c r="L126" s="1"/>
      <c r="M126" s="1"/>
      <c r="N126" s="1"/>
      <c r="O126" s="1"/>
    </row>
    <row r="127" spans="1:15" ht="12.75">
      <c r="A127" s="1"/>
      <c r="B127" s="1"/>
      <c r="C127" s="1"/>
      <c r="D127" s="1"/>
      <c r="E127" s="1"/>
      <c r="F127" s="1"/>
      <c r="G127" s="1"/>
      <c r="H127" s="1"/>
      <c r="I127" s="1"/>
      <c r="J127" s="1"/>
      <c r="K127" s="1"/>
      <c r="L127" s="1"/>
      <c r="M127" s="1"/>
      <c r="N127" s="1"/>
      <c r="O127" s="1"/>
    </row>
    <row r="128" spans="1:15" ht="12.75">
      <c r="A128" s="1"/>
      <c r="B128" s="1"/>
      <c r="C128" s="1"/>
      <c r="D128" s="1"/>
      <c r="E128" s="1"/>
      <c r="F128" s="1"/>
      <c r="G128" s="1"/>
      <c r="H128" s="1"/>
      <c r="I128" s="1"/>
      <c r="J128" s="1"/>
      <c r="K128" s="1"/>
      <c r="L128" s="1"/>
      <c r="M128" s="1"/>
      <c r="N128" s="1"/>
      <c r="O128" s="1"/>
    </row>
    <row r="129" spans="1:15" ht="12.75">
      <c r="A129" s="1"/>
      <c r="B129" s="1"/>
      <c r="C129" s="1"/>
      <c r="D129" s="1"/>
      <c r="E129" s="1"/>
      <c r="F129" s="1"/>
      <c r="G129" s="1"/>
      <c r="H129" s="1"/>
      <c r="I129" s="1"/>
      <c r="J129" s="1"/>
      <c r="K129" s="1"/>
      <c r="L129" s="1"/>
      <c r="M129" s="1"/>
      <c r="N129" s="1"/>
      <c r="O129" s="1"/>
    </row>
    <row r="130" spans="1:15" ht="12.75">
      <c r="A130" s="1"/>
      <c r="B130" s="1"/>
      <c r="C130" s="1"/>
      <c r="D130" s="1"/>
      <c r="E130" s="1"/>
      <c r="F130" s="1"/>
      <c r="G130" s="1"/>
      <c r="H130" s="1"/>
      <c r="I130" s="1"/>
      <c r="J130" s="1"/>
      <c r="K130" s="1"/>
      <c r="L130" s="1"/>
      <c r="M130" s="1"/>
      <c r="N130" s="1"/>
      <c r="O130" s="1"/>
    </row>
    <row r="131" spans="1:15" ht="12.75">
      <c r="A131" s="1"/>
      <c r="B131" s="1"/>
      <c r="C131" s="1"/>
      <c r="D131" s="1"/>
      <c r="E131" s="1"/>
      <c r="F131" s="1"/>
      <c r="G131" s="1"/>
      <c r="H131" s="1"/>
      <c r="I131" s="1"/>
      <c r="J131" s="1"/>
      <c r="K131" s="1"/>
      <c r="L131" s="1"/>
      <c r="M131" s="1"/>
      <c r="N131" s="1"/>
      <c r="O131" s="1"/>
    </row>
    <row r="132" spans="1:15" ht="12.75">
      <c r="A132" s="1"/>
      <c r="B132" s="1"/>
      <c r="C132" s="1"/>
      <c r="D132" s="1"/>
      <c r="E132" s="1"/>
      <c r="F132" s="1"/>
      <c r="G132" s="1"/>
      <c r="H132" s="1"/>
      <c r="I132" s="1"/>
      <c r="J132" s="1"/>
      <c r="K132" s="1"/>
      <c r="L132" s="1"/>
      <c r="M132" s="1"/>
      <c r="N132" s="1"/>
      <c r="O132" s="1"/>
    </row>
    <row r="133" spans="1:15" ht="12.75">
      <c r="A133" s="1"/>
      <c r="B133" s="1"/>
      <c r="C133" s="1"/>
      <c r="D133" s="1"/>
      <c r="E133" s="1"/>
      <c r="F133" s="1"/>
      <c r="G133" s="1"/>
      <c r="H133" s="1"/>
      <c r="I133" s="1"/>
      <c r="J133" s="1"/>
      <c r="K133" s="1"/>
      <c r="L133" s="1"/>
      <c r="M133" s="1"/>
      <c r="N133" s="1"/>
      <c r="O133" s="1"/>
    </row>
    <row r="134" spans="1:15" ht="12.75">
      <c r="A134" s="1"/>
      <c r="B134" s="1"/>
      <c r="C134" s="1"/>
      <c r="D134" s="1"/>
      <c r="E134" s="1"/>
      <c r="F134" s="1"/>
      <c r="G134" s="1"/>
      <c r="H134" s="1"/>
      <c r="I134" s="1"/>
      <c r="J134" s="1"/>
      <c r="K134" s="1"/>
      <c r="L134" s="1"/>
      <c r="M134" s="1"/>
      <c r="N134" s="1"/>
      <c r="O134" s="1"/>
    </row>
    <row r="135" spans="1:15" ht="12.75">
      <c r="A135" s="1"/>
      <c r="B135" s="1"/>
      <c r="C135" s="1"/>
      <c r="D135" s="1"/>
      <c r="E135" s="1"/>
      <c r="F135" s="1"/>
      <c r="G135" s="1"/>
      <c r="H135" s="1"/>
      <c r="I135" s="1"/>
      <c r="J135" s="1"/>
      <c r="K135" s="1"/>
      <c r="L135" s="1"/>
      <c r="M135" s="1"/>
      <c r="N135" s="1"/>
      <c r="O135" s="1"/>
    </row>
    <row r="136" spans="1:15" ht="12.75">
      <c r="A136" s="1"/>
      <c r="B136" s="1"/>
      <c r="C136" s="1"/>
      <c r="D136" s="1"/>
      <c r="E136" s="1"/>
      <c r="F136" s="1"/>
      <c r="G136" s="1"/>
      <c r="H136" s="1"/>
      <c r="I136" s="1"/>
      <c r="J136" s="1"/>
      <c r="K136" s="1"/>
      <c r="L136" s="1"/>
      <c r="M136" s="1"/>
      <c r="N136" s="1"/>
      <c r="O136" s="1"/>
    </row>
    <row r="137" spans="1:15" ht="12.75">
      <c r="A137" s="1"/>
      <c r="B137" s="1"/>
      <c r="C137" s="1"/>
      <c r="D137" s="1"/>
      <c r="E137" s="1"/>
      <c r="F137" s="1"/>
      <c r="G137" s="1"/>
      <c r="H137" s="1"/>
      <c r="I137" s="1"/>
      <c r="J137" s="1"/>
      <c r="K137" s="1"/>
      <c r="L137" s="1"/>
      <c r="M137" s="1"/>
      <c r="N137" s="1"/>
      <c r="O137" s="1"/>
    </row>
    <row r="138" spans="1:15" ht="12.75">
      <c r="A138" s="1"/>
      <c r="B138" s="1"/>
      <c r="C138" s="1"/>
      <c r="D138" s="1"/>
      <c r="E138" s="1"/>
      <c r="F138" s="1"/>
      <c r="G138" s="1"/>
      <c r="H138" s="1"/>
      <c r="I138" s="1"/>
      <c r="J138" s="1"/>
      <c r="K138" s="1"/>
      <c r="L138" s="1"/>
      <c r="M138" s="1"/>
      <c r="N138" s="1"/>
      <c r="O138" s="1"/>
    </row>
    <row r="139" spans="1:15" ht="12.75">
      <c r="A139" s="1"/>
      <c r="B139" s="1"/>
      <c r="C139" s="1"/>
      <c r="D139" s="1"/>
      <c r="E139" s="1"/>
      <c r="F139" s="1"/>
      <c r="G139" s="1"/>
      <c r="H139" s="1"/>
      <c r="I139" s="1"/>
      <c r="J139" s="1"/>
      <c r="K139" s="1"/>
      <c r="L139" s="1"/>
      <c r="M139" s="1"/>
      <c r="N139" s="1"/>
      <c r="O139" s="1"/>
    </row>
    <row r="140" spans="1:15" ht="12.75">
      <c r="A140" s="1"/>
      <c r="B140" s="1"/>
      <c r="C140" s="1"/>
      <c r="D140" s="1"/>
      <c r="E140" s="1"/>
      <c r="F140" s="1"/>
      <c r="G140" s="1"/>
      <c r="H140" s="1"/>
      <c r="I140" s="1"/>
      <c r="J140" s="1"/>
      <c r="K140" s="1"/>
      <c r="L140" s="1"/>
      <c r="M140" s="1"/>
      <c r="N140" s="1"/>
      <c r="O140" s="1"/>
    </row>
    <row r="141" spans="1:15" ht="12.75">
      <c r="A141" s="1"/>
      <c r="B141" s="1"/>
      <c r="C141" s="1"/>
      <c r="D141" s="1"/>
      <c r="E141" s="1"/>
      <c r="F141" s="1"/>
      <c r="G141" s="1"/>
      <c r="H141" s="1"/>
      <c r="I141" s="1"/>
      <c r="J141" s="1"/>
      <c r="K141" s="1"/>
      <c r="L141" s="1"/>
      <c r="M141" s="1"/>
      <c r="N141" s="1"/>
      <c r="O141" s="1"/>
    </row>
    <row r="142" spans="1:15" ht="12.75">
      <c r="A142" s="1"/>
      <c r="B142" s="1"/>
      <c r="C142" s="1"/>
      <c r="D142" s="1"/>
      <c r="E142" s="1"/>
      <c r="F142" s="1"/>
      <c r="G142" s="1"/>
      <c r="H142" s="1"/>
      <c r="I142" s="1"/>
      <c r="J142" s="1"/>
      <c r="K142" s="1"/>
      <c r="L142" s="1"/>
      <c r="M142" s="1"/>
      <c r="N142" s="1"/>
      <c r="O142" s="1"/>
    </row>
    <row r="143" spans="1:15" ht="12.75">
      <c r="A143" s="1"/>
      <c r="B143" s="1"/>
      <c r="C143" s="1"/>
      <c r="D143" s="1"/>
      <c r="E143" s="1"/>
      <c r="F143" s="1"/>
      <c r="G143" s="1"/>
      <c r="H143" s="1"/>
      <c r="I143" s="1"/>
      <c r="J143" s="1"/>
      <c r="K143" s="1"/>
      <c r="L143" s="1"/>
      <c r="M143" s="1"/>
      <c r="N143" s="1"/>
      <c r="O143" s="1"/>
    </row>
    <row r="144" spans="1:15" ht="12.75">
      <c r="A144" s="1"/>
      <c r="B144" s="1"/>
      <c r="C144" s="1"/>
      <c r="D144" s="1"/>
      <c r="E144" s="1"/>
      <c r="F144" s="1"/>
      <c r="G144" s="1"/>
      <c r="H144" s="1"/>
      <c r="I144" s="1"/>
      <c r="J144" s="1"/>
      <c r="K144" s="1"/>
      <c r="L144" s="1"/>
      <c r="M144" s="1"/>
      <c r="N144" s="1"/>
      <c r="O144" s="1"/>
    </row>
    <row r="145" spans="1:15" ht="12.75">
      <c r="A145" s="1"/>
      <c r="B145" s="1"/>
      <c r="C145" s="1"/>
      <c r="D145" s="1"/>
      <c r="E145" s="1"/>
      <c r="F145" s="1"/>
      <c r="G145" s="1"/>
      <c r="H145" s="1"/>
      <c r="I145" s="1"/>
      <c r="J145" s="1"/>
      <c r="K145" s="1"/>
      <c r="L145" s="1"/>
      <c r="M145" s="1"/>
      <c r="N145" s="1"/>
      <c r="O145" s="1"/>
    </row>
    <row r="146" spans="1:15" ht="12.75">
      <c r="A146" s="1"/>
      <c r="B146" s="1"/>
      <c r="C146" s="1"/>
      <c r="D146" s="1"/>
      <c r="E146" s="1"/>
      <c r="F146" s="1"/>
      <c r="G146" s="1"/>
      <c r="H146" s="1"/>
      <c r="I146" s="1"/>
      <c r="J146" s="1"/>
      <c r="K146" s="1"/>
      <c r="L146" s="1"/>
      <c r="M146" s="1"/>
      <c r="N146" s="1"/>
      <c r="O146" s="1"/>
    </row>
    <row r="147" spans="1:15" ht="12.75">
      <c r="A147" s="1"/>
      <c r="B147" s="1"/>
      <c r="C147" s="1"/>
      <c r="D147" s="1"/>
      <c r="E147" s="1"/>
      <c r="F147" s="1"/>
      <c r="G147" s="1"/>
      <c r="H147" s="1"/>
      <c r="I147" s="1"/>
      <c r="J147" s="1"/>
      <c r="K147" s="1"/>
      <c r="L147" s="1"/>
      <c r="M147" s="1"/>
      <c r="N147" s="1"/>
      <c r="O147" s="1"/>
    </row>
    <row r="148" spans="1:15" ht="12.75">
      <c r="A148" s="1"/>
      <c r="B148" s="1"/>
      <c r="C148" s="1"/>
      <c r="D148" s="1"/>
      <c r="E148" s="1"/>
      <c r="F148" s="1"/>
      <c r="G148" s="1"/>
      <c r="H148" s="1"/>
      <c r="I148" s="1"/>
      <c r="J148" s="1"/>
      <c r="K148" s="1"/>
      <c r="L148" s="1"/>
      <c r="M148" s="1"/>
      <c r="N148" s="1"/>
      <c r="O148" s="1"/>
    </row>
    <row r="149" spans="1:15" ht="12.75">
      <c r="A149" s="1"/>
      <c r="B149" s="1"/>
      <c r="C149" s="1"/>
      <c r="D149" s="1"/>
      <c r="E149" s="1"/>
      <c r="F149" s="1"/>
      <c r="G149" s="1"/>
      <c r="H149" s="1"/>
      <c r="I149" s="1"/>
      <c r="J149" s="1"/>
      <c r="K149" s="1"/>
      <c r="L149" s="1"/>
      <c r="M149" s="1"/>
      <c r="N149" s="1"/>
      <c r="O149" s="1"/>
    </row>
    <row r="150" spans="1:15" ht="12.75">
      <c r="A150" s="1"/>
      <c r="B150" s="1"/>
      <c r="C150" s="1"/>
      <c r="D150" s="1"/>
      <c r="E150" s="1"/>
      <c r="F150" s="1"/>
      <c r="G150" s="1"/>
      <c r="H150" s="1"/>
      <c r="I150" s="1"/>
      <c r="J150" s="1"/>
      <c r="K150" s="1"/>
      <c r="L150" s="1"/>
      <c r="M150" s="1"/>
      <c r="N150" s="1"/>
      <c r="O150" s="1"/>
    </row>
    <row r="151" spans="1:15" ht="12.75">
      <c r="A151" s="1"/>
      <c r="B151" s="1"/>
      <c r="C151" s="1"/>
      <c r="D151" s="1"/>
      <c r="E151" s="1"/>
      <c r="F151" s="1"/>
      <c r="G151" s="1"/>
      <c r="H151" s="1"/>
      <c r="I151" s="1"/>
      <c r="J151" s="1"/>
      <c r="K151" s="1"/>
      <c r="L151" s="1"/>
      <c r="M151" s="1"/>
      <c r="N151" s="1"/>
      <c r="O151" s="1"/>
    </row>
    <row r="152" spans="1:15" ht="12.75">
      <c r="A152" s="1"/>
      <c r="B152" s="1"/>
      <c r="C152" s="1"/>
      <c r="D152" s="1"/>
      <c r="E152" s="1"/>
      <c r="F152" s="1"/>
      <c r="G152" s="1"/>
      <c r="H152" s="1"/>
      <c r="I152" s="1"/>
      <c r="J152" s="1"/>
      <c r="K152" s="1"/>
      <c r="L152" s="1"/>
      <c r="M152" s="1"/>
      <c r="N152" s="1"/>
      <c r="O152" s="1"/>
    </row>
    <row r="153" spans="1:15" ht="12.75">
      <c r="A153" s="1"/>
      <c r="B153" s="1"/>
      <c r="C153" s="1"/>
      <c r="D153" s="1"/>
      <c r="E153" s="1"/>
      <c r="F153" s="1"/>
      <c r="G153" s="1"/>
      <c r="H153" s="1"/>
      <c r="I153" s="1"/>
      <c r="J153" s="1"/>
      <c r="K153" s="1"/>
      <c r="L153" s="1"/>
      <c r="M153" s="1"/>
      <c r="N153" s="1"/>
      <c r="O153" s="1"/>
    </row>
    <row r="154" spans="1:15" ht="12.75">
      <c r="A154" s="1"/>
      <c r="B154" s="1"/>
      <c r="C154" s="1"/>
      <c r="D154" s="1"/>
      <c r="E154" s="1"/>
      <c r="F154" s="1"/>
      <c r="G154" s="1"/>
      <c r="H154" s="1"/>
      <c r="I154" s="1"/>
      <c r="J154" s="1"/>
      <c r="K154" s="1"/>
      <c r="L154" s="1"/>
      <c r="M154" s="1"/>
      <c r="N154" s="1"/>
      <c r="O154" s="1"/>
    </row>
    <row r="155" spans="1:15" ht="12.75">
      <c r="A155" s="1"/>
      <c r="B155" s="1"/>
      <c r="C155" s="1"/>
      <c r="D155" s="1"/>
      <c r="E155" s="1"/>
      <c r="F155" s="1"/>
      <c r="G155" s="1"/>
      <c r="H155" s="1"/>
      <c r="I155" s="1"/>
      <c r="J155" s="1"/>
      <c r="K155" s="1"/>
      <c r="L155" s="1"/>
      <c r="M155" s="1"/>
      <c r="N155" s="1"/>
      <c r="O155" s="1"/>
    </row>
    <row r="156" spans="1:15" ht="12.75">
      <c r="A156" s="1"/>
      <c r="B156" s="1"/>
      <c r="C156" s="1"/>
      <c r="D156" s="1"/>
      <c r="E156" s="1"/>
      <c r="F156" s="1"/>
      <c r="G156" s="1"/>
      <c r="H156" s="1"/>
      <c r="I156" s="1"/>
      <c r="J156" s="1"/>
      <c r="K156" s="1"/>
      <c r="L156" s="1"/>
      <c r="M156" s="1"/>
      <c r="N156" s="1"/>
      <c r="O156" s="1"/>
    </row>
    <row r="157" spans="1:15" ht="12.75">
      <c r="A157" s="1"/>
      <c r="B157" s="1"/>
      <c r="C157" s="1"/>
      <c r="D157" s="1"/>
      <c r="E157" s="1"/>
      <c r="F157" s="1"/>
      <c r="G157" s="1"/>
      <c r="H157" s="1"/>
      <c r="I157" s="1"/>
      <c r="J157" s="1"/>
      <c r="K157" s="1"/>
      <c r="L157" s="1"/>
      <c r="M157" s="1"/>
      <c r="N157" s="1"/>
      <c r="O157" s="1"/>
    </row>
    <row r="158" spans="1:15" ht="12.75">
      <c r="A158" s="1"/>
      <c r="B158" s="1"/>
      <c r="C158" s="1"/>
      <c r="D158" s="1"/>
      <c r="E158" s="1"/>
      <c r="F158" s="1"/>
      <c r="G158" s="1"/>
      <c r="H158" s="1"/>
      <c r="I158" s="1"/>
      <c r="J158" s="1"/>
      <c r="K158" s="1"/>
      <c r="L158" s="1"/>
      <c r="M158" s="1"/>
      <c r="N158" s="1"/>
      <c r="O158" s="1"/>
    </row>
    <row r="159" spans="1:15" ht="12.75">
      <c r="A159" s="1"/>
      <c r="B159" s="1"/>
      <c r="C159" s="1"/>
      <c r="D159" s="1"/>
      <c r="E159" s="1"/>
      <c r="F159" s="1"/>
      <c r="G159" s="1"/>
      <c r="H159" s="1"/>
      <c r="I159" s="1"/>
      <c r="J159" s="1"/>
      <c r="K159" s="1"/>
      <c r="L159" s="1"/>
      <c r="M159" s="1"/>
      <c r="N159" s="1"/>
      <c r="O159" s="1"/>
    </row>
    <row r="160" spans="1:15" ht="12.75">
      <c r="A160" s="1"/>
      <c r="B160" s="1"/>
      <c r="C160" s="1"/>
      <c r="D160" s="1"/>
      <c r="E160" s="1"/>
      <c r="F160" s="1"/>
      <c r="G160" s="1"/>
      <c r="H160" s="1"/>
      <c r="I160" s="1"/>
      <c r="J160" s="1"/>
      <c r="K160" s="1"/>
      <c r="L160" s="1"/>
      <c r="M160" s="1"/>
      <c r="N160" s="1"/>
      <c r="O160" s="1"/>
    </row>
    <row r="161" spans="1:15" ht="12.75">
      <c r="A161" s="1"/>
      <c r="B161" s="1"/>
      <c r="C161" s="1"/>
      <c r="D161" s="1"/>
      <c r="E161" s="1"/>
      <c r="F161" s="1"/>
      <c r="G161" s="1"/>
      <c r="H161" s="1"/>
      <c r="I161" s="1"/>
      <c r="J161" s="1"/>
      <c r="K161" s="1"/>
      <c r="L161" s="1"/>
      <c r="M161" s="1"/>
      <c r="N161" s="1"/>
      <c r="O161" s="1"/>
    </row>
    <row r="162" spans="1:15" ht="12.75">
      <c r="A162" s="1"/>
      <c r="B162" s="1"/>
      <c r="C162" s="1"/>
      <c r="D162" s="1"/>
      <c r="E162" s="1"/>
      <c r="F162" s="1"/>
      <c r="G162" s="1"/>
      <c r="H162" s="1"/>
      <c r="I162" s="1"/>
      <c r="J162" s="1"/>
      <c r="K162" s="1"/>
      <c r="L162" s="1"/>
      <c r="M162" s="1"/>
      <c r="N162" s="1"/>
      <c r="O162" s="1"/>
    </row>
    <row r="163" spans="1:15" ht="12.75">
      <c r="A163" s="1"/>
      <c r="B163" s="1"/>
      <c r="C163" s="1"/>
      <c r="D163" s="1"/>
      <c r="E163" s="1"/>
      <c r="F163" s="1"/>
      <c r="G163" s="1"/>
      <c r="H163" s="1"/>
      <c r="I163" s="1"/>
      <c r="J163" s="1"/>
      <c r="K163" s="1"/>
      <c r="L163" s="1"/>
      <c r="M163" s="1"/>
      <c r="N163" s="1"/>
      <c r="O163" s="1"/>
    </row>
    <row r="164" spans="1:15" ht="12.75">
      <c r="A164" s="1"/>
      <c r="B164" s="1"/>
      <c r="C164" s="1"/>
      <c r="D164" s="1"/>
      <c r="E164" s="1"/>
      <c r="F164" s="1"/>
      <c r="G164" s="1"/>
      <c r="H164" s="1"/>
      <c r="I164" s="1"/>
      <c r="J164" s="1"/>
      <c r="K164" s="1"/>
      <c r="L164" s="1"/>
      <c r="M164" s="1"/>
      <c r="N164" s="1"/>
      <c r="O164" s="1"/>
    </row>
    <row r="165" spans="1:15" ht="12.75">
      <c r="A165" s="1"/>
      <c r="B165" s="1"/>
      <c r="C165" s="1"/>
      <c r="D165" s="1"/>
      <c r="E165" s="1"/>
      <c r="F165" s="1"/>
      <c r="G165" s="1"/>
      <c r="H165" s="1"/>
      <c r="I165" s="1"/>
      <c r="J165" s="1"/>
      <c r="K165" s="1"/>
      <c r="L165" s="1"/>
      <c r="M165" s="1"/>
      <c r="N165" s="1"/>
      <c r="O165" s="1"/>
    </row>
    <row r="166" spans="1:15" ht="12.75">
      <c r="A166" s="1"/>
      <c r="B166" s="1"/>
      <c r="C166" s="1"/>
      <c r="D166" s="1"/>
      <c r="E166" s="1"/>
      <c r="F166" s="1"/>
      <c r="G166" s="1"/>
      <c r="H166" s="1"/>
      <c r="I166" s="1"/>
      <c r="J166" s="1"/>
      <c r="K166" s="1"/>
      <c r="L166" s="1"/>
      <c r="M166" s="1"/>
      <c r="N166" s="1"/>
      <c r="O166" s="1"/>
    </row>
    <row r="167" spans="1:15" ht="12.75">
      <c r="A167" s="1"/>
      <c r="B167" s="1"/>
      <c r="C167" s="1"/>
      <c r="D167" s="1"/>
      <c r="E167" s="1"/>
      <c r="F167" s="1"/>
      <c r="G167" s="1"/>
      <c r="H167" s="1"/>
      <c r="I167" s="1"/>
      <c r="J167" s="1"/>
      <c r="K167" s="1"/>
      <c r="L167" s="1"/>
      <c r="M167" s="1"/>
      <c r="N167" s="1"/>
      <c r="O167" s="1"/>
    </row>
    <row r="168" spans="1:15" ht="12.75">
      <c r="A168" s="1"/>
      <c r="B168" s="1"/>
      <c r="C168" s="1"/>
      <c r="D168" s="1"/>
      <c r="E168" s="1"/>
      <c r="F168" s="1"/>
      <c r="G168" s="1"/>
      <c r="H168" s="1"/>
      <c r="I168" s="1"/>
      <c r="J168" s="1"/>
      <c r="K168" s="1"/>
      <c r="L168" s="1"/>
      <c r="M168" s="1"/>
      <c r="N168" s="1"/>
      <c r="O168" s="1"/>
    </row>
    <row r="169" spans="1:15" ht="12.75">
      <c r="A169" s="1"/>
      <c r="B169" s="1"/>
      <c r="C169" s="1"/>
      <c r="D169" s="1"/>
      <c r="E169" s="1"/>
      <c r="F169" s="1"/>
      <c r="G169" s="1"/>
      <c r="H169" s="1"/>
      <c r="I169" s="1"/>
      <c r="J169" s="1"/>
      <c r="K169" s="1"/>
      <c r="L169" s="1"/>
      <c r="M169" s="1"/>
      <c r="N169" s="1"/>
      <c r="O169" s="1"/>
    </row>
    <row r="170" spans="1:15" ht="12.75">
      <c r="A170" s="1"/>
      <c r="B170" s="1"/>
      <c r="C170" s="1"/>
      <c r="D170" s="1"/>
      <c r="E170" s="1"/>
      <c r="F170" s="1"/>
      <c r="G170" s="1"/>
      <c r="H170" s="1"/>
      <c r="I170" s="1"/>
      <c r="J170" s="1"/>
      <c r="K170" s="1"/>
      <c r="L170" s="1"/>
      <c r="M170" s="1"/>
      <c r="N170" s="1"/>
      <c r="O170" s="1"/>
    </row>
    <row r="171" spans="1:15" ht="12.75">
      <c r="A171" s="1"/>
      <c r="B171" s="1"/>
      <c r="C171" s="1"/>
      <c r="D171" s="1"/>
      <c r="E171" s="1"/>
      <c r="F171" s="1"/>
      <c r="G171" s="1"/>
      <c r="H171" s="1"/>
      <c r="I171" s="1"/>
      <c r="J171" s="1"/>
      <c r="K171" s="1"/>
      <c r="L171" s="1"/>
      <c r="M171" s="1"/>
      <c r="N171" s="1"/>
      <c r="O171" s="1"/>
    </row>
    <row r="172" spans="1:15" ht="12.75">
      <c r="A172" s="1"/>
      <c r="B172" s="1"/>
      <c r="C172" s="1"/>
      <c r="D172" s="1"/>
      <c r="E172" s="1"/>
      <c r="F172" s="1"/>
      <c r="G172" s="1"/>
      <c r="H172" s="1"/>
      <c r="I172" s="1"/>
      <c r="J172" s="1"/>
      <c r="K172" s="1"/>
      <c r="L172" s="1"/>
      <c r="M172" s="1"/>
      <c r="N172" s="1"/>
      <c r="O172" s="1"/>
    </row>
    <row r="173" spans="1:15" ht="12.75">
      <c r="A173" s="1"/>
      <c r="B173" s="1"/>
      <c r="C173" s="1"/>
      <c r="D173" s="1"/>
      <c r="E173" s="1"/>
      <c r="F173" s="1"/>
      <c r="G173" s="1"/>
      <c r="H173" s="1"/>
      <c r="I173" s="1"/>
      <c r="J173" s="1"/>
      <c r="K173" s="1"/>
      <c r="L173" s="1"/>
      <c r="M173" s="1"/>
      <c r="N173" s="1"/>
      <c r="O173" s="1"/>
    </row>
    <row r="174" spans="1:15" ht="12.75">
      <c r="A174" s="1"/>
      <c r="B174" s="1"/>
      <c r="C174" s="1"/>
      <c r="D174" s="1"/>
      <c r="E174" s="1"/>
      <c r="F174" s="1"/>
      <c r="G174" s="1"/>
      <c r="H174" s="1"/>
      <c r="I174" s="1"/>
      <c r="J174" s="1"/>
      <c r="K174" s="1"/>
      <c r="L174" s="1"/>
      <c r="M174" s="1"/>
      <c r="N174" s="1"/>
      <c r="O174" s="1"/>
    </row>
    <row r="175" spans="1:15" ht="12.75">
      <c r="A175" s="1"/>
      <c r="B175" s="1"/>
      <c r="C175" s="1"/>
      <c r="D175" s="1"/>
      <c r="E175" s="1"/>
      <c r="F175" s="1"/>
      <c r="G175" s="1"/>
      <c r="H175" s="1"/>
      <c r="I175" s="1"/>
      <c r="J175" s="1"/>
      <c r="K175" s="1"/>
      <c r="L175" s="1"/>
      <c r="M175" s="1"/>
      <c r="N175" s="1"/>
      <c r="O175" s="1"/>
    </row>
    <row r="176" spans="1:15" ht="12.75">
      <c r="A176" s="1"/>
      <c r="B176" s="1"/>
      <c r="C176" s="1"/>
      <c r="D176" s="1"/>
      <c r="E176" s="1"/>
      <c r="F176" s="1"/>
      <c r="G176" s="1"/>
      <c r="H176" s="1"/>
      <c r="I176" s="1"/>
      <c r="J176" s="1"/>
      <c r="K176" s="1"/>
      <c r="L176" s="1"/>
      <c r="M176" s="1"/>
      <c r="N176" s="1"/>
      <c r="O176" s="1"/>
    </row>
    <row r="177" spans="1:15" ht="12.75">
      <c r="A177" s="1"/>
      <c r="B177" s="1"/>
      <c r="C177" s="1"/>
      <c r="D177" s="1"/>
      <c r="E177" s="1"/>
      <c r="F177" s="1"/>
      <c r="G177" s="1"/>
      <c r="H177" s="1"/>
      <c r="I177" s="1"/>
      <c r="J177" s="1"/>
      <c r="K177" s="1"/>
      <c r="L177" s="1"/>
      <c r="M177" s="1"/>
      <c r="N177" s="1"/>
      <c r="O177" s="1"/>
    </row>
    <row r="178" spans="1:15" ht="12.75">
      <c r="A178" s="1"/>
      <c r="B178" s="1"/>
      <c r="C178" s="1"/>
      <c r="D178" s="1"/>
      <c r="E178" s="1"/>
      <c r="F178" s="1"/>
      <c r="G178" s="1"/>
      <c r="H178" s="1"/>
      <c r="I178" s="1"/>
      <c r="J178" s="1"/>
      <c r="K178" s="1"/>
      <c r="L178" s="1"/>
      <c r="M178" s="1"/>
      <c r="N178" s="1"/>
      <c r="O178" s="1"/>
    </row>
    <row r="179" spans="1:15" ht="12.75">
      <c r="A179" s="1"/>
      <c r="B179" s="1"/>
      <c r="C179" s="1"/>
      <c r="D179" s="1"/>
      <c r="E179" s="1"/>
      <c r="F179" s="1"/>
      <c r="G179" s="1"/>
      <c r="H179" s="1"/>
      <c r="I179" s="1"/>
      <c r="J179" s="1"/>
      <c r="K179" s="1"/>
      <c r="L179" s="1"/>
      <c r="M179" s="1"/>
      <c r="N179" s="1"/>
      <c r="O179" s="1"/>
    </row>
    <row r="180" spans="1:15" ht="12.75">
      <c r="A180" s="1"/>
      <c r="B180" s="1"/>
      <c r="C180" s="1"/>
      <c r="D180" s="1"/>
      <c r="E180" s="1"/>
      <c r="F180" s="1"/>
      <c r="G180" s="1"/>
      <c r="H180" s="1"/>
      <c r="I180" s="1"/>
      <c r="J180" s="1"/>
      <c r="K180" s="1"/>
      <c r="L180" s="1"/>
      <c r="M180" s="1"/>
      <c r="N180" s="1"/>
      <c r="O180" s="1"/>
    </row>
    <row r="181" spans="1:15" ht="12.75">
      <c r="A181" s="1"/>
      <c r="B181" s="1"/>
      <c r="C181" s="1"/>
      <c r="D181" s="1"/>
      <c r="E181" s="1"/>
      <c r="F181" s="1"/>
      <c r="G181" s="1"/>
      <c r="H181" s="1"/>
      <c r="I181" s="1"/>
      <c r="J181" s="1"/>
      <c r="K181" s="1"/>
      <c r="L181" s="1"/>
      <c r="M181" s="1"/>
      <c r="N181" s="1"/>
      <c r="O181" s="1"/>
    </row>
    <row r="182" spans="1:15" ht="12.75">
      <c r="A182" s="1"/>
      <c r="B182" s="1"/>
      <c r="C182" s="1"/>
      <c r="D182" s="1"/>
      <c r="E182" s="1"/>
      <c r="F182" s="1"/>
      <c r="G182" s="1"/>
      <c r="H182" s="1"/>
      <c r="I182" s="1"/>
      <c r="J182" s="1"/>
      <c r="K182" s="1"/>
      <c r="L182" s="1"/>
      <c r="M182" s="1"/>
      <c r="N182" s="1"/>
      <c r="O182" s="1"/>
    </row>
    <row r="183" spans="1:15" ht="12.75">
      <c r="A183" s="1"/>
      <c r="B183" s="1"/>
      <c r="C183" s="1"/>
      <c r="D183" s="1"/>
      <c r="E183" s="1"/>
      <c r="F183" s="1"/>
      <c r="G183" s="1"/>
      <c r="H183" s="1"/>
      <c r="I183" s="1"/>
      <c r="J183" s="1"/>
      <c r="K183" s="1"/>
      <c r="L183" s="1"/>
      <c r="M183" s="1"/>
      <c r="N183" s="1"/>
      <c r="O183" s="1"/>
    </row>
    <row r="184" spans="1:15" ht="12.75">
      <c r="A184" s="1"/>
      <c r="B184" s="1"/>
      <c r="C184" s="1"/>
      <c r="D184" s="1"/>
      <c r="E184" s="1"/>
      <c r="F184" s="1"/>
      <c r="G184" s="1"/>
      <c r="H184" s="1"/>
      <c r="I184" s="1"/>
      <c r="J184" s="1"/>
      <c r="K184" s="1"/>
      <c r="L184" s="1"/>
      <c r="M184" s="1"/>
      <c r="N184" s="1"/>
      <c r="O184" s="1"/>
    </row>
    <row r="185" spans="1:15" ht="12.75">
      <c r="A185" s="1"/>
      <c r="B185" s="1"/>
      <c r="C185" s="1"/>
      <c r="D185" s="1"/>
      <c r="E185" s="1"/>
      <c r="F185" s="1"/>
      <c r="G185" s="1"/>
      <c r="H185" s="1"/>
      <c r="I185" s="1"/>
      <c r="J185" s="1"/>
      <c r="K185" s="1"/>
      <c r="L185" s="1"/>
      <c r="M185" s="1"/>
      <c r="N185" s="1"/>
      <c r="O185" s="1"/>
    </row>
    <row r="186" spans="1:15" ht="12.75">
      <c r="A186" s="1"/>
      <c r="B186" s="1"/>
      <c r="C186" s="1"/>
      <c r="D186" s="1"/>
      <c r="E186" s="1"/>
      <c r="F186" s="1"/>
      <c r="G186" s="1"/>
      <c r="H186" s="1"/>
      <c r="I186" s="1"/>
      <c r="J186" s="1"/>
      <c r="K186" s="1"/>
      <c r="L186" s="1"/>
      <c r="M186" s="1"/>
      <c r="N186" s="1"/>
      <c r="O186" s="1"/>
    </row>
    <row r="187" spans="1:15" ht="12.75">
      <c r="A187" s="1"/>
      <c r="B187" s="1"/>
      <c r="C187" s="1"/>
      <c r="D187" s="1"/>
      <c r="E187" s="1"/>
      <c r="F187" s="1"/>
      <c r="G187" s="1"/>
      <c r="H187" s="1"/>
      <c r="I187" s="1"/>
      <c r="J187" s="1"/>
      <c r="K187" s="1"/>
      <c r="L187" s="1"/>
      <c r="M187" s="1"/>
      <c r="N187" s="1"/>
      <c r="O187" s="1"/>
    </row>
    <row r="188" spans="1:15" ht="12.75">
      <c r="A188" s="1"/>
      <c r="B188" s="1"/>
      <c r="C188" s="1"/>
      <c r="D188" s="1"/>
      <c r="E188" s="1"/>
      <c r="F188" s="1"/>
      <c r="G188" s="1"/>
      <c r="H188" s="1"/>
      <c r="I188" s="1"/>
      <c r="J188" s="1"/>
      <c r="K188" s="1"/>
      <c r="L188" s="1"/>
      <c r="M188" s="1"/>
      <c r="N188" s="1"/>
      <c r="O188" s="1"/>
    </row>
    <row r="189" spans="1:15" ht="12.75">
      <c r="A189" s="1"/>
      <c r="B189" s="1"/>
      <c r="C189" s="1"/>
      <c r="D189" s="1"/>
      <c r="E189" s="1"/>
      <c r="F189" s="1"/>
      <c r="G189" s="1"/>
      <c r="H189" s="1"/>
      <c r="I189" s="1"/>
      <c r="J189" s="1"/>
      <c r="K189" s="1"/>
      <c r="L189" s="1"/>
      <c r="M189" s="1"/>
      <c r="N189" s="1"/>
      <c r="O189" s="1"/>
    </row>
    <row r="190" spans="1:15" ht="12.75">
      <c r="A190" s="1"/>
      <c r="B190" s="1"/>
      <c r="C190" s="1"/>
      <c r="D190" s="1"/>
      <c r="E190" s="1"/>
      <c r="F190" s="1"/>
      <c r="G190" s="1"/>
      <c r="H190" s="1"/>
      <c r="I190" s="1"/>
      <c r="J190" s="1"/>
      <c r="K190" s="1"/>
      <c r="L190" s="1"/>
      <c r="M190" s="1"/>
      <c r="N190" s="1"/>
      <c r="O190" s="1"/>
    </row>
    <row r="191" spans="1:15" ht="12.75">
      <c r="A191" s="1"/>
      <c r="B191" s="1"/>
      <c r="C191" s="1"/>
      <c r="D191" s="1"/>
      <c r="E191" s="1"/>
      <c r="F191" s="1"/>
      <c r="G191" s="1"/>
      <c r="H191" s="1"/>
      <c r="I191" s="1"/>
      <c r="J191" s="1"/>
      <c r="K191" s="1"/>
      <c r="L191" s="1"/>
      <c r="M191" s="1"/>
      <c r="N191" s="1"/>
      <c r="O191" s="1"/>
    </row>
    <row r="192" spans="1:15" ht="12.75">
      <c r="A192" s="1"/>
      <c r="B192" s="1"/>
      <c r="C192" s="1"/>
      <c r="D192" s="1"/>
      <c r="E192" s="1"/>
      <c r="F192" s="1"/>
      <c r="G192" s="1"/>
      <c r="H192" s="1"/>
      <c r="I192" s="1"/>
      <c r="J192" s="1"/>
      <c r="K192" s="1"/>
      <c r="L192" s="1"/>
      <c r="M192" s="1"/>
      <c r="N192" s="1"/>
      <c r="O192" s="1"/>
    </row>
    <row r="193" spans="1:15" ht="12.75">
      <c r="A193" s="1"/>
      <c r="B193" s="1"/>
      <c r="C193" s="1"/>
      <c r="D193" s="1"/>
      <c r="E193" s="1"/>
      <c r="F193" s="1"/>
      <c r="G193" s="1"/>
      <c r="H193" s="1"/>
      <c r="I193" s="1"/>
      <c r="J193" s="1"/>
      <c r="K193" s="1"/>
      <c r="L193" s="1"/>
      <c r="M193" s="1"/>
      <c r="N193" s="1"/>
      <c r="O193" s="1"/>
    </row>
    <row r="194" spans="1:15" ht="12.75">
      <c r="A194" s="1"/>
      <c r="B194" s="1"/>
      <c r="C194" s="1"/>
      <c r="D194" s="1"/>
      <c r="E194" s="1"/>
      <c r="F194" s="1"/>
      <c r="G194" s="1"/>
      <c r="H194" s="1"/>
      <c r="I194" s="1"/>
      <c r="J194" s="1"/>
      <c r="K194" s="1"/>
      <c r="L194" s="1"/>
      <c r="M194" s="1"/>
      <c r="N194" s="1"/>
      <c r="O194" s="1"/>
    </row>
    <row r="195" spans="1:15" ht="12.75">
      <c r="A195" s="1"/>
      <c r="B195" s="1"/>
      <c r="C195" s="1"/>
      <c r="D195" s="1"/>
      <c r="E195" s="1"/>
      <c r="F195" s="1"/>
      <c r="G195" s="1"/>
      <c r="H195" s="1"/>
      <c r="I195" s="1"/>
      <c r="J195" s="1"/>
      <c r="K195" s="1"/>
      <c r="L195" s="1"/>
      <c r="M195" s="1"/>
      <c r="N195" s="1"/>
      <c r="O195" s="1"/>
    </row>
    <row r="196" spans="1:15" ht="12.75">
      <c r="A196" s="1"/>
      <c r="B196" s="1"/>
      <c r="C196" s="1"/>
      <c r="D196" s="1"/>
      <c r="E196" s="1"/>
      <c r="F196" s="1"/>
      <c r="G196" s="1"/>
      <c r="H196" s="1"/>
      <c r="I196" s="1"/>
      <c r="J196" s="1"/>
      <c r="K196" s="1"/>
      <c r="L196" s="1"/>
      <c r="M196" s="1"/>
      <c r="N196" s="1"/>
      <c r="O196" s="1"/>
    </row>
    <row r="197" spans="1:15" ht="12.75">
      <c r="A197" s="1"/>
      <c r="B197" s="1"/>
      <c r="C197" s="1"/>
      <c r="D197" s="1"/>
      <c r="E197" s="1"/>
      <c r="F197" s="1"/>
      <c r="G197" s="1"/>
      <c r="H197" s="1"/>
      <c r="I197" s="1"/>
      <c r="J197" s="1"/>
      <c r="K197" s="1"/>
      <c r="L197" s="1"/>
      <c r="M197" s="1"/>
      <c r="N197" s="1"/>
      <c r="O197" s="1"/>
    </row>
    <row r="198" spans="1:15" ht="12.75">
      <c r="A198" s="1"/>
      <c r="B198" s="1"/>
      <c r="C198" s="1"/>
      <c r="D198" s="1"/>
      <c r="E198" s="1"/>
      <c r="F198" s="1"/>
      <c r="G198" s="1"/>
      <c r="H198" s="1"/>
      <c r="I198" s="1"/>
      <c r="J198" s="1"/>
      <c r="K198" s="1"/>
      <c r="L198" s="1"/>
      <c r="M198" s="1"/>
      <c r="N198" s="1"/>
      <c r="O198" s="1"/>
    </row>
    <row r="199" spans="1:15" ht="12.75">
      <c r="A199" s="1"/>
      <c r="B199" s="1"/>
      <c r="C199" s="1"/>
      <c r="D199" s="1"/>
      <c r="E199" s="1"/>
      <c r="F199" s="1"/>
      <c r="G199" s="1"/>
      <c r="H199" s="1"/>
      <c r="I199" s="1"/>
      <c r="J199" s="1"/>
      <c r="K199" s="1"/>
      <c r="L199" s="1"/>
      <c r="M199" s="1"/>
      <c r="N199" s="1"/>
      <c r="O199" s="1"/>
    </row>
    <row r="200" spans="1:15" ht="12.75">
      <c r="A200" s="1"/>
      <c r="B200" s="1"/>
      <c r="C200" s="1"/>
      <c r="D200" s="1"/>
      <c r="E200" s="1"/>
      <c r="F200" s="1"/>
      <c r="G200" s="1"/>
      <c r="H200" s="1"/>
      <c r="I200" s="1"/>
      <c r="J200" s="1"/>
      <c r="K200" s="1"/>
      <c r="L200" s="1"/>
      <c r="M200" s="1"/>
      <c r="N200" s="1"/>
      <c r="O200" s="1"/>
    </row>
    <row r="201" spans="1:15" ht="12.75">
      <c r="A201" s="1"/>
      <c r="B201" s="1"/>
      <c r="C201" s="1"/>
      <c r="D201" s="1"/>
      <c r="E201" s="1"/>
      <c r="F201" s="1"/>
      <c r="G201" s="1"/>
      <c r="H201" s="1"/>
      <c r="I201" s="1"/>
      <c r="J201" s="1"/>
      <c r="K201" s="1"/>
      <c r="L201" s="1"/>
      <c r="M201" s="1"/>
      <c r="N201" s="1"/>
      <c r="O201" s="1"/>
    </row>
    <row r="202" spans="1:15" ht="12.75">
      <c r="A202" s="1"/>
      <c r="B202" s="1"/>
      <c r="C202" s="1"/>
      <c r="D202" s="1"/>
      <c r="E202" s="1"/>
      <c r="F202" s="1"/>
      <c r="G202" s="1"/>
      <c r="H202" s="1"/>
      <c r="I202" s="1"/>
      <c r="J202" s="1"/>
      <c r="K202" s="1"/>
      <c r="L202" s="1"/>
      <c r="M202" s="1"/>
      <c r="N202" s="1"/>
      <c r="O202" s="1"/>
    </row>
    <row r="203" spans="1:15" ht="12.75">
      <c r="A203" s="1"/>
      <c r="B203" s="1"/>
      <c r="C203" s="1"/>
      <c r="D203" s="1"/>
      <c r="E203" s="1"/>
      <c r="F203" s="1"/>
      <c r="G203" s="1"/>
      <c r="H203" s="1"/>
      <c r="I203" s="1"/>
      <c r="J203" s="1"/>
      <c r="K203" s="1"/>
      <c r="L203" s="1"/>
      <c r="M203" s="1"/>
      <c r="N203" s="1"/>
      <c r="O203" s="1"/>
    </row>
    <row r="204" spans="1:15" ht="12.75">
      <c r="A204" s="1"/>
      <c r="B204" s="1"/>
      <c r="C204" s="1"/>
      <c r="D204" s="1"/>
      <c r="E204" s="1"/>
      <c r="F204" s="1"/>
      <c r="G204" s="1"/>
      <c r="H204" s="1"/>
      <c r="I204" s="1"/>
      <c r="J204" s="1"/>
      <c r="K204" s="1"/>
      <c r="L204" s="1"/>
      <c r="M204" s="1"/>
      <c r="N204" s="1"/>
      <c r="O204" s="1"/>
    </row>
    <row r="205" spans="1:15" ht="12.75">
      <c r="A205" s="1"/>
      <c r="B205" s="1"/>
      <c r="C205" s="1"/>
      <c r="D205" s="1"/>
      <c r="E205" s="1"/>
      <c r="F205" s="1"/>
      <c r="G205" s="1"/>
      <c r="H205" s="1"/>
      <c r="I205" s="1"/>
      <c r="J205" s="1"/>
      <c r="K205" s="1"/>
      <c r="L205" s="1"/>
      <c r="M205" s="1"/>
      <c r="N205" s="1"/>
      <c r="O205" s="1"/>
    </row>
    <row r="206" spans="1:15" ht="12.75">
      <c r="A206" s="1"/>
      <c r="B206" s="1"/>
      <c r="C206" s="1"/>
      <c r="D206" s="1"/>
      <c r="E206" s="1"/>
      <c r="F206" s="1"/>
      <c r="G206" s="1"/>
      <c r="H206" s="1"/>
      <c r="I206" s="1"/>
      <c r="J206" s="1"/>
      <c r="K206" s="1"/>
      <c r="L206" s="1"/>
      <c r="M206" s="1"/>
      <c r="N206" s="1"/>
      <c r="O206" s="1"/>
    </row>
    <row r="207" spans="1:15" ht="12.75">
      <c r="A207" s="1"/>
      <c r="B207" s="1"/>
      <c r="C207" s="1"/>
      <c r="D207" s="1"/>
      <c r="E207" s="1"/>
      <c r="F207" s="1"/>
      <c r="G207" s="1"/>
      <c r="H207" s="1"/>
      <c r="I207" s="1"/>
      <c r="J207" s="1"/>
      <c r="K207" s="1"/>
      <c r="L207" s="1"/>
      <c r="M207" s="1"/>
      <c r="N207" s="1"/>
      <c r="O207" s="1"/>
    </row>
    <row r="208" spans="1:15" ht="12.75">
      <c r="A208" s="1"/>
      <c r="B208" s="1"/>
      <c r="C208" s="1"/>
      <c r="D208" s="1"/>
      <c r="E208" s="1"/>
      <c r="F208" s="1"/>
      <c r="G208" s="1"/>
      <c r="H208" s="1"/>
      <c r="I208" s="1"/>
      <c r="J208" s="1"/>
      <c r="K208" s="1"/>
      <c r="L208" s="1"/>
      <c r="M208" s="1"/>
      <c r="N208" s="1"/>
      <c r="O208" s="1"/>
    </row>
    <row r="209" spans="1:15" ht="12.75">
      <c r="A209" s="1"/>
      <c r="B209" s="1"/>
      <c r="C209" s="1"/>
      <c r="D209" s="1"/>
      <c r="E209" s="1"/>
      <c r="F209" s="1"/>
      <c r="G209" s="1"/>
      <c r="H209" s="1"/>
      <c r="I209" s="1"/>
      <c r="J209" s="1"/>
      <c r="K209" s="1"/>
      <c r="L209" s="1"/>
      <c r="M209" s="1"/>
      <c r="N209" s="1"/>
      <c r="O209" s="1"/>
    </row>
    <row r="210" spans="1:15" ht="12.75">
      <c r="A210" s="1"/>
      <c r="B210" s="1"/>
      <c r="C210" s="1"/>
      <c r="D210" s="1"/>
      <c r="E210" s="1"/>
      <c r="F210" s="1"/>
      <c r="G210" s="1"/>
      <c r="H210" s="1"/>
      <c r="I210" s="1"/>
      <c r="J210" s="1"/>
      <c r="K210" s="1"/>
      <c r="L210" s="1"/>
      <c r="M210" s="1"/>
      <c r="N210" s="1"/>
      <c r="O210" s="1"/>
    </row>
    <row r="211" spans="1:15" ht="12.75">
      <c r="A211" s="1"/>
      <c r="B211" s="1"/>
      <c r="C211" s="1"/>
      <c r="D211" s="1"/>
      <c r="E211" s="1"/>
      <c r="F211" s="1"/>
      <c r="G211" s="1"/>
      <c r="H211" s="1"/>
      <c r="I211" s="1"/>
      <c r="J211" s="1"/>
      <c r="K211" s="1"/>
      <c r="L211" s="1"/>
      <c r="M211" s="1"/>
      <c r="N211" s="1"/>
      <c r="O211" s="1"/>
    </row>
    <row r="212" spans="1:15" ht="12.75">
      <c r="A212" s="1"/>
      <c r="B212" s="1"/>
      <c r="C212" s="1"/>
      <c r="D212" s="1"/>
      <c r="E212" s="1"/>
      <c r="F212" s="1"/>
      <c r="G212" s="1"/>
      <c r="H212" s="1"/>
      <c r="I212" s="1"/>
      <c r="J212" s="1"/>
      <c r="K212" s="1"/>
      <c r="L212" s="1"/>
      <c r="M212" s="1"/>
      <c r="N212" s="1"/>
      <c r="O212" s="1"/>
    </row>
    <row r="213" spans="1:15" ht="12.75">
      <c r="A213" s="1"/>
      <c r="B213" s="1"/>
      <c r="C213" s="1"/>
      <c r="D213" s="1"/>
      <c r="E213" s="1"/>
      <c r="F213" s="1"/>
      <c r="G213" s="1"/>
      <c r="H213" s="1"/>
      <c r="I213" s="1"/>
      <c r="J213" s="1"/>
      <c r="K213" s="1"/>
      <c r="L213" s="1"/>
      <c r="M213" s="1"/>
      <c r="N213" s="1"/>
      <c r="O213" s="1"/>
    </row>
    <row r="214" spans="1:15" ht="12.75">
      <c r="A214" s="1"/>
      <c r="B214" s="1"/>
      <c r="C214" s="1"/>
      <c r="D214" s="1"/>
      <c r="E214" s="1"/>
      <c r="F214" s="1"/>
      <c r="G214" s="1"/>
      <c r="H214" s="1"/>
      <c r="I214" s="1"/>
      <c r="J214" s="1"/>
      <c r="K214" s="1"/>
      <c r="L214" s="1"/>
      <c r="M214" s="1"/>
      <c r="N214" s="1"/>
      <c r="O214" s="1"/>
    </row>
    <row r="215" spans="1:15" ht="12.75">
      <c r="A215" s="1"/>
      <c r="B215" s="1"/>
      <c r="C215" s="1"/>
      <c r="D215" s="1"/>
      <c r="E215" s="1"/>
      <c r="F215" s="1"/>
      <c r="G215" s="1"/>
      <c r="H215" s="1"/>
      <c r="I215" s="1"/>
      <c r="J215" s="1"/>
      <c r="K215" s="1"/>
      <c r="L215" s="1"/>
      <c r="M215" s="1"/>
      <c r="N215" s="1"/>
      <c r="O215" s="1"/>
    </row>
    <row r="216" spans="1:15" ht="12.75">
      <c r="A216" s="1"/>
      <c r="B216" s="1"/>
      <c r="C216" s="1"/>
      <c r="D216" s="1"/>
      <c r="E216" s="1"/>
      <c r="F216" s="1"/>
      <c r="G216" s="1"/>
      <c r="H216" s="1"/>
      <c r="I216" s="1"/>
      <c r="J216" s="1"/>
      <c r="K216" s="1"/>
      <c r="L216" s="1"/>
      <c r="M216" s="1"/>
      <c r="N216" s="1"/>
      <c r="O216" s="1"/>
    </row>
    <row r="217" spans="1:15" ht="12.75">
      <c r="A217" s="1"/>
      <c r="B217" s="1"/>
      <c r="C217" s="1"/>
      <c r="D217" s="1"/>
      <c r="E217" s="1"/>
      <c r="F217" s="1"/>
      <c r="G217" s="1"/>
      <c r="H217" s="1"/>
      <c r="I217" s="1"/>
      <c r="J217" s="1"/>
      <c r="K217" s="1"/>
      <c r="L217" s="1"/>
      <c r="M217" s="1"/>
      <c r="N217" s="1"/>
      <c r="O217" s="1"/>
    </row>
    <row r="218" spans="1:15" ht="12.75">
      <c r="A218" s="1"/>
      <c r="B218" s="1"/>
      <c r="C218" s="1"/>
      <c r="D218" s="1"/>
      <c r="E218" s="1"/>
      <c r="F218" s="1"/>
      <c r="G218" s="1"/>
      <c r="H218" s="1"/>
      <c r="I218" s="1"/>
      <c r="J218" s="1"/>
      <c r="K218" s="1"/>
      <c r="L218" s="1"/>
      <c r="M218" s="1"/>
      <c r="N218" s="1"/>
      <c r="O218" s="1"/>
    </row>
    <row r="219" spans="1:15" ht="12.75">
      <c r="A219" s="1"/>
      <c r="B219" s="1"/>
      <c r="C219" s="1"/>
      <c r="D219" s="1"/>
      <c r="E219" s="1"/>
      <c r="F219" s="1"/>
      <c r="G219" s="1"/>
      <c r="H219" s="1"/>
      <c r="I219" s="1"/>
      <c r="J219" s="1"/>
      <c r="K219" s="1"/>
      <c r="L219" s="1"/>
      <c r="M219" s="1"/>
      <c r="N219" s="1"/>
      <c r="O219" s="1"/>
    </row>
    <row r="220" spans="1:15" ht="12.75">
      <c r="A220" s="1"/>
      <c r="B220" s="1"/>
      <c r="C220" s="1"/>
      <c r="D220" s="1"/>
      <c r="E220" s="1"/>
      <c r="F220" s="1"/>
      <c r="G220" s="1"/>
      <c r="H220" s="1"/>
      <c r="I220" s="1"/>
      <c r="J220" s="1"/>
      <c r="K220" s="1"/>
      <c r="L220" s="1"/>
      <c r="M220" s="1"/>
      <c r="N220" s="1"/>
      <c r="O220" s="1"/>
    </row>
    <row r="221" spans="1:15" ht="12.75">
      <c r="A221" s="1"/>
      <c r="B221" s="1"/>
      <c r="C221" s="1"/>
      <c r="D221" s="1"/>
      <c r="E221" s="1"/>
      <c r="F221" s="1"/>
      <c r="G221" s="1"/>
      <c r="H221" s="1"/>
      <c r="I221" s="1"/>
      <c r="J221" s="1"/>
      <c r="K221" s="1"/>
      <c r="L221" s="1"/>
      <c r="M221" s="1"/>
      <c r="N221" s="1"/>
      <c r="O221" s="1"/>
    </row>
    <row r="222" spans="1:15" ht="12.75">
      <c r="A222" s="1"/>
      <c r="B222" s="1"/>
      <c r="C222" s="1"/>
      <c r="D222" s="1"/>
      <c r="E222" s="1"/>
      <c r="F222" s="1"/>
      <c r="G222" s="1"/>
      <c r="H222" s="1"/>
      <c r="I222" s="1"/>
      <c r="J222" s="1"/>
      <c r="K222" s="1"/>
      <c r="L222" s="1"/>
      <c r="M222" s="1"/>
      <c r="N222" s="1"/>
      <c r="O222" s="1"/>
    </row>
    <row r="223" spans="1:15" ht="12.75">
      <c r="A223" s="1"/>
      <c r="B223" s="1"/>
      <c r="C223" s="1"/>
      <c r="D223" s="1"/>
      <c r="E223" s="1"/>
      <c r="F223" s="1"/>
      <c r="G223" s="1"/>
      <c r="H223" s="1"/>
      <c r="I223" s="1"/>
      <c r="J223" s="1"/>
      <c r="K223" s="1"/>
      <c r="L223" s="1"/>
      <c r="M223" s="1"/>
      <c r="N223" s="1"/>
      <c r="O223" s="1"/>
    </row>
    <row r="224" spans="1:15" ht="12.75">
      <c r="A224" s="1"/>
      <c r="B224" s="1"/>
      <c r="C224" s="1"/>
      <c r="D224" s="1"/>
      <c r="E224" s="1"/>
      <c r="F224" s="1"/>
      <c r="G224" s="1"/>
      <c r="H224" s="1"/>
      <c r="I224" s="1"/>
      <c r="J224" s="1"/>
      <c r="K224" s="1"/>
      <c r="L224" s="1"/>
      <c r="M224" s="1"/>
      <c r="N224" s="1"/>
      <c r="O224" s="1"/>
    </row>
    <row r="225" spans="1:15" ht="12.75">
      <c r="A225" s="1"/>
      <c r="B225" s="1"/>
      <c r="C225" s="1"/>
      <c r="D225" s="1"/>
      <c r="E225" s="1"/>
      <c r="F225" s="1"/>
      <c r="G225" s="1"/>
      <c r="H225" s="1"/>
      <c r="I225" s="1"/>
      <c r="J225" s="1"/>
      <c r="K225" s="1"/>
      <c r="L225" s="1"/>
      <c r="M225" s="1"/>
      <c r="N225" s="1"/>
      <c r="O225" s="1"/>
    </row>
    <row r="226" spans="1:15" ht="12.75">
      <c r="A226" s="1"/>
      <c r="B226" s="1"/>
      <c r="C226" s="1"/>
      <c r="D226" s="1"/>
      <c r="E226" s="1"/>
      <c r="F226" s="1"/>
      <c r="G226" s="1"/>
      <c r="H226" s="1"/>
      <c r="I226" s="1"/>
      <c r="J226" s="1"/>
      <c r="K226" s="1"/>
      <c r="L226" s="1"/>
      <c r="M226" s="1"/>
      <c r="N226" s="1"/>
      <c r="O226" s="1"/>
    </row>
    <row r="227" spans="1:15" ht="12.75">
      <c r="A227" s="1"/>
      <c r="B227" s="1"/>
      <c r="C227" s="1"/>
      <c r="D227" s="1"/>
      <c r="E227" s="1"/>
      <c r="F227" s="1"/>
      <c r="G227" s="1"/>
      <c r="H227" s="1"/>
      <c r="I227" s="1"/>
      <c r="J227" s="1"/>
      <c r="K227" s="1"/>
      <c r="L227" s="1"/>
      <c r="M227" s="1"/>
      <c r="N227" s="1"/>
      <c r="O227" s="1"/>
    </row>
    <row r="228" spans="1:15" ht="12.75">
      <c r="A228" s="1"/>
      <c r="B228" s="1"/>
      <c r="C228" s="1"/>
      <c r="D228" s="1"/>
      <c r="E228" s="1"/>
      <c r="F228" s="1"/>
      <c r="G228" s="1"/>
      <c r="H228" s="1"/>
      <c r="I228" s="1"/>
      <c r="J228" s="1"/>
      <c r="K228" s="1"/>
      <c r="L228" s="1"/>
      <c r="M228" s="1"/>
      <c r="N228" s="1"/>
      <c r="O228" s="1"/>
    </row>
    <row r="229" spans="1:15" ht="12.75">
      <c r="A229" s="1"/>
      <c r="B229" s="1"/>
      <c r="C229" s="1"/>
      <c r="D229" s="1"/>
      <c r="E229" s="1"/>
      <c r="F229" s="1"/>
      <c r="G229" s="1"/>
      <c r="H229" s="1"/>
      <c r="I229" s="1"/>
      <c r="J229" s="1"/>
      <c r="K229" s="1"/>
      <c r="L229" s="1"/>
      <c r="M229" s="1"/>
      <c r="N229" s="1"/>
      <c r="O229" s="1"/>
    </row>
    <row r="230" spans="1:15" ht="12.75">
      <c r="A230" s="1"/>
      <c r="B230" s="1"/>
      <c r="C230" s="1"/>
      <c r="D230" s="1"/>
      <c r="E230" s="1"/>
      <c r="F230" s="1"/>
      <c r="G230" s="1"/>
      <c r="H230" s="1"/>
      <c r="I230" s="1"/>
      <c r="J230" s="1"/>
      <c r="K230" s="1"/>
      <c r="L230" s="1"/>
      <c r="M230" s="1"/>
      <c r="N230" s="1"/>
      <c r="O230" s="1"/>
    </row>
    <row r="231" spans="1:15" ht="12.75">
      <c r="A231" s="1"/>
      <c r="B231" s="1"/>
      <c r="C231" s="1"/>
      <c r="D231" s="1"/>
      <c r="E231" s="1"/>
      <c r="F231" s="1"/>
      <c r="G231" s="1"/>
      <c r="H231" s="1"/>
      <c r="I231" s="1"/>
      <c r="J231" s="1"/>
      <c r="K231" s="1"/>
      <c r="L231" s="1"/>
      <c r="M231" s="1"/>
      <c r="N231" s="1"/>
      <c r="O231" s="1"/>
    </row>
    <row r="232" spans="1:15" ht="12.75">
      <c r="A232" s="1"/>
      <c r="B232" s="1"/>
      <c r="C232" s="1"/>
      <c r="D232" s="1"/>
      <c r="E232" s="1"/>
      <c r="F232" s="1"/>
      <c r="G232" s="1"/>
      <c r="H232" s="1"/>
      <c r="I232" s="1"/>
      <c r="J232" s="1"/>
      <c r="K232" s="1"/>
      <c r="L232" s="1"/>
      <c r="M232" s="1"/>
      <c r="N232" s="1"/>
      <c r="O232" s="1"/>
    </row>
    <row r="233" spans="1:15" ht="12.75">
      <c r="A233" s="1"/>
      <c r="B233" s="1"/>
      <c r="C233" s="1"/>
      <c r="D233" s="1"/>
      <c r="E233" s="1"/>
      <c r="F233" s="1"/>
      <c r="G233" s="1"/>
      <c r="H233" s="1"/>
      <c r="I233" s="1"/>
      <c r="J233" s="1"/>
      <c r="K233" s="1"/>
      <c r="L233" s="1"/>
      <c r="M233" s="1"/>
      <c r="N233" s="1"/>
      <c r="O233" s="1"/>
    </row>
    <row r="234" spans="1:15" ht="12.75">
      <c r="A234" s="1"/>
      <c r="B234" s="1"/>
      <c r="C234" s="1"/>
      <c r="D234" s="1"/>
      <c r="E234" s="1"/>
      <c r="F234" s="1"/>
      <c r="G234" s="1"/>
      <c r="H234" s="1"/>
      <c r="I234" s="1"/>
      <c r="J234" s="1"/>
      <c r="K234" s="1"/>
      <c r="L234" s="1"/>
      <c r="M234" s="1"/>
      <c r="N234" s="1"/>
      <c r="O234" s="1"/>
    </row>
    <row r="235" spans="1:15" ht="12.75">
      <c r="A235" s="1"/>
      <c r="B235" s="1"/>
      <c r="C235" s="1"/>
      <c r="D235" s="1"/>
      <c r="E235" s="1"/>
      <c r="F235" s="1"/>
      <c r="G235" s="1"/>
      <c r="H235" s="1"/>
      <c r="I235" s="1"/>
      <c r="J235" s="1"/>
      <c r="K235" s="1"/>
      <c r="L235" s="1"/>
      <c r="M235" s="1"/>
      <c r="N235" s="1"/>
      <c r="O235" s="1"/>
    </row>
    <row r="236" spans="1:15" ht="12.75">
      <c r="A236" s="1"/>
      <c r="B236" s="1"/>
      <c r="C236" s="1"/>
      <c r="D236" s="1"/>
      <c r="E236" s="1"/>
      <c r="F236" s="1"/>
      <c r="G236" s="1"/>
      <c r="H236" s="1"/>
      <c r="I236" s="1"/>
      <c r="J236" s="1"/>
      <c r="K236" s="1"/>
      <c r="L236" s="1"/>
      <c r="M236" s="1"/>
      <c r="N236" s="1"/>
      <c r="O236" s="1"/>
    </row>
    <row r="237" spans="1:15" ht="12.75">
      <c r="A237" s="1"/>
      <c r="B237" s="1"/>
      <c r="C237" s="1"/>
      <c r="D237" s="1"/>
      <c r="E237" s="1"/>
      <c r="F237" s="1"/>
      <c r="G237" s="1"/>
      <c r="H237" s="1"/>
      <c r="I237" s="1"/>
      <c r="J237" s="1"/>
      <c r="K237" s="1"/>
      <c r="L237" s="1"/>
      <c r="M237" s="1"/>
      <c r="N237" s="1"/>
      <c r="O237" s="1"/>
    </row>
    <row r="238" spans="1:15" ht="12.75">
      <c r="A238" s="1"/>
      <c r="B238" s="1"/>
      <c r="C238" s="1"/>
      <c r="D238" s="1"/>
      <c r="E238" s="1"/>
      <c r="F238" s="1"/>
      <c r="G238" s="1"/>
      <c r="H238" s="1"/>
      <c r="I238" s="1"/>
      <c r="J238" s="1"/>
      <c r="K238" s="1"/>
      <c r="L238" s="1"/>
      <c r="M238" s="1"/>
      <c r="N238" s="1"/>
      <c r="O238" s="1"/>
    </row>
    <row r="239" spans="1:15" ht="12.75">
      <c r="A239" s="1"/>
      <c r="B239" s="1"/>
      <c r="C239" s="1"/>
      <c r="D239" s="1"/>
      <c r="E239" s="1"/>
      <c r="F239" s="1"/>
      <c r="G239" s="1"/>
      <c r="H239" s="1"/>
      <c r="I239" s="1"/>
      <c r="J239" s="1"/>
      <c r="K239" s="1"/>
      <c r="L239" s="1"/>
      <c r="M239" s="1"/>
      <c r="N239" s="1"/>
      <c r="O239" s="1"/>
    </row>
    <row r="240" spans="1:15" ht="12.75">
      <c r="A240" s="1"/>
      <c r="B240" s="1"/>
      <c r="C240" s="1"/>
      <c r="D240" s="1"/>
      <c r="E240" s="1"/>
      <c r="F240" s="1"/>
      <c r="G240" s="1"/>
      <c r="H240" s="1"/>
      <c r="I240" s="1"/>
      <c r="J240" s="1"/>
      <c r="K240" s="1"/>
      <c r="L240" s="1"/>
      <c r="M240" s="1"/>
      <c r="N240" s="1"/>
      <c r="O240" s="1"/>
    </row>
    <row r="241" spans="1:15" ht="12.75">
      <c r="A241" s="1"/>
      <c r="B241" s="1"/>
      <c r="C241" s="1"/>
      <c r="D241" s="1"/>
      <c r="E241" s="1"/>
      <c r="F241" s="1"/>
      <c r="G241" s="1"/>
      <c r="H241" s="1"/>
      <c r="I241" s="1"/>
      <c r="J241" s="1"/>
      <c r="K241" s="1"/>
      <c r="L241" s="1"/>
      <c r="M241" s="1"/>
      <c r="N241" s="1"/>
      <c r="O241" s="1"/>
    </row>
    <row r="242" spans="1:15" ht="12.75">
      <c r="A242" s="1"/>
      <c r="B242" s="1"/>
      <c r="C242" s="1"/>
      <c r="D242" s="1"/>
      <c r="E242" s="1"/>
      <c r="F242" s="1"/>
      <c r="G242" s="1"/>
      <c r="H242" s="1"/>
      <c r="I242" s="1"/>
      <c r="J242" s="1"/>
      <c r="K242" s="1"/>
      <c r="L242" s="1"/>
      <c r="M242" s="1"/>
      <c r="N242" s="1"/>
      <c r="O242" s="1"/>
    </row>
    <row r="243" spans="1:15" ht="12.75">
      <c r="A243" s="1"/>
      <c r="B243" s="1"/>
      <c r="C243" s="1"/>
      <c r="D243" s="1"/>
      <c r="E243" s="1"/>
      <c r="F243" s="1"/>
      <c r="G243" s="1"/>
      <c r="H243" s="1"/>
      <c r="I243" s="1"/>
      <c r="J243" s="1"/>
      <c r="K243" s="1"/>
      <c r="L243" s="1"/>
      <c r="M243" s="1"/>
      <c r="N243" s="1"/>
      <c r="O243" s="1"/>
    </row>
    <row r="244" spans="1:15" ht="12.75">
      <c r="A244" s="1"/>
      <c r="B244" s="1"/>
      <c r="C244" s="1"/>
      <c r="D244" s="1"/>
      <c r="E244" s="1"/>
      <c r="F244" s="1"/>
      <c r="G244" s="1"/>
      <c r="H244" s="1"/>
      <c r="I244" s="1"/>
      <c r="J244" s="1"/>
      <c r="K244" s="1"/>
      <c r="L244" s="1"/>
      <c r="M244" s="1"/>
      <c r="N244" s="1"/>
      <c r="O244" s="1"/>
    </row>
    <row r="245" spans="1:15" ht="12.75">
      <c r="A245" s="1"/>
      <c r="B245" s="1"/>
      <c r="C245" s="1"/>
      <c r="D245" s="1"/>
      <c r="E245" s="1"/>
      <c r="F245" s="1"/>
      <c r="G245" s="1"/>
      <c r="H245" s="1"/>
      <c r="I245" s="1"/>
      <c r="J245" s="1"/>
      <c r="K245" s="1"/>
      <c r="L245" s="1"/>
      <c r="M245" s="1"/>
      <c r="N245" s="1"/>
      <c r="O245" s="1"/>
    </row>
    <row r="246" spans="1:15" ht="12.75">
      <c r="A246" s="1"/>
      <c r="B246" s="1"/>
      <c r="C246" s="1"/>
      <c r="D246" s="1"/>
      <c r="E246" s="1"/>
      <c r="F246" s="1"/>
      <c r="G246" s="1"/>
      <c r="H246" s="1"/>
      <c r="I246" s="1"/>
      <c r="J246" s="1"/>
      <c r="K246" s="1"/>
      <c r="L246" s="1"/>
      <c r="M246" s="1"/>
      <c r="N246" s="1"/>
      <c r="O246" s="1"/>
    </row>
    <row r="247" spans="1:15" ht="12.75">
      <c r="A247" s="1"/>
      <c r="B247" s="1"/>
      <c r="C247" s="1"/>
      <c r="D247" s="1"/>
      <c r="E247" s="1"/>
      <c r="F247" s="1"/>
      <c r="G247" s="1"/>
      <c r="H247" s="1"/>
      <c r="I247" s="1"/>
      <c r="J247" s="1"/>
      <c r="K247" s="1"/>
      <c r="L247" s="1"/>
      <c r="M247" s="1"/>
      <c r="N247" s="1"/>
      <c r="O247" s="1"/>
    </row>
    <row r="248" spans="1:15" ht="12.75">
      <c r="A248" s="1"/>
      <c r="B248" s="1"/>
      <c r="C248" s="1"/>
      <c r="D248" s="1"/>
      <c r="E248" s="1"/>
      <c r="F248" s="1"/>
      <c r="G248" s="1"/>
      <c r="H248" s="1"/>
      <c r="I248" s="1"/>
      <c r="J248" s="1"/>
      <c r="K248" s="1"/>
      <c r="L248" s="1"/>
      <c r="M248" s="1"/>
      <c r="N248" s="1"/>
      <c r="O248" s="1"/>
    </row>
    <row r="249" spans="1:15" ht="12.75">
      <c r="A249" s="1"/>
      <c r="B249" s="1"/>
      <c r="C249" s="1"/>
      <c r="D249" s="1"/>
      <c r="E249" s="1"/>
      <c r="F249" s="1"/>
      <c r="G249" s="1"/>
      <c r="H249" s="1"/>
      <c r="I249" s="1"/>
      <c r="J249" s="1"/>
      <c r="K249" s="1"/>
      <c r="L249" s="1"/>
      <c r="M249" s="1"/>
      <c r="N249" s="1"/>
      <c r="O249" s="1"/>
    </row>
    <row r="250" spans="1:15" ht="12.75">
      <c r="A250" s="1"/>
      <c r="B250" s="1"/>
      <c r="C250" s="1"/>
      <c r="D250" s="1"/>
      <c r="E250" s="1"/>
      <c r="F250" s="1"/>
      <c r="G250" s="1"/>
      <c r="H250" s="1"/>
      <c r="I250" s="1"/>
      <c r="J250" s="1"/>
      <c r="K250" s="1"/>
      <c r="L250" s="1"/>
      <c r="M250" s="1"/>
      <c r="N250" s="1"/>
      <c r="O250" s="1"/>
    </row>
    <row r="251" spans="1:15" ht="12.75">
      <c r="A251" s="1"/>
      <c r="B251" s="1"/>
      <c r="C251" s="1"/>
      <c r="D251" s="1"/>
      <c r="E251" s="1"/>
      <c r="F251" s="1"/>
      <c r="G251" s="1"/>
      <c r="H251" s="1"/>
      <c r="I251" s="1"/>
      <c r="J251" s="1"/>
      <c r="K251" s="1"/>
      <c r="L251" s="1"/>
      <c r="M251" s="1"/>
      <c r="N251" s="1"/>
      <c r="O251" s="1"/>
    </row>
    <row r="252" spans="1:15" ht="12.75">
      <c r="A252" s="1"/>
      <c r="B252" s="1"/>
      <c r="C252" s="1"/>
      <c r="D252" s="1"/>
      <c r="E252" s="1"/>
      <c r="F252" s="1"/>
      <c r="G252" s="1"/>
      <c r="H252" s="1"/>
      <c r="I252" s="1"/>
      <c r="J252" s="1"/>
      <c r="K252" s="1"/>
      <c r="L252" s="1"/>
      <c r="M252" s="1"/>
      <c r="N252" s="1"/>
      <c r="O252" s="1"/>
    </row>
    <row r="253" spans="1:15" ht="12.75">
      <c r="A253" s="1"/>
      <c r="B253" s="1"/>
      <c r="C253" s="1"/>
      <c r="D253" s="1"/>
      <c r="E253" s="1"/>
      <c r="F253" s="1"/>
      <c r="G253" s="1"/>
      <c r="H253" s="1"/>
      <c r="I253" s="1"/>
      <c r="J253" s="1"/>
      <c r="K253" s="1"/>
      <c r="L253" s="1"/>
      <c r="M253" s="1"/>
      <c r="N253" s="1"/>
      <c r="O253" s="1"/>
    </row>
    <row r="254" spans="1:15" ht="12.75">
      <c r="A254" s="1"/>
      <c r="B254" s="1"/>
      <c r="C254" s="1"/>
      <c r="D254" s="1"/>
      <c r="E254" s="1"/>
      <c r="F254" s="1"/>
      <c r="G254" s="1"/>
      <c r="H254" s="1"/>
      <c r="I254" s="1"/>
      <c r="J254" s="1"/>
      <c r="K254" s="1"/>
      <c r="L254" s="1"/>
      <c r="M254" s="1"/>
      <c r="N254" s="1"/>
      <c r="O254" s="1"/>
    </row>
    <row r="255" spans="1:15" ht="12.75">
      <c r="A255" s="1"/>
      <c r="B255" s="1"/>
      <c r="C255" s="1"/>
      <c r="D255" s="1"/>
      <c r="E255" s="1"/>
      <c r="F255" s="1"/>
      <c r="G255" s="1"/>
      <c r="H255" s="1"/>
      <c r="I255" s="1"/>
      <c r="J255" s="1"/>
      <c r="K255" s="1"/>
      <c r="L255" s="1"/>
      <c r="M255" s="1"/>
      <c r="N255" s="1"/>
      <c r="O255" s="1"/>
    </row>
    <row r="256" spans="1:15" ht="12.75">
      <c r="A256" s="1"/>
      <c r="B256" s="1"/>
      <c r="C256" s="1"/>
      <c r="D256" s="1"/>
      <c r="E256" s="1"/>
      <c r="F256" s="1"/>
      <c r="G256" s="1"/>
      <c r="H256" s="1"/>
      <c r="I256" s="1"/>
      <c r="J256" s="1"/>
      <c r="K256" s="1"/>
      <c r="L256" s="1"/>
      <c r="M256" s="1"/>
      <c r="N256" s="1"/>
      <c r="O256" s="1"/>
    </row>
    <row r="257" spans="1:15" ht="12.75">
      <c r="A257" s="1"/>
      <c r="B257" s="1"/>
      <c r="C257" s="1"/>
      <c r="D257" s="1"/>
      <c r="E257" s="1"/>
      <c r="F257" s="1"/>
      <c r="G257" s="1"/>
      <c r="H257" s="1"/>
      <c r="I257" s="1"/>
      <c r="J257" s="1"/>
      <c r="K257" s="1"/>
      <c r="L257" s="1"/>
      <c r="M257" s="1"/>
      <c r="N257" s="1"/>
      <c r="O257" s="1"/>
    </row>
    <row r="258" spans="1:15" ht="12.75">
      <c r="A258" s="1"/>
      <c r="B258" s="1"/>
      <c r="C258" s="1"/>
      <c r="D258" s="1"/>
      <c r="E258" s="1"/>
      <c r="F258" s="1"/>
      <c r="G258" s="1"/>
      <c r="H258" s="1"/>
      <c r="I258" s="1"/>
      <c r="J258" s="1"/>
      <c r="K258" s="1"/>
      <c r="L258" s="1"/>
      <c r="M258" s="1"/>
      <c r="N258" s="1"/>
      <c r="O258" s="1"/>
    </row>
    <row r="259" spans="1:15" ht="12.75">
      <c r="A259" s="1"/>
      <c r="B259" s="1"/>
      <c r="C259" s="1"/>
      <c r="D259" s="1"/>
      <c r="E259" s="1"/>
      <c r="F259" s="1"/>
      <c r="G259" s="1"/>
      <c r="H259" s="1"/>
      <c r="I259" s="1"/>
      <c r="J259" s="1"/>
      <c r="K259" s="1"/>
      <c r="L259" s="1"/>
      <c r="M259" s="1"/>
      <c r="N259" s="1"/>
      <c r="O259" s="1"/>
    </row>
    <row r="260" spans="1:15" ht="12.75">
      <c r="A260" s="1"/>
      <c r="B260" s="1"/>
      <c r="C260" s="1"/>
      <c r="D260" s="1"/>
      <c r="E260" s="1"/>
      <c r="F260" s="1"/>
      <c r="G260" s="1"/>
      <c r="H260" s="1"/>
      <c r="I260" s="1"/>
      <c r="J260" s="1"/>
      <c r="K260" s="1"/>
      <c r="L260" s="1"/>
      <c r="M260" s="1"/>
      <c r="N260" s="1"/>
      <c r="O260" s="1"/>
    </row>
    <row r="261" spans="1:15" ht="12.75">
      <c r="A261" s="1"/>
      <c r="B261" s="1"/>
      <c r="C261" s="1"/>
      <c r="D261" s="1"/>
      <c r="E261" s="1"/>
      <c r="F261" s="1"/>
      <c r="G261" s="1"/>
      <c r="H261" s="1"/>
      <c r="I261" s="1"/>
      <c r="J261" s="1"/>
      <c r="K261" s="1"/>
      <c r="L261" s="1"/>
      <c r="M261" s="1"/>
      <c r="N261" s="1"/>
      <c r="O261" s="1"/>
    </row>
    <row r="262" spans="1:15" ht="12.75">
      <c r="A262" s="1"/>
      <c r="B262" s="1"/>
      <c r="C262" s="1"/>
      <c r="D262" s="1"/>
      <c r="E262" s="1"/>
      <c r="F262" s="1"/>
      <c r="G262" s="1"/>
      <c r="H262" s="1"/>
      <c r="I262" s="1"/>
      <c r="J262" s="1"/>
      <c r="K262" s="1"/>
      <c r="L262" s="1"/>
      <c r="M262" s="1"/>
      <c r="N262" s="1"/>
      <c r="O262" s="1"/>
    </row>
    <row r="263" spans="1:15" ht="12.75">
      <c r="A263" s="1"/>
      <c r="B263" s="1"/>
      <c r="C263" s="1"/>
      <c r="D263" s="1"/>
      <c r="E263" s="1"/>
      <c r="F263" s="1"/>
      <c r="G263" s="1"/>
      <c r="H263" s="1"/>
      <c r="I263" s="1"/>
      <c r="J263" s="1"/>
      <c r="K263" s="1"/>
      <c r="L263" s="1"/>
      <c r="M263" s="1"/>
      <c r="N263" s="1"/>
      <c r="O263" s="1"/>
    </row>
    <row r="264" spans="1:15" ht="12.75">
      <c r="A264" s="1"/>
      <c r="B264" s="1"/>
      <c r="C264" s="1"/>
      <c r="D264" s="1"/>
      <c r="E264" s="1"/>
      <c r="F264" s="1"/>
      <c r="G264" s="1"/>
      <c r="H264" s="1"/>
      <c r="I264" s="1"/>
      <c r="J264" s="1"/>
      <c r="K264" s="1"/>
      <c r="L264" s="1"/>
      <c r="M264" s="1"/>
      <c r="N264" s="1"/>
      <c r="O264" s="1"/>
    </row>
    <row r="265" spans="1:15" ht="12.75">
      <c r="A265" s="1"/>
      <c r="B265" s="1"/>
      <c r="C265" s="1"/>
      <c r="D265" s="1"/>
      <c r="E265" s="1"/>
      <c r="F265" s="1"/>
      <c r="G265" s="1"/>
      <c r="H265" s="1"/>
      <c r="I265" s="1"/>
      <c r="J265" s="1"/>
      <c r="K265" s="1"/>
      <c r="L265" s="1"/>
      <c r="M265" s="1"/>
      <c r="N265" s="1"/>
      <c r="O265" s="1"/>
    </row>
    <row r="266" spans="1:15" ht="12.75">
      <c r="A266" s="1"/>
      <c r="B266" s="1"/>
      <c r="C266" s="1"/>
      <c r="D266" s="1"/>
      <c r="E266" s="1"/>
      <c r="F266" s="1"/>
      <c r="G266" s="1"/>
      <c r="H266" s="1"/>
      <c r="I266" s="1"/>
      <c r="J266" s="1"/>
      <c r="K266" s="1"/>
      <c r="L266" s="1"/>
      <c r="M266" s="1"/>
      <c r="N266" s="1"/>
      <c r="O266" s="1"/>
    </row>
    <row r="267" spans="1:15" ht="12.75">
      <c r="A267" s="1"/>
      <c r="B267" s="1"/>
      <c r="C267" s="1"/>
      <c r="D267" s="1"/>
      <c r="E267" s="1"/>
      <c r="F267" s="1"/>
      <c r="G267" s="1"/>
      <c r="H267" s="1"/>
      <c r="I267" s="1"/>
      <c r="J267" s="1"/>
      <c r="K267" s="1"/>
      <c r="L267" s="1"/>
      <c r="M267" s="1"/>
      <c r="N267" s="1"/>
      <c r="O267" s="1"/>
    </row>
    <row r="268" spans="1:15" ht="12.75">
      <c r="A268" s="1"/>
      <c r="B268" s="1"/>
      <c r="C268" s="1"/>
      <c r="D268" s="1"/>
      <c r="E268" s="1"/>
      <c r="F268" s="1"/>
      <c r="G268" s="1"/>
      <c r="H268" s="1"/>
      <c r="I268" s="1"/>
      <c r="J268" s="1"/>
      <c r="K268" s="1"/>
      <c r="L268" s="1"/>
      <c r="M268" s="1"/>
      <c r="N268" s="1"/>
      <c r="O268" s="1"/>
    </row>
    <row r="269" spans="1:15" ht="12.75">
      <c r="A269" s="1"/>
      <c r="B269" s="1"/>
      <c r="C269" s="1"/>
      <c r="D269" s="1"/>
      <c r="E269" s="1"/>
      <c r="F269" s="1"/>
      <c r="G269" s="1"/>
      <c r="H269" s="1"/>
      <c r="I269" s="1"/>
      <c r="J269" s="1"/>
      <c r="K269" s="1"/>
      <c r="L269" s="1"/>
      <c r="M269" s="1"/>
      <c r="N269" s="1"/>
      <c r="O269" s="1"/>
    </row>
    <row r="270" spans="1:15" ht="12.75">
      <c r="A270" s="1"/>
      <c r="B270" s="1"/>
      <c r="C270" s="1"/>
      <c r="D270" s="1"/>
      <c r="E270" s="1"/>
      <c r="F270" s="1"/>
      <c r="G270" s="1"/>
      <c r="H270" s="1"/>
      <c r="I270" s="1"/>
      <c r="J270" s="1"/>
      <c r="K270" s="1"/>
      <c r="L270" s="1"/>
      <c r="M270" s="1"/>
      <c r="N270" s="1"/>
      <c r="O270" s="1"/>
    </row>
    <row r="271" spans="1:15" ht="12.75">
      <c r="A271" s="1"/>
      <c r="B271" s="1"/>
      <c r="C271" s="1"/>
      <c r="D271" s="1"/>
      <c r="E271" s="1"/>
      <c r="F271" s="1"/>
      <c r="G271" s="1"/>
      <c r="H271" s="1"/>
      <c r="I271" s="1"/>
      <c r="J271" s="1"/>
      <c r="K271" s="1"/>
      <c r="L271" s="1"/>
      <c r="M271" s="1"/>
      <c r="N271" s="1"/>
      <c r="O271" s="1"/>
    </row>
    <row r="272" spans="1:15" ht="12.75">
      <c r="A272" s="1"/>
      <c r="B272" s="1"/>
      <c r="C272" s="1"/>
      <c r="D272" s="1"/>
      <c r="E272" s="1"/>
      <c r="F272" s="1"/>
      <c r="G272" s="1"/>
      <c r="H272" s="1"/>
      <c r="I272" s="1"/>
      <c r="J272" s="1"/>
      <c r="K272" s="1"/>
      <c r="L272" s="1"/>
      <c r="M272" s="1"/>
      <c r="N272" s="1"/>
      <c r="O272" s="1"/>
    </row>
    <row r="273" spans="1:15" ht="12.75">
      <c r="A273" s="1"/>
      <c r="B273" s="1"/>
      <c r="C273" s="1"/>
      <c r="D273" s="1"/>
      <c r="E273" s="1"/>
      <c r="F273" s="1"/>
      <c r="G273" s="1"/>
      <c r="H273" s="1"/>
      <c r="I273" s="1"/>
      <c r="J273" s="1"/>
      <c r="K273" s="1"/>
      <c r="L273" s="1"/>
      <c r="M273" s="1"/>
      <c r="N273" s="1"/>
      <c r="O273" s="1"/>
    </row>
    <row r="274" spans="1:15" ht="12.75">
      <c r="A274" s="1"/>
      <c r="B274" s="1"/>
      <c r="C274" s="1"/>
      <c r="D274" s="1"/>
      <c r="E274" s="1"/>
      <c r="F274" s="1"/>
      <c r="G274" s="1"/>
      <c r="H274" s="1"/>
      <c r="I274" s="1"/>
      <c r="J274" s="1"/>
      <c r="K274" s="1"/>
      <c r="L274" s="1"/>
      <c r="M274" s="1"/>
      <c r="N274" s="1"/>
      <c r="O274" s="1"/>
    </row>
    <row r="275" spans="1:15" ht="12.75">
      <c r="A275" s="1"/>
      <c r="B275" s="1"/>
      <c r="C275" s="1"/>
      <c r="D275" s="1"/>
      <c r="E275" s="1"/>
      <c r="F275" s="1"/>
      <c r="G275" s="1"/>
      <c r="H275" s="1"/>
      <c r="I275" s="1"/>
      <c r="J275" s="1"/>
      <c r="K275" s="1"/>
      <c r="L275" s="1"/>
      <c r="M275" s="1"/>
      <c r="N275" s="1"/>
      <c r="O275" s="1"/>
    </row>
    <row r="276" spans="1:15" ht="12.75">
      <c r="A276" s="1"/>
      <c r="B276" s="1"/>
      <c r="C276" s="1"/>
      <c r="D276" s="1"/>
      <c r="E276" s="1"/>
      <c r="F276" s="1"/>
      <c r="G276" s="1"/>
      <c r="H276" s="1"/>
      <c r="I276" s="1"/>
      <c r="J276" s="1"/>
      <c r="K276" s="1"/>
      <c r="L276" s="1"/>
      <c r="M276" s="1"/>
      <c r="N276" s="1"/>
      <c r="O276" s="1"/>
    </row>
    <row r="277" spans="1:15" ht="12.75">
      <c r="A277" s="1"/>
      <c r="B277" s="1"/>
      <c r="C277" s="1"/>
      <c r="D277" s="1"/>
      <c r="E277" s="1"/>
      <c r="F277" s="1"/>
      <c r="G277" s="1"/>
      <c r="H277" s="1"/>
      <c r="I277" s="1"/>
      <c r="J277" s="1"/>
      <c r="K277" s="1"/>
      <c r="L277" s="1"/>
      <c r="M277" s="1"/>
      <c r="N277" s="1"/>
      <c r="O277" s="1"/>
    </row>
    <row r="278" spans="1:15" ht="12.75">
      <c r="A278" s="1"/>
      <c r="B278" s="1"/>
      <c r="C278" s="1"/>
      <c r="D278" s="1"/>
      <c r="E278" s="1"/>
      <c r="F278" s="1"/>
      <c r="G278" s="1"/>
      <c r="H278" s="1"/>
      <c r="I278" s="1"/>
      <c r="J278" s="1"/>
      <c r="K278" s="1"/>
      <c r="L278" s="1"/>
      <c r="M278" s="1"/>
      <c r="N278" s="1"/>
      <c r="O278" s="1"/>
    </row>
    <row r="279" spans="1:15" ht="12.75">
      <c r="A279" s="1"/>
      <c r="B279" s="1"/>
      <c r="C279" s="1"/>
      <c r="D279" s="1"/>
      <c r="E279" s="1"/>
      <c r="F279" s="1"/>
      <c r="G279" s="1"/>
      <c r="H279" s="1"/>
      <c r="I279" s="1"/>
      <c r="J279" s="1"/>
      <c r="K279" s="1"/>
      <c r="L279" s="1"/>
      <c r="M279" s="1"/>
      <c r="N279" s="1"/>
      <c r="O279" s="1"/>
    </row>
    <row r="280" spans="1:15" ht="12.75">
      <c r="A280" s="1"/>
      <c r="B280" s="1"/>
      <c r="C280" s="1"/>
      <c r="D280" s="1"/>
      <c r="E280" s="1"/>
      <c r="F280" s="1"/>
      <c r="G280" s="1"/>
      <c r="H280" s="1"/>
      <c r="I280" s="1"/>
      <c r="J280" s="1"/>
      <c r="K280" s="1"/>
      <c r="L280" s="1"/>
      <c r="M280" s="1"/>
      <c r="N280" s="1"/>
      <c r="O280" s="1"/>
    </row>
    <row r="281" spans="1:15" ht="12.75">
      <c r="A281" s="1"/>
      <c r="B281" s="1"/>
      <c r="C281" s="1"/>
      <c r="D281" s="1"/>
      <c r="E281" s="1"/>
      <c r="F281" s="1"/>
      <c r="G281" s="1"/>
      <c r="H281" s="1"/>
      <c r="I281" s="1"/>
      <c r="J281" s="1"/>
      <c r="K281" s="1"/>
      <c r="L281" s="1"/>
      <c r="M281" s="1"/>
      <c r="N281" s="1"/>
      <c r="O281" s="1"/>
    </row>
    <row r="282" spans="1:15" ht="12.75">
      <c r="A282" s="1"/>
      <c r="B282" s="1"/>
      <c r="C282" s="1"/>
      <c r="D282" s="1"/>
      <c r="E282" s="1"/>
      <c r="F282" s="1"/>
      <c r="G282" s="1"/>
      <c r="H282" s="1"/>
      <c r="I282" s="1"/>
      <c r="J282" s="1"/>
      <c r="K282" s="1"/>
      <c r="L282" s="1"/>
      <c r="M282" s="1"/>
      <c r="N282" s="1"/>
      <c r="O282" s="1"/>
    </row>
    <row r="283" spans="1:15" ht="12.75">
      <c r="A283" s="1"/>
      <c r="B283" s="1"/>
      <c r="C283" s="1"/>
      <c r="D283" s="1"/>
      <c r="E283" s="1"/>
      <c r="F283" s="1"/>
      <c r="G283" s="1"/>
      <c r="H283" s="1"/>
      <c r="I283" s="1"/>
      <c r="J283" s="1"/>
      <c r="K283" s="1"/>
      <c r="L283" s="1"/>
      <c r="M283" s="1"/>
      <c r="N283" s="1"/>
      <c r="O283" s="1"/>
    </row>
    <row r="284" spans="1:15" ht="12.75">
      <c r="A284" s="1"/>
      <c r="B284" s="1"/>
      <c r="C284" s="1"/>
      <c r="D284" s="1"/>
      <c r="E284" s="1"/>
      <c r="F284" s="1"/>
      <c r="G284" s="1"/>
      <c r="H284" s="1"/>
      <c r="I284" s="1"/>
      <c r="J284" s="1"/>
      <c r="K284" s="1"/>
      <c r="L284" s="1"/>
      <c r="M284" s="1"/>
      <c r="N284" s="1"/>
      <c r="O284" s="1"/>
    </row>
    <row r="285" spans="1:15" ht="12.75">
      <c r="A285" s="1"/>
      <c r="B285" s="1"/>
      <c r="C285" s="1"/>
      <c r="D285" s="1"/>
      <c r="E285" s="1"/>
      <c r="F285" s="1"/>
      <c r="G285" s="1"/>
      <c r="H285" s="1"/>
      <c r="I285" s="1"/>
      <c r="J285" s="1"/>
      <c r="K285" s="1"/>
      <c r="L285" s="1"/>
      <c r="M285" s="1"/>
      <c r="N285" s="1"/>
      <c r="O285" s="1"/>
    </row>
    <row r="286" spans="1:15" ht="12.75">
      <c r="A286" s="1"/>
      <c r="B286" s="1"/>
      <c r="C286" s="1"/>
      <c r="D286" s="1"/>
      <c r="E286" s="1"/>
      <c r="F286" s="1"/>
      <c r="G286" s="1"/>
      <c r="H286" s="1"/>
      <c r="I286" s="1"/>
      <c r="J286" s="1"/>
      <c r="K286" s="1"/>
      <c r="L286" s="1"/>
      <c r="M286" s="1"/>
      <c r="N286" s="1"/>
      <c r="O286" s="1"/>
    </row>
    <row r="287" spans="1:15" ht="12.75">
      <c r="A287" s="1"/>
      <c r="B287" s="1"/>
      <c r="C287" s="1"/>
      <c r="D287" s="1"/>
      <c r="E287" s="1"/>
      <c r="F287" s="1"/>
      <c r="G287" s="1"/>
      <c r="H287" s="1"/>
      <c r="I287" s="1"/>
      <c r="J287" s="1"/>
      <c r="K287" s="1"/>
      <c r="L287" s="1"/>
      <c r="M287" s="1"/>
      <c r="N287" s="1"/>
      <c r="O287" s="1"/>
    </row>
    <row r="288" spans="1:15" ht="12.75">
      <c r="A288" s="1"/>
      <c r="B288" s="1"/>
      <c r="C288" s="1"/>
      <c r="D288" s="1"/>
      <c r="E288" s="1"/>
      <c r="F288" s="1"/>
      <c r="G288" s="1"/>
      <c r="H288" s="1"/>
      <c r="I288" s="1"/>
      <c r="J288" s="1"/>
      <c r="K288" s="1"/>
      <c r="L288" s="1"/>
      <c r="M288" s="1"/>
      <c r="N288" s="1"/>
      <c r="O288" s="1"/>
    </row>
    <row r="289" spans="1:15" ht="12.75">
      <c r="A289" s="1"/>
      <c r="B289" s="1"/>
      <c r="C289" s="1"/>
      <c r="D289" s="1"/>
      <c r="E289" s="1"/>
      <c r="F289" s="1"/>
      <c r="G289" s="1"/>
      <c r="H289" s="1"/>
      <c r="I289" s="1"/>
      <c r="J289" s="1"/>
      <c r="K289" s="1"/>
      <c r="L289" s="1"/>
      <c r="M289" s="1"/>
      <c r="N289" s="1"/>
      <c r="O289" s="1"/>
    </row>
    <row r="290" spans="1:15" ht="12.75">
      <c r="A290" s="1"/>
      <c r="B290" s="1"/>
      <c r="C290" s="1"/>
      <c r="D290" s="1"/>
      <c r="E290" s="1"/>
      <c r="F290" s="1"/>
      <c r="G290" s="1"/>
      <c r="H290" s="1"/>
      <c r="I290" s="1"/>
      <c r="J290" s="1"/>
      <c r="K290" s="1"/>
      <c r="L290" s="1"/>
      <c r="M290" s="1"/>
      <c r="N290" s="1"/>
      <c r="O290" s="1"/>
    </row>
    <row r="291" spans="1:15" ht="12.75">
      <c r="A291" s="1"/>
      <c r="B291" s="1"/>
      <c r="C291" s="1"/>
      <c r="D291" s="1"/>
      <c r="E291" s="1"/>
      <c r="F291" s="1"/>
      <c r="G291" s="1"/>
      <c r="H291" s="1"/>
      <c r="I291" s="1"/>
      <c r="J291" s="1"/>
      <c r="K291" s="1"/>
      <c r="L291" s="1"/>
      <c r="M291" s="1"/>
      <c r="N291" s="1"/>
      <c r="O291" s="1"/>
    </row>
    <row r="292" spans="1:15" ht="12.75">
      <c r="A292" s="1"/>
      <c r="B292" s="1"/>
      <c r="C292" s="1"/>
      <c r="D292" s="1"/>
      <c r="E292" s="1"/>
      <c r="F292" s="1"/>
      <c r="G292" s="1"/>
      <c r="H292" s="1"/>
      <c r="I292" s="1"/>
      <c r="J292" s="1"/>
      <c r="K292" s="1"/>
      <c r="L292" s="1"/>
      <c r="M292" s="1"/>
      <c r="N292" s="1"/>
      <c r="O292" s="1"/>
    </row>
    <row r="293" spans="1:15" ht="12.75">
      <c r="A293" s="1"/>
      <c r="B293" s="1"/>
      <c r="C293" s="1"/>
      <c r="D293" s="1"/>
      <c r="E293" s="1"/>
      <c r="F293" s="1"/>
      <c r="G293" s="1"/>
      <c r="H293" s="1"/>
      <c r="I293" s="1"/>
      <c r="J293" s="1"/>
      <c r="K293" s="1"/>
      <c r="L293" s="1"/>
      <c r="M293" s="1"/>
      <c r="N293" s="1"/>
      <c r="O293" s="1"/>
    </row>
    <row r="294" spans="1:15" ht="12.75">
      <c r="A294" s="1"/>
      <c r="B294" s="1"/>
      <c r="C294" s="1"/>
      <c r="D294" s="1"/>
      <c r="E294" s="1"/>
      <c r="F294" s="1"/>
      <c r="G294" s="1"/>
      <c r="H294" s="1"/>
      <c r="I294" s="1"/>
      <c r="J294" s="1"/>
      <c r="K294" s="1"/>
      <c r="L294" s="1"/>
      <c r="M294" s="1"/>
      <c r="N294" s="1"/>
      <c r="O294" s="1"/>
    </row>
    <row r="295" spans="1:15" ht="12.75">
      <c r="A295" s="1"/>
      <c r="B295" s="1"/>
      <c r="C295" s="1"/>
      <c r="D295" s="1"/>
      <c r="E295" s="1"/>
      <c r="F295" s="1"/>
      <c r="G295" s="1"/>
      <c r="H295" s="1"/>
      <c r="I295" s="1"/>
      <c r="J295" s="1"/>
      <c r="K295" s="1"/>
      <c r="L295" s="1"/>
      <c r="M295" s="1"/>
      <c r="N295" s="1"/>
      <c r="O295" s="1"/>
    </row>
    <row r="296" spans="1:15" ht="12.75">
      <c r="A296" s="1"/>
      <c r="B296" s="1"/>
      <c r="C296" s="1"/>
      <c r="D296" s="1"/>
      <c r="E296" s="1"/>
      <c r="F296" s="1"/>
      <c r="G296" s="1"/>
      <c r="H296" s="1"/>
      <c r="I296" s="1"/>
      <c r="J296" s="1"/>
      <c r="K296" s="1"/>
      <c r="L296" s="1"/>
      <c r="M296" s="1"/>
      <c r="N296" s="1"/>
      <c r="O296" s="1"/>
    </row>
    <row r="297" spans="1:15" ht="12.75">
      <c r="A297" s="1"/>
      <c r="B297" s="1"/>
      <c r="C297" s="1"/>
      <c r="D297" s="1"/>
      <c r="E297" s="1"/>
      <c r="F297" s="1"/>
      <c r="G297" s="1"/>
      <c r="H297" s="1"/>
      <c r="I297" s="1"/>
      <c r="J297" s="1"/>
      <c r="K297" s="1"/>
      <c r="L297" s="1"/>
      <c r="M297" s="1"/>
      <c r="N297" s="1"/>
      <c r="O297" s="1"/>
    </row>
    <row r="298" spans="1:15" ht="12.75">
      <c r="A298" s="1"/>
      <c r="B298" s="1"/>
      <c r="C298" s="1"/>
      <c r="D298" s="1"/>
      <c r="E298" s="1"/>
      <c r="F298" s="1"/>
      <c r="G298" s="1"/>
      <c r="H298" s="1"/>
      <c r="I298" s="1"/>
      <c r="J298" s="1"/>
      <c r="K298" s="1"/>
      <c r="L298" s="1"/>
      <c r="M298" s="1"/>
      <c r="N298" s="1"/>
      <c r="O298" s="1"/>
    </row>
    <row r="299" spans="1:15" ht="12.75">
      <c r="A299" s="1"/>
      <c r="B299" s="1"/>
      <c r="C299" s="1"/>
      <c r="D299" s="1"/>
      <c r="E299" s="1"/>
      <c r="F299" s="1"/>
      <c r="G299" s="1"/>
      <c r="H299" s="1"/>
      <c r="I299" s="1"/>
      <c r="J299" s="1"/>
      <c r="K299" s="1"/>
      <c r="L299" s="1"/>
      <c r="M299" s="1"/>
      <c r="N299" s="1"/>
      <c r="O299" s="1"/>
    </row>
    <row r="300" spans="1:15" ht="12.75">
      <c r="A300" s="1"/>
      <c r="B300" s="1"/>
      <c r="C300" s="1"/>
      <c r="D300" s="1"/>
      <c r="E300" s="1"/>
      <c r="F300" s="1"/>
      <c r="G300" s="1"/>
      <c r="H300" s="1"/>
      <c r="I300" s="1"/>
      <c r="J300" s="1"/>
      <c r="K300" s="1"/>
      <c r="L300" s="1"/>
      <c r="M300" s="1"/>
      <c r="N300" s="1"/>
      <c r="O300" s="1"/>
    </row>
    <row r="301" spans="1:15" ht="12.75">
      <c r="A301" s="1"/>
      <c r="B301" s="1"/>
      <c r="C301" s="1"/>
      <c r="D301" s="1"/>
      <c r="E301" s="1"/>
      <c r="F301" s="1"/>
      <c r="G301" s="1"/>
      <c r="H301" s="1"/>
      <c r="I301" s="1"/>
      <c r="J301" s="1"/>
      <c r="K301" s="1"/>
      <c r="L301" s="1"/>
      <c r="M301" s="1"/>
      <c r="N301" s="1"/>
      <c r="O301" s="1"/>
    </row>
    <row r="302" spans="1:15" ht="12.75">
      <c r="A302" s="1"/>
      <c r="B302" s="1"/>
      <c r="C302" s="1"/>
      <c r="D302" s="1"/>
      <c r="E302" s="1"/>
      <c r="F302" s="1"/>
      <c r="G302" s="1"/>
      <c r="H302" s="1"/>
      <c r="I302" s="1"/>
      <c r="J302" s="1"/>
      <c r="K302" s="1"/>
      <c r="L302" s="1"/>
      <c r="M302" s="1"/>
      <c r="N302" s="1"/>
      <c r="O302" s="1"/>
    </row>
    <row r="303" spans="1:15" ht="12.75">
      <c r="A303" s="1"/>
      <c r="B303" s="1"/>
      <c r="C303" s="1"/>
      <c r="D303" s="1"/>
      <c r="E303" s="1"/>
      <c r="F303" s="1"/>
      <c r="G303" s="1"/>
      <c r="H303" s="1"/>
      <c r="I303" s="1"/>
      <c r="J303" s="1"/>
      <c r="K303" s="1"/>
      <c r="L303" s="1"/>
      <c r="M303" s="1"/>
      <c r="N303" s="1"/>
      <c r="O303" s="1"/>
    </row>
    <row r="304" spans="1:15" ht="12.75">
      <c r="A304" s="1"/>
      <c r="B304" s="1"/>
      <c r="C304" s="1"/>
      <c r="D304" s="1"/>
      <c r="E304" s="1"/>
      <c r="F304" s="1"/>
      <c r="G304" s="1"/>
      <c r="H304" s="1"/>
      <c r="I304" s="1"/>
      <c r="J304" s="1"/>
      <c r="K304" s="1"/>
      <c r="L304" s="1"/>
      <c r="M304" s="1"/>
      <c r="N304" s="1"/>
      <c r="O304" s="1"/>
    </row>
    <row r="305" spans="1:15" ht="12.75">
      <c r="A305" s="1"/>
      <c r="B305" s="1"/>
      <c r="C305" s="1"/>
      <c r="D305" s="1"/>
      <c r="E305" s="1"/>
      <c r="F305" s="1"/>
      <c r="G305" s="1"/>
      <c r="H305" s="1"/>
      <c r="I305" s="1"/>
      <c r="J305" s="1"/>
      <c r="K305" s="1"/>
      <c r="L305" s="1"/>
      <c r="M305" s="1"/>
      <c r="N305" s="1"/>
      <c r="O305" s="1"/>
    </row>
    <row r="306" spans="1:15" ht="12.75">
      <c r="A306" s="1"/>
      <c r="B306" s="1"/>
      <c r="C306" s="1"/>
      <c r="D306" s="1"/>
      <c r="E306" s="1"/>
      <c r="F306" s="1"/>
      <c r="G306" s="1"/>
      <c r="H306" s="1"/>
      <c r="I306" s="1"/>
      <c r="J306" s="1"/>
      <c r="K306" s="1"/>
      <c r="L306" s="1"/>
      <c r="M306" s="1"/>
      <c r="N306" s="1"/>
      <c r="O306" s="1"/>
    </row>
    <row r="307" spans="1:15" ht="12.75">
      <c r="A307" s="1"/>
      <c r="B307" s="1"/>
      <c r="C307" s="1"/>
      <c r="D307" s="1"/>
      <c r="E307" s="1"/>
      <c r="F307" s="1"/>
      <c r="G307" s="1"/>
      <c r="H307" s="1"/>
      <c r="I307" s="1"/>
      <c r="J307" s="1"/>
      <c r="K307" s="1"/>
      <c r="L307" s="1"/>
      <c r="M307" s="1"/>
      <c r="N307" s="1"/>
      <c r="O307" s="1"/>
    </row>
    <row r="308" spans="1:15" ht="12.75">
      <c r="A308" s="1"/>
      <c r="B308" s="1"/>
      <c r="C308" s="1"/>
      <c r="D308" s="1"/>
      <c r="E308" s="1"/>
      <c r="F308" s="1"/>
      <c r="G308" s="1"/>
      <c r="H308" s="1"/>
      <c r="I308" s="1"/>
      <c r="J308" s="1"/>
      <c r="K308" s="1"/>
      <c r="L308" s="1"/>
      <c r="M308" s="1"/>
      <c r="N308" s="1"/>
      <c r="O308" s="1"/>
    </row>
    <row r="309" spans="1:15" ht="12.75">
      <c r="A309" s="1"/>
      <c r="B309" s="1"/>
      <c r="C309" s="1"/>
      <c r="D309" s="1"/>
      <c r="E309" s="1"/>
      <c r="F309" s="1"/>
      <c r="G309" s="1"/>
      <c r="H309" s="1"/>
      <c r="I309" s="1"/>
      <c r="J309" s="1"/>
      <c r="K309" s="1"/>
      <c r="L309" s="1"/>
      <c r="M309" s="1"/>
      <c r="N309" s="1"/>
      <c r="O309" s="1"/>
    </row>
    <row r="310" spans="1:15" ht="12.75">
      <c r="A310" s="1"/>
      <c r="B310" s="1"/>
      <c r="C310" s="1"/>
      <c r="D310" s="1"/>
      <c r="E310" s="1"/>
      <c r="F310" s="1"/>
      <c r="G310" s="1"/>
      <c r="H310" s="1"/>
      <c r="I310" s="1"/>
      <c r="J310" s="1"/>
      <c r="K310" s="1"/>
      <c r="L310" s="1"/>
      <c r="M310" s="1"/>
      <c r="N310" s="1"/>
      <c r="O310" s="1"/>
    </row>
    <row r="311" spans="1:15" ht="12.75">
      <c r="A311" s="1"/>
      <c r="B311" s="1"/>
      <c r="C311" s="1"/>
      <c r="D311" s="1"/>
      <c r="E311" s="1"/>
      <c r="F311" s="1"/>
      <c r="G311" s="1"/>
      <c r="H311" s="1"/>
      <c r="I311" s="1"/>
      <c r="J311" s="1"/>
      <c r="K311" s="1"/>
      <c r="L311" s="1"/>
      <c r="M311" s="1"/>
      <c r="N311" s="1"/>
      <c r="O311" s="1"/>
    </row>
    <row r="312" spans="1:15" ht="12.75">
      <c r="A312" s="1"/>
      <c r="B312" s="1"/>
      <c r="C312" s="1"/>
      <c r="D312" s="1"/>
      <c r="E312" s="1"/>
      <c r="F312" s="1"/>
      <c r="G312" s="1"/>
      <c r="H312" s="1"/>
      <c r="I312" s="1"/>
      <c r="J312" s="1"/>
      <c r="K312" s="1"/>
      <c r="L312" s="1"/>
      <c r="M312" s="1"/>
      <c r="N312" s="1"/>
      <c r="O312" s="1"/>
    </row>
    <row r="313" spans="1:15" ht="12.75">
      <c r="A313" s="1"/>
      <c r="B313" s="1"/>
      <c r="C313" s="1"/>
      <c r="D313" s="1"/>
      <c r="E313" s="1"/>
      <c r="F313" s="1"/>
      <c r="G313" s="1"/>
      <c r="H313" s="1"/>
      <c r="I313" s="1"/>
      <c r="J313" s="1"/>
      <c r="K313" s="1"/>
      <c r="L313" s="1"/>
      <c r="M313" s="1"/>
      <c r="N313" s="1"/>
      <c r="O313" s="1"/>
    </row>
    <row r="314" spans="1:15" ht="12.75">
      <c r="A314" s="1"/>
      <c r="B314" s="1"/>
      <c r="C314" s="1"/>
      <c r="D314" s="1"/>
      <c r="E314" s="1"/>
      <c r="F314" s="1"/>
      <c r="G314" s="1"/>
      <c r="H314" s="1"/>
      <c r="I314" s="1"/>
      <c r="J314" s="1"/>
      <c r="K314" s="1"/>
      <c r="L314" s="1"/>
      <c r="M314" s="1"/>
      <c r="N314" s="1"/>
      <c r="O314" s="1"/>
    </row>
    <row r="315" spans="1:15" ht="12.75">
      <c r="A315" s="1"/>
      <c r="B315" s="1"/>
      <c r="C315" s="1"/>
      <c r="D315" s="1"/>
      <c r="E315" s="1"/>
      <c r="F315" s="1"/>
      <c r="G315" s="1"/>
      <c r="H315" s="1"/>
      <c r="I315" s="1"/>
      <c r="J315" s="1"/>
      <c r="K315" s="1"/>
      <c r="L315" s="1"/>
      <c r="M315" s="1"/>
      <c r="N315" s="1"/>
      <c r="O315" s="1"/>
    </row>
    <row r="316" spans="1:15" ht="12.75">
      <c r="A316" s="1"/>
      <c r="B316" s="1"/>
      <c r="C316" s="1"/>
      <c r="D316" s="1"/>
      <c r="E316" s="1"/>
      <c r="F316" s="1"/>
      <c r="G316" s="1"/>
      <c r="H316" s="1"/>
      <c r="I316" s="1"/>
      <c r="J316" s="1"/>
      <c r="K316" s="1"/>
      <c r="L316" s="1"/>
      <c r="M316" s="1"/>
      <c r="N316" s="1"/>
      <c r="O316" s="1"/>
    </row>
    <row r="317" spans="1:15" ht="12.75">
      <c r="A317" s="1"/>
      <c r="B317" s="1"/>
      <c r="C317" s="1"/>
      <c r="D317" s="1"/>
      <c r="E317" s="1"/>
      <c r="F317" s="1"/>
      <c r="G317" s="1"/>
      <c r="H317" s="1"/>
      <c r="I317" s="1"/>
      <c r="J317" s="1"/>
      <c r="K317" s="1"/>
      <c r="L317" s="1"/>
      <c r="M317" s="1"/>
      <c r="N317" s="1"/>
      <c r="O317" s="1"/>
    </row>
    <row r="318" spans="1:15" ht="12.75">
      <c r="A318" s="1"/>
      <c r="B318" s="1"/>
      <c r="C318" s="1"/>
      <c r="D318" s="1"/>
      <c r="E318" s="1"/>
      <c r="F318" s="1"/>
      <c r="G318" s="1"/>
      <c r="H318" s="1"/>
      <c r="I318" s="1"/>
      <c r="J318" s="1"/>
      <c r="K318" s="1"/>
      <c r="L318" s="1"/>
      <c r="M318" s="1"/>
      <c r="N318" s="1"/>
      <c r="O318" s="1"/>
    </row>
    <row r="319" spans="1:15" ht="12.75">
      <c r="A319" s="1"/>
      <c r="B319" s="1"/>
      <c r="C319" s="1"/>
      <c r="D319" s="1"/>
      <c r="E319" s="1"/>
      <c r="F319" s="1"/>
      <c r="G319" s="1"/>
      <c r="H319" s="1"/>
      <c r="I319" s="1"/>
      <c r="J319" s="1"/>
      <c r="K319" s="1"/>
      <c r="L319" s="1"/>
      <c r="M319" s="1"/>
      <c r="N319" s="1"/>
      <c r="O319" s="1"/>
    </row>
    <row r="320" spans="1:15" ht="12.75">
      <c r="A320" s="1"/>
      <c r="B320" s="1"/>
      <c r="C320" s="1"/>
      <c r="D320" s="1"/>
      <c r="E320" s="1"/>
      <c r="F320" s="1"/>
      <c r="G320" s="1"/>
      <c r="H320" s="1"/>
      <c r="I320" s="1"/>
      <c r="J320" s="1"/>
      <c r="K320" s="1"/>
      <c r="L320" s="1"/>
      <c r="M320" s="1"/>
      <c r="N320" s="1"/>
      <c r="O320" s="1"/>
    </row>
    <row r="321" spans="1:15" ht="12.75">
      <c r="A321" s="1"/>
      <c r="B321" s="1"/>
      <c r="C321" s="1"/>
      <c r="D321" s="1"/>
      <c r="E321" s="1"/>
      <c r="F321" s="1"/>
      <c r="G321" s="1"/>
      <c r="H321" s="1"/>
      <c r="I321" s="1"/>
      <c r="J321" s="1"/>
      <c r="K321" s="1"/>
      <c r="L321" s="1"/>
      <c r="M321" s="1"/>
      <c r="N321" s="1"/>
      <c r="O321" s="1"/>
    </row>
    <row r="322" spans="1:15" ht="12.75">
      <c r="A322" s="1"/>
      <c r="B322" s="1"/>
      <c r="C322" s="1"/>
      <c r="D322" s="1"/>
      <c r="E322" s="1"/>
      <c r="F322" s="1"/>
      <c r="G322" s="1"/>
      <c r="H322" s="1"/>
      <c r="I322" s="1"/>
      <c r="J322" s="1"/>
      <c r="K322" s="1"/>
      <c r="L322" s="1"/>
      <c r="M322" s="1"/>
      <c r="N322" s="1"/>
      <c r="O322" s="1"/>
    </row>
    <row r="323" spans="1:15" ht="12.75">
      <c r="A323" s="1"/>
      <c r="B323" s="1"/>
      <c r="C323" s="1"/>
      <c r="D323" s="1"/>
      <c r="E323" s="1"/>
      <c r="F323" s="1"/>
      <c r="G323" s="1"/>
      <c r="H323" s="1"/>
      <c r="I323" s="1"/>
      <c r="J323" s="1"/>
      <c r="K323" s="1"/>
      <c r="L323" s="1"/>
      <c r="M323" s="1"/>
      <c r="N323" s="1"/>
      <c r="O323" s="1"/>
    </row>
    <row r="324" spans="1:15" ht="12.75">
      <c r="A324" s="1"/>
      <c r="B324" s="1"/>
      <c r="C324" s="1"/>
      <c r="D324" s="1"/>
      <c r="E324" s="1"/>
      <c r="F324" s="1"/>
      <c r="G324" s="1"/>
      <c r="H324" s="1"/>
      <c r="I324" s="1"/>
      <c r="J324" s="1"/>
      <c r="K324" s="1"/>
      <c r="L324" s="1"/>
      <c r="M324" s="1"/>
      <c r="N324" s="1"/>
      <c r="O324" s="1"/>
    </row>
    <row r="325" spans="1:15" ht="12.75">
      <c r="A325" s="1"/>
      <c r="B325" s="1"/>
      <c r="C325" s="1"/>
      <c r="D325" s="1"/>
      <c r="E325" s="1"/>
      <c r="F325" s="1"/>
      <c r="G325" s="1"/>
      <c r="H325" s="1"/>
      <c r="I325" s="1"/>
      <c r="J325" s="1"/>
      <c r="K325" s="1"/>
      <c r="L325" s="1"/>
      <c r="M325" s="1"/>
      <c r="N325" s="1"/>
      <c r="O325" s="1"/>
    </row>
    <row r="326" spans="1:15" ht="12.75">
      <c r="A326" s="1"/>
      <c r="B326" s="1"/>
      <c r="C326" s="1"/>
      <c r="D326" s="1"/>
      <c r="E326" s="1"/>
      <c r="F326" s="1"/>
      <c r="G326" s="1"/>
      <c r="H326" s="1"/>
      <c r="I326" s="1"/>
      <c r="J326" s="1"/>
      <c r="K326" s="1"/>
      <c r="L326" s="1"/>
      <c r="M326" s="1"/>
      <c r="N326" s="1"/>
      <c r="O326" s="1"/>
    </row>
    <row r="327" spans="1:15" ht="12.75">
      <c r="A327" s="1"/>
      <c r="B327" s="1"/>
      <c r="C327" s="1"/>
      <c r="D327" s="1"/>
      <c r="E327" s="1"/>
      <c r="F327" s="1"/>
      <c r="G327" s="1"/>
      <c r="H327" s="1"/>
      <c r="I327" s="1"/>
      <c r="J327" s="1"/>
      <c r="K327" s="1"/>
      <c r="L327" s="1"/>
      <c r="M327" s="1"/>
      <c r="N327" s="1"/>
      <c r="O327" s="1"/>
    </row>
    <row r="328" spans="1:15" ht="12.75">
      <c r="A328" s="1"/>
      <c r="B328" s="1"/>
      <c r="C328" s="1"/>
      <c r="D328" s="1"/>
      <c r="E328" s="1"/>
      <c r="F328" s="1"/>
      <c r="G328" s="1"/>
      <c r="H328" s="1"/>
      <c r="I328" s="1"/>
      <c r="J328" s="1"/>
      <c r="K328" s="1"/>
      <c r="L328" s="1"/>
      <c r="M328" s="1"/>
      <c r="N328" s="1"/>
      <c r="O328" s="1"/>
    </row>
    <row r="329" spans="1:15" ht="12.75">
      <c r="A329" s="1"/>
      <c r="B329" s="1"/>
      <c r="C329" s="1"/>
      <c r="D329" s="1"/>
      <c r="E329" s="1"/>
      <c r="F329" s="1"/>
      <c r="G329" s="1"/>
      <c r="H329" s="1"/>
      <c r="I329" s="1"/>
      <c r="J329" s="1"/>
      <c r="K329" s="1"/>
      <c r="L329" s="1"/>
      <c r="M329" s="1"/>
      <c r="N329" s="1"/>
      <c r="O329" s="1"/>
    </row>
    <row r="330" spans="1:15" ht="12.75">
      <c r="A330" s="1"/>
      <c r="B330" s="1"/>
      <c r="C330" s="1"/>
      <c r="D330" s="1"/>
      <c r="E330" s="1"/>
      <c r="F330" s="1"/>
      <c r="G330" s="1"/>
      <c r="H330" s="1"/>
      <c r="I330" s="1"/>
      <c r="J330" s="1"/>
      <c r="K330" s="1"/>
      <c r="L330" s="1"/>
      <c r="M330" s="1"/>
      <c r="N330" s="1"/>
      <c r="O330" s="1"/>
    </row>
    <row r="331" spans="1:15" ht="12.75">
      <c r="A331" s="1"/>
      <c r="B331" s="1"/>
      <c r="C331" s="1"/>
      <c r="D331" s="1"/>
      <c r="E331" s="1"/>
      <c r="F331" s="1"/>
      <c r="G331" s="1"/>
      <c r="H331" s="1"/>
      <c r="I331" s="1"/>
      <c r="J331" s="1"/>
      <c r="K331" s="1"/>
      <c r="L331" s="1"/>
      <c r="M331" s="1"/>
      <c r="N331" s="1"/>
      <c r="O331" s="1"/>
    </row>
    <row r="332" spans="1:15" ht="12.75">
      <c r="A332" s="1"/>
      <c r="B332" s="1"/>
      <c r="C332" s="1"/>
      <c r="D332" s="1"/>
      <c r="E332" s="1"/>
      <c r="F332" s="1"/>
      <c r="G332" s="1"/>
      <c r="H332" s="1"/>
      <c r="I332" s="1"/>
      <c r="J332" s="1"/>
      <c r="K332" s="1"/>
      <c r="L332" s="1"/>
      <c r="M332" s="1"/>
      <c r="N332" s="1"/>
      <c r="O332" s="1"/>
    </row>
    <row r="333" spans="1:15" ht="12.75">
      <c r="A333" s="1"/>
      <c r="B333" s="1"/>
      <c r="C333" s="1"/>
      <c r="D333" s="1"/>
      <c r="E333" s="1"/>
      <c r="F333" s="1"/>
      <c r="G333" s="1"/>
      <c r="H333" s="1"/>
      <c r="I333" s="1"/>
      <c r="J333" s="1"/>
      <c r="K333" s="1"/>
      <c r="L333" s="1"/>
      <c r="M333" s="1"/>
      <c r="N333" s="1"/>
      <c r="O333" s="1"/>
    </row>
    <row r="334" spans="1:15" ht="12.75">
      <c r="A334" s="1"/>
      <c r="B334" s="1"/>
      <c r="C334" s="1"/>
      <c r="D334" s="1"/>
      <c r="E334" s="1"/>
      <c r="F334" s="1"/>
      <c r="G334" s="1"/>
      <c r="H334" s="1"/>
      <c r="I334" s="1"/>
      <c r="J334" s="1"/>
      <c r="K334" s="1"/>
      <c r="L334" s="1"/>
      <c r="M334" s="1"/>
      <c r="N334" s="1"/>
      <c r="O334" s="1"/>
    </row>
    <row r="335" spans="1:15" ht="12.75">
      <c r="A335" s="1"/>
      <c r="B335" s="1"/>
      <c r="C335" s="1"/>
      <c r="D335" s="1"/>
      <c r="E335" s="1"/>
      <c r="F335" s="1"/>
      <c r="G335" s="1"/>
      <c r="H335" s="1"/>
      <c r="I335" s="1"/>
      <c r="J335" s="1"/>
      <c r="K335" s="1"/>
      <c r="L335" s="1"/>
      <c r="M335" s="1"/>
      <c r="N335" s="1"/>
      <c r="O335" s="1"/>
    </row>
    <row r="336" spans="1:15" ht="12.75">
      <c r="A336" s="1"/>
      <c r="B336" s="1"/>
      <c r="C336" s="1"/>
      <c r="D336" s="1"/>
      <c r="E336" s="1"/>
      <c r="F336" s="1"/>
      <c r="G336" s="1"/>
      <c r="H336" s="1"/>
      <c r="I336" s="1"/>
      <c r="J336" s="1"/>
      <c r="K336" s="1"/>
      <c r="L336" s="1"/>
      <c r="M336" s="1"/>
      <c r="N336" s="1"/>
      <c r="O336" s="1"/>
    </row>
    <row r="337" spans="1:15" ht="12.75">
      <c r="A337" s="1"/>
      <c r="B337" s="1"/>
      <c r="C337" s="1"/>
      <c r="D337" s="1"/>
      <c r="E337" s="1"/>
      <c r="F337" s="1"/>
      <c r="G337" s="1"/>
      <c r="H337" s="1"/>
      <c r="I337" s="1"/>
      <c r="J337" s="1"/>
      <c r="K337" s="1"/>
      <c r="L337" s="1"/>
      <c r="M337" s="1"/>
      <c r="N337" s="1"/>
      <c r="O337" s="1"/>
    </row>
    <row r="338" spans="1:15" ht="12.75">
      <c r="A338" s="1"/>
      <c r="B338" s="1"/>
      <c r="C338" s="1"/>
      <c r="D338" s="1"/>
      <c r="E338" s="1"/>
      <c r="F338" s="1"/>
      <c r="G338" s="1"/>
      <c r="H338" s="1"/>
      <c r="I338" s="1"/>
      <c r="J338" s="1"/>
      <c r="K338" s="1"/>
      <c r="L338" s="1"/>
      <c r="M338" s="1"/>
      <c r="N338" s="1"/>
      <c r="O338" s="1"/>
    </row>
    <row r="339" spans="1:15" ht="12.75">
      <c r="A339" s="1"/>
      <c r="O339" s="1"/>
    </row>
    <row r="340" spans="1:15" ht="12.75">
      <c r="A340" s="1"/>
      <c r="O340" s="1"/>
    </row>
    <row r="341" spans="1:15" ht="12.75">
      <c r="A341" s="1"/>
      <c r="O341" s="1"/>
    </row>
    <row r="342" spans="1:15" ht="12.75">
      <c r="A342" s="1"/>
      <c r="O342" s="1"/>
    </row>
    <row r="343" ht="12.75">
      <c r="A343" s="1"/>
    </row>
    <row r="344" ht="12.75">
      <c r="A344" s="1"/>
    </row>
    <row r="345" ht="12.75">
      <c r="A345" s="1"/>
    </row>
    <row r="346" ht="12.75">
      <c r="A346" s="1"/>
    </row>
  </sheetData>
  <sheetProtection/>
  <mergeCells count="4">
    <mergeCell ref="B2:C3"/>
    <mergeCell ref="B4:B5"/>
    <mergeCell ref="C4:C5"/>
    <mergeCell ref="D4:E4"/>
  </mergeCells>
  <printOptions/>
  <pageMargins left="0.7" right="0.7" top="0.75" bottom="0.75" header="0.3" footer="0.3"/>
  <pageSetup fitToHeight="1" fitToWidth="1"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pageSetUpPr fitToPage="1"/>
  </sheetPr>
  <dimension ref="A1:R347"/>
  <sheetViews>
    <sheetView zoomScalePageLayoutView="0" workbookViewId="0" topLeftCell="A1">
      <selection activeCell="A1" sqref="A1"/>
    </sheetView>
  </sheetViews>
  <sheetFormatPr defaultColWidth="9.140625" defaultRowHeight="12.75"/>
  <cols>
    <col min="1" max="1" width="15.7109375" style="0" customWidth="1"/>
    <col min="2" max="14" width="7.7109375" style="0" customWidth="1"/>
    <col min="15" max="15" width="6.57421875" style="0" customWidth="1"/>
  </cols>
  <sheetData>
    <row r="1" spans="1:15" ht="31.5" customHeight="1">
      <c r="A1" s="4"/>
      <c r="B1" s="43" t="s">
        <v>101</v>
      </c>
      <c r="C1" s="5"/>
      <c r="D1" s="5"/>
      <c r="E1" s="5"/>
      <c r="F1" s="5"/>
      <c r="G1" s="5"/>
      <c r="H1" s="5"/>
      <c r="I1" s="5"/>
      <c r="J1" s="5"/>
      <c r="K1" s="5"/>
      <c r="L1" s="5"/>
      <c r="M1" s="5"/>
      <c r="N1" s="5"/>
      <c r="O1" s="5"/>
    </row>
    <row r="2" spans="1:15" ht="18" customHeight="1">
      <c r="A2" s="6"/>
      <c r="B2" s="89" t="s">
        <v>28</v>
      </c>
      <c r="C2" s="90"/>
      <c r="D2" s="7" t="s">
        <v>31</v>
      </c>
      <c r="E2" s="8"/>
      <c r="F2" s="8"/>
      <c r="G2" s="8"/>
      <c r="H2" s="8"/>
      <c r="I2" s="8"/>
      <c r="J2" s="8"/>
      <c r="K2" s="8"/>
      <c r="L2" s="8"/>
      <c r="M2" s="8"/>
      <c r="N2" s="8"/>
      <c r="O2" s="8"/>
    </row>
    <row r="3" spans="1:16" ht="6" customHeight="1">
      <c r="A3" s="6"/>
      <c r="B3" s="91"/>
      <c r="C3" s="92"/>
      <c r="D3" s="9"/>
      <c r="E3" s="10"/>
      <c r="F3" s="10"/>
      <c r="G3" s="10"/>
      <c r="H3" s="10"/>
      <c r="I3" s="10"/>
      <c r="J3" s="10"/>
      <c r="K3" s="10"/>
      <c r="L3" s="10"/>
      <c r="M3" s="10"/>
      <c r="N3" s="10"/>
      <c r="O3" s="10"/>
      <c r="P3" s="3"/>
    </row>
    <row r="4" spans="1:15" ht="38.25" customHeight="1">
      <c r="A4" s="4"/>
      <c r="B4" s="93" t="s">
        <v>29</v>
      </c>
      <c r="C4" s="95" t="s">
        <v>30</v>
      </c>
      <c r="D4" s="97" t="s">
        <v>32</v>
      </c>
      <c r="E4" s="98"/>
      <c r="F4" s="12" t="s">
        <v>33</v>
      </c>
      <c r="G4" s="5"/>
      <c r="H4" s="51" t="s">
        <v>34</v>
      </c>
      <c r="I4" s="5" t="s">
        <v>35</v>
      </c>
      <c r="J4" s="5"/>
      <c r="K4" s="5"/>
      <c r="L4" s="5"/>
      <c r="M4" s="51" t="s">
        <v>36</v>
      </c>
      <c r="N4" s="14" t="s">
        <v>37</v>
      </c>
      <c r="O4" s="15" t="s">
        <v>38</v>
      </c>
    </row>
    <row r="5" spans="1:15" ht="48" customHeight="1">
      <c r="A5" s="4"/>
      <c r="B5" s="94"/>
      <c r="C5" s="96"/>
      <c r="D5" s="15" t="s">
        <v>39</v>
      </c>
      <c r="E5" s="68" t="s">
        <v>45</v>
      </c>
      <c r="F5" s="15" t="s">
        <v>39</v>
      </c>
      <c r="G5" s="49" t="s">
        <v>45</v>
      </c>
      <c r="H5" s="17"/>
      <c r="I5" s="18" t="s">
        <v>40</v>
      </c>
      <c r="J5" s="18" t="s">
        <v>41</v>
      </c>
      <c r="K5" s="18" t="s">
        <v>42</v>
      </c>
      <c r="L5" s="18" t="s">
        <v>43</v>
      </c>
      <c r="M5" s="17"/>
      <c r="N5" s="49"/>
      <c r="O5" s="15"/>
    </row>
    <row r="6" spans="1:15" ht="12.75">
      <c r="A6" s="4"/>
      <c r="B6" s="50"/>
      <c r="C6" s="20"/>
      <c r="D6" s="21" t="s">
        <v>72</v>
      </c>
      <c r="E6" s="69" t="s">
        <v>73</v>
      </c>
      <c r="F6" s="21" t="s">
        <v>47</v>
      </c>
      <c r="G6" s="50" t="s">
        <v>48</v>
      </c>
      <c r="H6" s="22" t="s">
        <v>55</v>
      </c>
      <c r="I6" s="23" t="s">
        <v>49</v>
      </c>
      <c r="J6" s="23" t="s">
        <v>50</v>
      </c>
      <c r="K6" s="23" t="s">
        <v>51</v>
      </c>
      <c r="L6" s="23" t="s">
        <v>52</v>
      </c>
      <c r="M6" s="20" t="s">
        <v>53</v>
      </c>
      <c r="N6" s="50" t="s">
        <v>54</v>
      </c>
      <c r="O6" s="21"/>
    </row>
    <row r="7" spans="1:18" ht="23.25" customHeight="1">
      <c r="A7" s="24" t="s">
        <v>0</v>
      </c>
      <c r="B7" s="46">
        <f>SUM(B8:B9)</f>
        <v>5.438</v>
      </c>
      <c r="C7" s="25">
        <f>SUM(C8:C9)</f>
        <v>18.287</v>
      </c>
      <c r="D7" s="26"/>
      <c r="E7" s="71"/>
      <c r="F7" s="26"/>
      <c r="G7" s="27"/>
      <c r="H7" s="28"/>
      <c r="I7" s="29"/>
      <c r="J7" s="29"/>
      <c r="K7" s="29"/>
      <c r="L7" s="29"/>
      <c r="M7" s="28"/>
      <c r="N7" s="29"/>
      <c r="O7" s="26"/>
      <c r="Q7" s="83"/>
      <c r="R7" s="83"/>
    </row>
    <row r="8" spans="1:15" ht="9.75" customHeight="1">
      <c r="A8" s="30" t="s">
        <v>26</v>
      </c>
      <c r="B8" s="31">
        <v>4.537</v>
      </c>
      <c r="C8" s="31">
        <v>15.257</v>
      </c>
      <c r="D8" s="26">
        <v>100</v>
      </c>
      <c r="E8" s="54">
        <v>0</v>
      </c>
      <c r="F8" s="53">
        <v>0</v>
      </c>
      <c r="G8" s="54">
        <v>0</v>
      </c>
      <c r="H8" s="53">
        <v>0</v>
      </c>
      <c r="I8" s="53">
        <v>0</v>
      </c>
      <c r="J8" s="55">
        <v>0</v>
      </c>
      <c r="K8" s="55">
        <v>0</v>
      </c>
      <c r="L8" s="55">
        <v>0</v>
      </c>
      <c r="M8" s="53">
        <v>0</v>
      </c>
      <c r="N8" s="53">
        <v>0</v>
      </c>
      <c r="O8" s="26">
        <v>100</v>
      </c>
    </row>
    <row r="9" spans="1:15" ht="9.75" customHeight="1">
      <c r="A9" s="30" t="s">
        <v>27</v>
      </c>
      <c r="B9" s="31">
        <v>0.901</v>
      </c>
      <c r="C9" s="31">
        <v>3.03</v>
      </c>
      <c r="D9" s="26">
        <v>100</v>
      </c>
      <c r="E9" s="54">
        <v>0</v>
      </c>
      <c r="F9" s="53">
        <v>0</v>
      </c>
      <c r="G9" s="54">
        <v>0</v>
      </c>
      <c r="H9" s="53">
        <v>0</v>
      </c>
      <c r="I9" s="53">
        <v>0</v>
      </c>
      <c r="J9" s="55">
        <v>0</v>
      </c>
      <c r="K9" s="55">
        <v>0</v>
      </c>
      <c r="L9" s="55">
        <v>0</v>
      </c>
      <c r="M9" s="53">
        <v>0</v>
      </c>
      <c r="N9" s="53">
        <v>0</v>
      </c>
      <c r="O9" s="26">
        <v>99.99999999999999</v>
      </c>
    </row>
    <row r="10" spans="1:18" ht="11.25" customHeight="1">
      <c r="A10" s="24" t="s">
        <v>1</v>
      </c>
      <c r="B10" s="32">
        <f>SUM(B11:B12)</f>
        <v>1.991</v>
      </c>
      <c r="C10" s="25">
        <f>SUM(C11:C12)</f>
        <v>4.654</v>
      </c>
      <c r="D10" s="26"/>
      <c r="E10" s="31"/>
      <c r="F10" s="26"/>
      <c r="G10" s="31"/>
      <c r="H10" s="28"/>
      <c r="I10" s="29"/>
      <c r="J10" s="27"/>
      <c r="K10" s="27"/>
      <c r="L10" s="29"/>
      <c r="M10" s="28"/>
      <c r="N10" s="29"/>
      <c r="O10" s="26"/>
      <c r="Q10" s="83"/>
      <c r="R10" s="83"/>
    </row>
    <row r="11" spans="1:15" ht="9.75" customHeight="1">
      <c r="A11" s="30" t="s">
        <v>58</v>
      </c>
      <c r="B11" s="31">
        <v>0.668</v>
      </c>
      <c r="C11" s="31">
        <v>1.562</v>
      </c>
      <c r="D11" s="26">
        <v>35.86655531384946</v>
      </c>
      <c r="E11" s="54">
        <v>0</v>
      </c>
      <c r="F11" s="53">
        <v>0</v>
      </c>
      <c r="G11" s="54">
        <v>0</v>
      </c>
      <c r="H11" s="53">
        <v>0</v>
      </c>
      <c r="I11" s="53">
        <v>0</v>
      </c>
      <c r="J11" s="55">
        <v>0</v>
      </c>
      <c r="K11" s="27">
        <v>4.557354680743331</v>
      </c>
      <c r="L11" s="55">
        <v>0</v>
      </c>
      <c r="M11" s="26">
        <v>43.761204736071385</v>
      </c>
      <c r="N11" s="26">
        <v>15.814885269335813</v>
      </c>
      <c r="O11" s="26">
        <v>100</v>
      </c>
    </row>
    <row r="12" spans="1:15" ht="9.75" customHeight="1">
      <c r="A12" s="30" t="s">
        <v>27</v>
      </c>
      <c r="B12" s="31">
        <v>1.323</v>
      </c>
      <c r="C12" s="31">
        <v>3.092</v>
      </c>
      <c r="D12" s="26">
        <v>8.322148247994257</v>
      </c>
      <c r="E12" s="54">
        <v>0</v>
      </c>
      <c r="F12" s="53">
        <v>0</v>
      </c>
      <c r="G12" s="31">
        <v>16.636355537840227</v>
      </c>
      <c r="H12" s="53">
        <v>0</v>
      </c>
      <c r="I12" s="53">
        <v>0</v>
      </c>
      <c r="J12" s="55">
        <v>0</v>
      </c>
      <c r="K12" s="55">
        <v>0</v>
      </c>
      <c r="L12" s="55">
        <v>0</v>
      </c>
      <c r="M12" s="26">
        <v>61.73366695048643</v>
      </c>
      <c r="N12" s="26">
        <v>13.307829263679075</v>
      </c>
      <c r="O12" s="26">
        <v>99.99999999999999</v>
      </c>
    </row>
    <row r="13" spans="1:18" ht="11.25" customHeight="1">
      <c r="A13" s="24" t="s">
        <v>2</v>
      </c>
      <c r="B13" s="32">
        <f>SUM(B14:B15)</f>
        <v>4.02</v>
      </c>
      <c r="C13" s="25">
        <f>SUM(C14:C15)</f>
        <v>9.212</v>
      </c>
      <c r="D13" s="26"/>
      <c r="E13" s="31"/>
      <c r="F13" s="26"/>
      <c r="G13" s="31"/>
      <c r="H13" s="28"/>
      <c r="I13" s="29"/>
      <c r="J13" s="27"/>
      <c r="K13" s="27"/>
      <c r="L13" s="29"/>
      <c r="M13" s="28"/>
      <c r="N13" s="29"/>
      <c r="O13" s="26"/>
      <c r="Q13" s="83"/>
      <c r="R13" s="83"/>
    </row>
    <row r="14" spans="1:15" ht="9.75" customHeight="1">
      <c r="A14" s="30" t="s">
        <v>26</v>
      </c>
      <c r="B14" s="31">
        <v>1.944</v>
      </c>
      <c r="C14" s="31">
        <v>4.455</v>
      </c>
      <c r="D14" s="26">
        <v>99.4051849912087</v>
      </c>
      <c r="E14" s="54">
        <v>0</v>
      </c>
      <c r="F14" s="53">
        <v>0</v>
      </c>
      <c r="G14" s="54">
        <v>0</v>
      </c>
      <c r="H14" s="53">
        <v>0</v>
      </c>
      <c r="I14" s="53">
        <v>0</v>
      </c>
      <c r="J14" s="55">
        <v>0</v>
      </c>
      <c r="K14" s="55">
        <v>0</v>
      </c>
      <c r="L14" s="55">
        <v>0</v>
      </c>
      <c r="M14" s="26">
        <v>0.5948150087912909</v>
      </c>
      <c r="N14" s="53">
        <v>0</v>
      </c>
      <c r="O14" s="26">
        <v>100</v>
      </c>
    </row>
    <row r="15" spans="1:15" ht="9.75" customHeight="1">
      <c r="A15" s="30" t="s">
        <v>27</v>
      </c>
      <c r="B15" s="31">
        <v>2.076</v>
      </c>
      <c r="C15" s="31">
        <v>4.757</v>
      </c>
      <c r="D15" s="26">
        <v>8.281515475293828</v>
      </c>
      <c r="E15" s="54">
        <v>0</v>
      </c>
      <c r="F15" s="53">
        <v>0</v>
      </c>
      <c r="G15" s="31">
        <v>91.3646634320646</v>
      </c>
      <c r="H15" s="53">
        <v>0</v>
      </c>
      <c r="I15" s="53">
        <v>0</v>
      </c>
      <c r="J15" s="55">
        <v>0</v>
      </c>
      <c r="K15" s="55">
        <v>0</v>
      </c>
      <c r="L15" s="55">
        <v>0</v>
      </c>
      <c r="M15" s="26">
        <v>0.3538210926415722</v>
      </c>
      <c r="N15" s="53">
        <v>0</v>
      </c>
      <c r="O15" s="34">
        <v>99.99999999999999</v>
      </c>
    </row>
    <row r="16" spans="1:18" ht="11.25" customHeight="1">
      <c r="A16" s="24" t="s">
        <v>62</v>
      </c>
      <c r="B16" s="32">
        <f>SUM(B17:B18)</f>
        <v>15.227</v>
      </c>
      <c r="C16" s="25">
        <f>SUM(C17:C18)</f>
        <v>46.745999999999995</v>
      </c>
      <c r="D16" s="26"/>
      <c r="E16" s="31"/>
      <c r="F16" s="26"/>
      <c r="G16" s="31"/>
      <c r="H16" s="28"/>
      <c r="I16" s="29"/>
      <c r="J16" s="27"/>
      <c r="K16" s="27"/>
      <c r="L16" s="29"/>
      <c r="M16" s="28"/>
      <c r="N16" s="29"/>
      <c r="O16" s="26"/>
      <c r="Q16" s="83"/>
      <c r="R16" s="83"/>
    </row>
    <row r="17" spans="1:15" ht="9.75" customHeight="1">
      <c r="A17" s="30" t="s">
        <v>57</v>
      </c>
      <c r="B17" s="31">
        <v>12.147</v>
      </c>
      <c r="C17" s="31">
        <v>37.29</v>
      </c>
      <c r="D17" s="26">
        <v>91.98224383812517</v>
      </c>
      <c r="E17" s="54">
        <v>0</v>
      </c>
      <c r="F17" s="53">
        <v>0</v>
      </c>
      <c r="G17" s="54">
        <v>0</v>
      </c>
      <c r="H17" s="53">
        <v>0</v>
      </c>
      <c r="I17" s="53">
        <v>0</v>
      </c>
      <c r="J17" s="27">
        <v>0.9828844869727058</v>
      </c>
      <c r="K17" s="55">
        <v>0</v>
      </c>
      <c r="L17" s="55">
        <v>0</v>
      </c>
      <c r="M17" s="53">
        <v>0</v>
      </c>
      <c r="N17" s="26">
        <v>7.034871674902138</v>
      </c>
      <c r="O17" s="26">
        <v>100</v>
      </c>
    </row>
    <row r="18" spans="1:15" ht="9.75" customHeight="1">
      <c r="A18" s="30" t="s">
        <v>27</v>
      </c>
      <c r="B18" s="31">
        <v>3.08</v>
      </c>
      <c r="C18" s="31">
        <v>9.456</v>
      </c>
      <c r="D18" s="26">
        <v>1.5962065561988172</v>
      </c>
      <c r="E18" s="54">
        <v>0</v>
      </c>
      <c r="F18" s="26">
        <v>95.68634284063596</v>
      </c>
      <c r="G18" s="54">
        <v>0</v>
      </c>
      <c r="H18" s="53">
        <v>0</v>
      </c>
      <c r="I18" s="53">
        <v>0</v>
      </c>
      <c r="J18" s="55">
        <v>0</v>
      </c>
      <c r="K18" s="55">
        <v>0</v>
      </c>
      <c r="L18" s="55">
        <v>0</v>
      </c>
      <c r="M18" s="26">
        <v>1.764153732260347</v>
      </c>
      <c r="N18" s="26">
        <v>0.9532968709048665</v>
      </c>
      <c r="O18" s="26">
        <v>99.99999999999999</v>
      </c>
    </row>
    <row r="19" spans="1:18" ht="11.25" customHeight="1">
      <c r="A19" s="24" t="s">
        <v>67</v>
      </c>
      <c r="B19" s="32">
        <f>SUM(B20)</f>
        <v>1.505</v>
      </c>
      <c r="C19" s="25">
        <f>SUM(C20)</f>
        <v>7.883</v>
      </c>
      <c r="D19" s="26"/>
      <c r="E19" s="31"/>
      <c r="F19" s="26"/>
      <c r="G19" s="31"/>
      <c r="H19" s="26"/>
      <c r="I19" s="26"/>
      <c r="J19" s="27"/>
      <c r="K19" s="27"/>
      <c r="L19" s="27"/>
      <c r="M19" s="28"/>
      <c r="N19" s="27"/>
      <c r="O19" s="26"/>
      <c r="Q19" s="83"/>
      <c r="R19" s="83"/>
    </row>
    <row r="20" spans="1:15" ht="9.75" customHeight="1">
      <c r="A20" s="30" t="s">
        <v>27</v>
      </c>
      <c r="B20" s="31">
        <v>1.505</v>
      </c>
      <c r="C20" s="31">
        <v>7.883</v>
      </c>
      <c r="D20" s="53">
        <v>0</v>
      </c>
      <c r="E20" s="54">
        <v>0</v>
      </c>
      <c r="F20" s="53">
        <v>0</v>
      </c>
      <c r="G20" s="31">
        <v>24.71661789193585</v>
      </c>
      <c r="H20" s="53">
        <v>0</v>
      </c>
      <c r="I20" s="53">
        <v>0</v>
      </c>
      <c r="J20" s="55">
        <v>0</v>
      </c>
      <c r="K20" s="27">
        <v>16.877347687303264</v>
      </c>
      <c r="L20" s="27">
        <v>58.40603442076089</v>
      </c>
      <c r="M20" s="56">
        <v>0</v>
      </c>
      <c r="N20" s="55">
        <v>0</v>
      </c>
      <c r="O20" s="26">
        <v>100</v>
      </c>
    </row>
    <row r="21" spans="1:18" ht="11.25" customHeight="1">
      <c r="A21" s="24" t="s">
        <v>3</v>
      </c>
      <c r="B21" s="32">
        <f>SUM(B22)</f>
        <v>0.4</v>
      </c>
      <c r="C21" s="25">
        <f>SUM(C22)</f>
        <v>1.197</v>
      </c>
      <c r="D21" s="26"/>
      <c r="E21" s="45"/>
      <c r="F21" s="26"/>
      <c r="G21" s="31"/>
      <c r="H21" s="26"/>
      <c r="I21" s="26"/>
      <c r="J21" s="27"/>
      <c r="K21" s="27"/>
      <c r="L21" s="27"/>
      <c r="M21" s="28"/>
      <c r="N21" s="29"/>
      <c r="O21" s="26"/>
      <c r="Q21" s="83"/>
      <c r="R21" s="83"/>
    </row>
    <row r="22" spans="1:15" ht="9.75" customHeight="1">
      <c r="A22" s="30" t="s">
        <v>27</v>
      </c>
      <c r="B22" s="31">
        <v>0.4</v>
      </c>
      <c r="C22" s="27">
        <v>1.197</v>
      </c>
      <c r="D22" s="53">
        <v>0</v>
      </c>
      <c r="E22" s="54">
        <v>0</v>
      </c>
      <c r="F22" s="53">
        <v>0</v>
      </c>
      <c r="G22" s="31">
        <v>100</v>
      </c>
      <c r="H22" s="53">
        <v>0</v>
      </c>
      <c r="I22" s="53">
        <v>0</v>
      </c>
      <c r="J22" s="55">
        <v>0</v>
      </c>
      <c r="K22" s="55">
        <v>0</v>
      </c>
      <c r="L22" s="55">
        <v>0</v>
      </c>
      <c r="M22" s="56">
        <v>0</v>
      </c>
      <c r="N22" s="55">
        <v>0</v>
      </c>
      <c r="O22" s="26">
        <v>100</v>
      </c>
    </row>
    <row r="23" spans="1:18" ht="11.25" customHeight="1">
      <c r="A23" s="24" t="s">
        <v>4</v>
      </c>
      <c r="B23" s="32">
        <f>SUM(B24)</f>
        <v>15.022</v>
      </c>
      <c r="C23" s="25">
        <f>SUM(C24)</f>
        <v>33.085</v>
      </c>
      <c r="D23" s="26"/>
      <c r="E23" s="31"/>
      <c r="F23" s="26"/>
      <c r="G23" s="31"/>
      <c r="H23" s="26"/>
      <c r="I23" s="26"/>
      <c r="J23" s="27"/>
      <c r="K23" s="27"/>
      <c r="L23" s="27"/>
      <c r="M23" s="28"/>
      <c r="N23" s="29"/>
      <c r="O23" s="26"/>
      <c r="Q23" s="83"/>
      <c r="R23" s="83"/>
    </row>
    <row r="24" spans="1:15" ht="9.75" customHeight="1">
      <c r="A24" s="30" t="s">
        <v>27</v>
      </c>
      <c r="B24" s="31">
        <v>15.022</v>
      </c>
      <c r="C24" s="31">
        <v>33.085</v>
      </c>
      <c r="D24" s="53">
        <v>0</v>
      </c>
      <c r="E24" s="54">
        <v>0</v>
      </c>
      <c r="F24" s="26">
        <v>92.6383741803803</v>
      </c>
      <c r="G24" s="31">
        <v>5.097160130714327</v>
      </c>
      <c r="H24" s="53">
        <v>0</v>
      </c>
      <c r="I24" s="53">
        <v>0</v>
      </c>
      <c r="J24" s="55">
        <v>0</v>
      </c>
      <c r="K24" s="55">
        <v>0</v>
      </c>
      <c r="L24" s="55">
        <v>0</v>
      </c>
      <c r="M24" s="28">
        <v>2.264465688905379</v>
      </c>
      <c r="N24" s="55">
        <v>0</v>
      </c>
      <c r="O24" s="26">
        <v>100.00000000000001</v>
      </c>
    </row>
    <row r="25" spans="1:18" ht="11.25" customHeight="1">
      <c r="A25" s="24" t="s">
        <v>59</v>
      </c>
      <c r="B25" s="32">
        <f>SUM(B26)</f>
        <v>0.438</v>
      </c>
      <c r="C25" s="25">
        <f>SUM(C26)</f>
        <v>1.406</v>
      </c>
      <c r="D25" s="26"/>
      <c r="E25" s="31"/>
      <c r="F25" s="26"/>
      <c r="G25" s="31"/>
      <c r="H25" s="26"/>
      <c r="I25" s="26"/>
      <c r="J25" s="27"/>
      <c r="K25" s="27"/>
      <c r="L25" s="27"/>
      <c r="M25" s="28"/>
      <c r="N25" s="27"/>
      <c r="O25" s="26"/>
      <c r="Q25" s="83"/>
      <c r="R25" s="83"/>
    </row>
    <row r="26" spans="1:15" ht="9.75" customHeight="1">
      <c r="A26" s="30" t="s">
        <v>27</v>
      </c>
      <c r="B26" s="45">
        <v>0.438</v>
      </c>
      <c r="C26" s="45">
        <v>1.406</v>
      </c>
      <c r="D26" s="26">
        <v>13.839811542991754</v>
      </c>
      <c r="E26" s="54">
        <v>0</v>
      </c>
      <c r="F26" s="53">
        <v>0</v>
      </c>
      <c r="G26" s="31">
        <v>79.94699646643109</v>
      </c>
      <c r="H26" s="53">
        <v>0</v>
      </c>
      <c r="I26" s="53">
        <v>0</v>
      </c>
      <c r="J26" s="55">
        <v>0</v>
      </c>
      <c r="K26" s="27">
        <v>6.213191990577149</v>
      </c>
      <c r="L26" s="55">
        <v>0</v>
      </c>
      <c r="M26" s="56">
        <v>0</v>
      </c>
      <c r="N26" s="55">
        <v>0</v>
      </c>
      <c r="O26" s="26">
        <v>100</v>
      </c>
    </row>
    <row r="27" spans="1:18" ht="11.25" customHeight="1">
      <c r="A27" s="24" t="s">
        <v>5</v>
      </c>
      <c r="B27" s="32">
        <f>SUM(B28)</f>
        <v>9.288</v>
      </c>
      <c r="C27" s="25">
        <f>SUM(C28)</f>
        <v>21.434</v>
      </c>
      <c r="D27" s="26"/>
      <c r="E27" s="45"/>
      <c r="F27" s="26"/>
      <c r="G27" s="31"/>
      <c r="H27" s="26"/>
      <c r="I27" s="26"/>
      <c r="J27" s="27"/>
      <c r="K27" s="27"/>
      <c r="L27" s="27"/>
      <c r="M27" s="28"/>
      <c r="N27" s="29"/>
      <c r="O27" s="26"/>
      <c r="Q27" s="83"/>
      <c r="R27" s="83"/>
    </row>
    <row r="28" spans="1:15" ht="9.75" customHeight="1">
      <c r="A28" s="30" t="s">
        <v>27</v>
      </c>
      <c r="B28" s="31">
        <v>9.288</v>
      </c>
      <c r="C28" s="27">
        <v>21.434</v>
      </c>
      <c r="D28" s="53">
        <v>0</v>
      </c>
      <c r="E28" s="54">
        <v>0</v>
      </c>
      <c r="F28" s="26">
        <v>85.26123195771498</v>
      </c>
      <c r="G28" s="31">
        <v>4.603142334388523</v>
      </c>
      <c r="H28" s="53">
        <v>0</v>
      </c>
      <c r="I28" s="53">
        <v>0</v>
      </c>
      <c r="J28" s="55">
        <v>0</v>
      </c>
      <c r="K28" s="55">
        <v>0</v>
      </c>
      <c r="L28" s="27">
        <v>9.945401213951733</v>
      </c>
      <c r="M28" s="28">
        <v>0.14520953736241396</v>
      </c>
      <c r="N28" s="27">
        <v>0.04501495658234833</v>
      </c>
      <c r="O28" s="26">
        <v>100</v>
      </c>
    </row>
    <row r="29" spans="1:18" ht="11.25" customHeight="1">
      <c r="A29" s="24" t="s">
        <v>6</v>
      </c>
      <c r="B29" s="32">
        <f>SUM(B30)</f>
        <v>4.236</v>
      </c>
      <c r="C29" s="25">
        <f>SUM(C30)</f>
        <v>10.054</v>
      </c>
      <c r="D29" s="26"/>
      <c r="E29" s="31"/>
      <c r="F29" s="26"/>
      <c r="G29" s="31"/>
      <c r="H29" s="26"/>
      <c r="I29" s="26"/>
      <c r="J29" s="27"/>
      <c r="K29" s="27"/>
      <c r="L29" s="27"/>
      <c r="M29" s="28"/>
      <c r="N29" s="29"/>
      <c r="O29" s="26"/>
      <c r="Q29" s="83"/>
      <c r="R29" s="83"/>
    </row>
    <row r="30" spans="1:15" ht="9.75" customHeight="1">
      <c r="A30" s="30" t="s">
        <v>27</v>
      </c>
      <c r="B30" s="31">
        <v>4.236</v>
      </c>
      <c r="C30" s="31">
        <v>10.054</v>
      </c>
      <c r="D30" s="26">
        <v>71.83961572688654</v>
      </c>
      <c r="E30" s="31">
        <v>0.1006880846016824</v>
      </c>
      <c r="F30" s="53">
        <v>0</v>
      </c>
      <c r="G30" s="31">
        <v>8.478825147737554</v>
      </c>
      <c r="H30" s="26">
        <v>9.164096405879594</v>
      </c>
      <c r="I30" s="53">
        <v>0</v>
      </c>
      <c r="J30" s="55">
        <v>0</v>
      </c>
      <c r="K30" s="55">
        <v>0</v>
      </c>
      <c r="L30" s="55">
        <v>0</v>
      </c>
      <c r="M30" s="28">
        <v>3.802455900840006</v>
      </c>
      <c r="N30" s="27">
        <v>6.6143187340546366</v>
      </c>
      <c r="O30" s="26">
        <v>100</v>
      </c>
    </row>
    <row r="31" spans="1:18" ht="11.25" customHeight="1">
      <c r="A31" s="24" t="s">
        <v>7</v>
      </c>
      <c r="B31" s="32">
        <f>SUM(B32:B33)</f>
        <v>9.875</v>
      </c>
      <c r="C31" s="25">
        <f>SUM(C32:C33)</f>
        <v>28.718000000000004</v>
      </c>
      <c r="D31" s="26"/>
      <c r="E31" s="31"/>
      <c r="F31" s="26"/>
      <c r="G31" s="31"/>
      <c r="H31" s="26"/>
      <c r="I31" s="26"/>
      <c r="J31" s="27"/>
      <c r="K31" s="27"/>
      <c r="L31" s="27"/>
      <c r="M31" s="28"/>
      <c r="N31" s="29"/>
      <c r="O31" s="26"/>
      <c r="Q31" s="83"/>
      <c r="R31" s="83"/>
    </row>
    <row r="32" spans="1:15" ht="9.75" customHeight="1">
      <c r="A32" s="30" t="s">
        <v>58</v>
      </c>
      <c r="B32" s="31">
        <v>7.482</v>
      </c>
      <c r="C32" s="27">
        <v>21.76</v>
      </c>
      <c r="D32" s="53">
        <v>0</v>
      </c>
      <c r="E32" s="54">
        <v>0</v>
      </c>
      <c r="F32" s="53">
        <v>0</v>
      </c>
      <c r="G32" s="54">
        <v>0</v>
      </c>
      <c r="H32" s="53">
        <v>0</v>
      </c>
      <c r="I32" s="53">
        <v>0</v>
      </c>
      <c r="J32" s="27">
        <v>88.76083655480741</v>
      </c>
      <c r="K32" s="55">
        <v>0</v>
      </c>
      <c r="L32" s="55">
        <v>0</v>
      </c>
      <c r="M32" s="56">
        <v>0</v>
      </c>
      <c r="N32" s="27">
        <v>11.239163445192593</v>
      </c>
      <c r="O32" s="26">
        <v>100</v>
      </c>
    </row>
    <row r="33" spans="1:15" ht="9.75" customHeight="1">
      <c r="A33" s="30" t="s">
        <v>27</v>
      </c>
      <c r="B33" s="31">
        <v>2.393</v>
      </c>
      <c r="C33" s="27">
        <v>6.958</v>
      </c>
      <c r="D33" s="53">
        <v>0</v>
      </c>
      <c r="E33" s="54">
        <v>0</v>
      </c>
      <c r="F33" s="26">
        <v>51.07646903023194</v>
      </c>
      <c r="G33" s="54">
        <v>0</v>
      </c>
      <c r="H33" s="53">
        <v>0</v>
      </c>
      <c r="I33" s="53">
        <v>0</v>
      </c>
      <c r="J33" s="27">
        <v>47.60868742669038</v>
      </c>
      <c r="K33" s="55">
        <v>0</v>
      </c>
      <c r="L33" s="55">
        <v>0</v>
      </c>
      <c r="M33" s="56">
        <v>0</v>
      </c>
      <c r="N33" s="27">
        <v>1.3148435430776797</v>
      </c>
      <c r="O33" s="26">
        <v>100</v>
      </c>
    </row>
    <row r="34" spans="1:18" ht="11.25" customHeight="1">
      <c r="A34" s="33" t="s">
        <v>8</v>
      </c>
      <c r="B34" s="32">
        <f>SUM(B35)</f>
        <v>0.247</v>
      </c>
      <c r="C34" s="25">
        <f>SUM(C35)</f>
        <v>0.767</v>
      </c>
      <c r="D34" s="26"/>
      <c r="E34" s="31"/>
      <c r="F34" s="26"/>
      <c r="G34" s="31"/>
      <c r="H34" s="26"/>
      <c r="I34" s="26"/>
      <c r="J34" s="27"/>
      <c r="K34" s="27"/>
      <c r="L34" s="27"/>
      <c r="M34" s="28"/>
      <c r="N34" s="29"/>
      <c r="O34" s="26"/>
      <c r="Q34" s="83"/>
      <c r="R34" s="83"/>
    </row>
    <row r="35" spans="1:15" ht="9.75" customHeight="1">
      <c r="A35" s="30" t="s">
        <v>27</v>
      </c>
      <c r="B35" s="31">
        <v>0.247</v>
      </c>
      <c r="C35" s="27">
        <v>0.767</v>
      </c>
      <c r="D35" s="53">
        <v>0</v>
      </c>
      <c r="E35" s="54">
        <v>0</v>
      </c>
      <c r="F35" s="53">
        <v>0</v>
      </c>
      <c r="G35" s="31">
        <v>63.86138613861386</v>
      </c>
      <c r="H35" s="53">
        <v>0</v>
      </c>
      <c r="I35" s="26">
        <v>36.13861386138614</v>
      </c>
      <c r="J35" s="55">
        <v>0</v>
      </c>
      <c r="K35" s="55">
        <v>0</v>
      </c>
      <c r="L35" s="55">
        <v>0</v>
      </c>
      <c r="M35" s="56">
        <v>0</v>
      </c>
      <c r="N35" s="55">
        <v>0</v>
      </c>
      <c r="O35" s="26">
        <v>100</v>
      </c>
    </row>
    <row r="36" spans="1:18" ht="11.25" customHeight="1">
      <c r="A36" s="24" t="s">
        <v>9</v>
      </c>
      <c r="B36" s="32">
        <f>SUM(B37)</f>
        <v>2.032</v>
      </c>
      <c r="C36" s="25">
        <f>SUM(C37)</f>
        <v>5.427</v>
      </c>
      <c r="D36" s="26"/>
      <c r="E36" s="31"/>
      <c r="F36" s="26"/>
      <c r="G36" s="31"/>
      <c r="H36" s="26"/>
      <c r="I36" s="26"/>
      <c r="J36" s="27"/>
      <c r="K36" s="27"/>
      <c r="L36" s="27"/>
      <c r="M36" s="28"/>
      <c r="N36" s="29"/>
      <c r="O36" s="26"/>
      <c r="Q36" s="83"/>
      <c r="R36" s="83"/>
    </row>
    <row r="37" spans="1:15" ht="9.75" customHeight="1">
      <c r="A37" s="30" t="s">
        <v>27</v>
      </c>
      <c r="B37" s="31">
        <v>2.032</v>
      </c>
      <c r="C37" s="27">
        <v>5.427</v>
      </c>
      <c r="D37" s="53">
        <v>0</v>
      </c>
      <c r="E37" s="54">
        <v>0</v>
      </c>
      <c r="F37" s="53">
        <v>0</v>
      </c>
      <c r="G37" s="31">
        <v>87.93887700922923</v>
      </c>
      <c r="H37" s="53">
        <v>0</v>
      </c>
      <c r="I37" s="53">
        <v>0</v>
      </c>
      <c r="J37" s="55">
        <v>0</v>
      </c>
      <c r="K37" s="55">
        <v>0</v>
      </c>
      <c r="L37" s="27">
        <v>11.233071014254932</v>
      </c>
      <c r="M37" s="56">
        <v>0</v>
      </c>
      <c r="N37" s="27">
        <v>0.8280519765158381</v>
      </c>
      <c r="O37" s="26">
        <v>100</v>
      </c>
    </row>
    <row r="38" spans="1:18" ht="11.25" customHeight="1">
      <c r="A38" s="24" t="s">
        <v>63</v>
      </c>
      <c r="B38" s="32">
        <f>SUM(B39)</f>
        <v>8.453</v>
      </c>
      <c r="C38" s="25">
        <f>SUM(C39)</f>
        <v>24.715</v>
      </c>
      <c r="D38" s="26"/>
      <c r="E38" s="45"/>
      <c r="F38" s="26"/>
      <c r="G38" s="31"/>
      <c r="H38" s="26"/>
      <c r="I38" s="26"/>
      <c r="J38" s="27"/>
      <c r="K38" s="27"/>
      <c r="L38" s="27"/>
      <c r="M38" s="28"/>
      <c r="N38" s="29"/>
      <c r="O38" s="26"/>
      <c r="Q38" s="83"/>
      <c r="R38" s="83"/>
    </row>
    <row r="39" spans="1:15" ht="9.75" customHeight="1">
      <c r="A39" s="30" t="s">
        <v>27</v>
      </c>
      <c r="B39" s="31">
        <v>8.453</v>
      </c>
      <c r="C39" s="31">
        <v>24.715</v>
      </c>
      <c r="D39" s="53">
        <v>0</v>
      </c>
      <c r="E39" s="54">
        <v>0</v>
      </c>
      <c r="F39" s="53">
        <v>0</v>
      </c>
      <c r="G39" s="31">
        <v>95.85463461888263</v>
      </c>
      <c r="H39" s="53">
        <v>0</v>
      </c>
      <c r="I39" s="53">
        <v>0</v>
      </c>
      <c r="J39" s="55">
        <v>0</v>
      </c>
      <c r="K39" s="55">
        <v>0</v>
      </c>
      <c r="L39" s="55">
        <v>0</v>
      </c>
      <c r="M39" s="56">
        <v>0</v>
      </c>
      <c r="N39" s="27">
        <v>4.145365381117384</v>
      </c>
      <c r="O39" s="26">
        <v>100</v>
      </c>
    </row>
    <row r="40" spans="1:18" s="2" customFormat="1" ht="11.25" customHeight="1">
      <c r="A40" s="33" t="s">
        <v>10</v>
      </c>
      <c r="B40" s="32">
        <f>SUM(B41)</f>
        <v>0.619</v>
      </c>
      <c r="C40" s="25">
        <f>SUM(C41)</f>
        <v>2.27</v>
      </c>
      <c r="D40" s="34"/>
      <c r="E40" s="31"/>
      <c r="F40" s="34"/>
      <c r="G40" s="45"/>
      <c r="H40" s="34"/>
      <c r="I40" s="34"/>
      <c r="J40" s="44"/>
      <c r="K40" s="44"/>
      <c r="L40" s="44"/>
      <c r="M40" s="48"/>
      <c r="N40" s="47"/>
      <c r="O40" s="26"/>
      <c r="Q40" s="83"/>
      <c r="R40" s="83"/>
    </row>
    <row r="41" spans="1:15" s="2" customFormat="1" ht="9.75" customHeight="1">
      <c r="A41" s="35" t="s">
        <v>27</v>
      </c>
      <c r="B41" s="31">
        <v>0.619</v>
      </c>
      <c r="C41" s="27">
        <v>2.27</v>
      </c>
      <c r="D41" s="57">
        <v>0</v>
      </c>
      <c r="E41" s="54">
        <v>0</v>
      </c>
      <c r="F41" s="57">
        <v>0</v>
      </c>
      <c r="G41" s="45">
        <v>88.75036732765085</v>
      </c>
      <c r="H41" s="57">
        <v>0</v>
      </c>
      <c r="I41" s="57">
        <v>0</v>
      </c>
      <c r="J41" s="58">
        <v>0</v>
      </c>
      <c r="K41" s="58">
        <v>0</v>
      </c>
      <c r="L41" s="58">
        <v>0</v>
      </c>
      <c r="M41" s="59">
        <v>0</v>
      </c>
      <c r="N41" s="44">
        <v>11.249632672349152</v>
      </c>
      <c r="O41" s="26">
        <v>100</v>
      </c>
    </row>
    <row r="42" spans="1:18" s="2" customFormat="1" ht="11.25" customHeight="1">
      <c r="A42" s="33" t="s">
        <v>82</v>
      </c>
      <c r="B42" s="32">
        <f>SUM(B43)</f>
        <v>2.372</v>
      </c>
      <c r="C42" s="25">
        <f>SUM(C43)</f>
        <v>6.976</v>
      </c>
      <c r="D42" s="34"/>
      <c r="E42" s="45"/>
      <c r="F42" s="34"/>
      <c r="G42" s="45"/>
      <c r="H42" s="34"/>
      <c r="I42" s="34"/>
      <c r="J42" s="44"/>
      <c r="K42" s="44"/>
      <c r="L42" s="44"/>
      <c r="M42" s="48"/>
      <c r="N42" s="44"/>
      <c r="O42" s="26"/>
      <c r="Q42" s="83"/>
      <c r="R42" s="83"/>
    </row>
    <row r="43" spans="1:15" s="2" customFormat="1" ht="9.75" customHeight="1">
      <c r="A43" s="35" t="s">
        <v>27</v>
      </c>
      <c r="B43" s="31">
        <v>2.372</v>
      </c>
      <c r="C43" s="27">
        <v>6.976</v>
      </c>
      <c r="D43" s="86">
        <v>0</v>
      </c>
      <c r="E43" s="58">
        <v>0</v>
      </c>
      <c r="F43" s="57">
        <v>0</v>
      </c>
      <c r="G43" s="60">
        <v>0</v>
      </c>
      <c r="H43" s="57">
        <v>0</v>
      </c>
      <c r="I43" s="57">
        <v>0</v>
      </c>
      <c r="J43" s="58">
        <v>0</v>
      </c>
      <c r="K43" s="58">
        <v>0</v>
      </c>
      <c r="L43" s="58">
        <v>0</v>
      </c>
      <c r="M43" s="48">
        <v>94.51802796173658</v>
      </c>
      <c r="N43" s="44">
        <v>5.481972038263429</v>
      </c>
      <c r="O43" s="26">
        <v>100</v>
      </c>
    </row>
    <row r="44" spans="1:18" ht="11.25" customHeight="1">
      <c r="A44" s="24" t="s">
        <v>11</v>
      </c>
      <c r="B44" s="32">
        <f>SUM(B45:B46)</f>
        <v>6.808265893365327</v>
      </c>
      <c r="C44" s="25">
        <f>SUM(C45:C46)</f>
        <v>16.440970933954908</v>
      </c>
      <c r="D44" s="26"/>
      <c r="E44" s="31"/>
      <c r="F44" s="26"/>
      <c r="G44" s="31"/>
      <c r="H44" s="28"/>
      <c r="I44" s="29"/>
      <c r="J44" s="27"/>
      <c r="K44" s="27"/>
      <c r="L44" s="29"/>
      <c r="M44" s="28"/>
      <c r="N44" s="29"/>
      <c r="O44" s="26"/>
      <c r="Q44" s="83"/>
      <c r="R44" s="83"/>
    </row>
    <row r="45" spans="1:15" ht="9.75" customHeight="1">
      <c r="A45" s="30" t="s">
        <v>44</v>
      </c>
      <c r="B45" s="45">
        <v>4.658834056759206</v>
      </c>
      <c r="C45" s="45">
        <v>11.250405978993872</v>
      </c>
      <c r="D45" s="53">
        <v>0</v>
      </c>
      <c r="E45" s="54">
        <v>0</v>
      </c>
      <c r="F45" s="53">
        <v>0</v>
      </c>
      <c r="G45" s="31">
        <v>58.78119260361242</v>
      </c>
      <c r="H45" s="53">
        <v>0</v>
      </c>
      <c r="I45" s="53">
        <v>0</v>
      </c>
      <c r="J45" s="27">
        <v>23.653339780979984</v>
      </c>
      <c r="K45" s="27">
        <v>17.5654676154076</v>
      </c>
      <c r="L45" s="55">
        <v>0</v>
      </c>
      <c r="M45" s="53">
        <v>0</v>
      </c>
      <c r="N45" s="53">
        <v>0</v>
      </c>
      <c r="O45" s="26">
        <v>100</v>
      </c>
    </row>
    <row r="46" spans="1:15" ht="9.75" customHeight="1">
      <c r="A46" s="30" t="s">
        <v>27</v>
      </c>
      <c r="B46" s="45">
        <v>2.149431836606121</v>
      </c>
      <c r="C46" s="45">
        <v>5.190564954961035</v>
      </c>
      <c r="D46" s="26">
        <v>27.112068965517242</v>
      </c>
      <c r="E46" s="54">
        <v>0</v>
      </c>
      <c r="F46" s="53">
        <v>0</v>
      </c>
      <c r="G46" s="31">
        <v>50.44899425287357</v>
      </c>
      <c r="H46" s="53">
        <v>0</v>
      </c>
      <c r="I46" s="53">
        <v>0</v>
      </c>
      <c r="J46" s="55">
        <v>0</v>
      </c>
      <c r="K46" s="27">
        <v>13.089080459770114</v>
      </c>
      <c r="L46" s="55">
        <v>0</v>
      </c>
      <c r="M46" s="26">
        <v>9.34985632183908</v>
      </c>
      <c r="N46" s="53">
        <v>0</v>
      </c>
      <c r="O46" s="26">
        <v>100</v>
      </c>
    </row>
    <row r="47" spans="1:18" ht="11.25" customHeight="1">
      <c r="A47" s="24" t="s">
        <v>12</v>
      </c>
      <c r="B47" s="32">
        <f>SUM(B48)</f>
        <v>6.485</v>
      </c>
      <c r="C47" s="25">
        <f>SUM(C48)</f>
        <v>26.022</v>
      </c>
      <c r="D47" s="26"/>
      <c r="E47" s="31"/>
      <c r="F47" s="26"/>
      <c r="G47" s="31"/>
      <c r="H47" s="28"/>
      <c r="I47" s="29"/>
      <c r="J47" s="27"/>
      <c r="K47" s="27"/>
      <c r="L47" s="29"/>
      <c r="M47" s="28"/>
      <c r="N47" s="28"/>
      <c r="O47" s="26"/>
      <c r="Q47" s="83"/>
      <c r="R47" s="83"/>
    </row>
    <row r="48" spans="1:15" ht="9.75" customHeight="1">
      <c r="A48" s="30" t="s">
        <v>27</v>
      </c>
      <c r="B48" s="31">
        <v>6.485</v>
      </c>
      <c r="C48" s="31">
        <v>26.022</v>
      </c>
      <c r="D48" s="87">
        <v>0</v>
      </c>
      <c r="E48" s="31">
        <v>0.07310072920973316</v>
      </c>
      <c r="F48" s="26">
        <v>79.45989346467496</v>
      </c>
      <c r="G48" s="31">
        <v>0.2228973054591864</v>
      </c>
      <c r="H48" s="53">
        <v>0</v>
      </c>
      <c r="I48" s="53">
        <v>0</v>
      </c>
      <c r="J48" s="55">
        <v>0</v>
      </c>
      <c r="K48" s="55">
        <v>0</v>
      </c>
      <c r="L48" s="55">
        <v>0</v>
      </c>
      <c r="M48" s="26">
        <v>20.24291012804611</v>
      </c>
      <c r="N48" s="26">
        <v>0.001198372609995626</v>
      </c>
      <c r="O48" s="26">
        <v>100</v>
      </c>
    </row>
    <row r="49" spans="1:18" ht="11.25" customHeight="1">
      <c r="A49" s="24" t="s">
        <v>13</v>
      </c>
      <c r="B49" s="32">
        <f>SUM(B50)</f>
        <v>4.138</v>
      </c>
      <c r="C49" s="25">
        <f>SUM(C50)</f>
        <v>18.851</v>
      </c>
      <c r="D49" s="26"/>
      <c r="E49" s="31"/>
      <c r="F49" s="26"/>
      <c r="G49" s="31"/>
      <c r="H49" s="28"/>
      <c r="I49" s="29"/>
      <c r="J49" s="27"/>
      <c r="K49" s="27"/>
      <c r="L49" s="29"/>
      <c r="M49" s="28"/>
      <c r="N49" s="29"/>
      <c r="O49" s="26"/>
      <c r="Q49" s="83"/>
      <c r="R49" s="83"/>
    </row>
    <row r="50" spans="1:15" ht="9.75" customHeight="1">
      <c r="A50" s="30" t="s">
        <v>27</v>
      </c>
      <c r="B50" s="31">
        <v>4.138</v>
      </c>
      <c r="C50" s="31">
        <v>18.851</v>
      </c>
      <c r="D50" s="53">
        <v>0</v>
      </c>
      <c r="E50" s="54">
        <v>0</v>
      </c>
      <c r="F50" s="53">
        <v>0</v>
      </c>
      <c r="G50" s="31">
        <v>78.49076952356785</v>
      </c>
      <c r="H50" s="53">
        <v>0</v>
      </c>
      <c r="I50" s="53">
        <v>0</v>
      </c>
      <c r="J50" s="55">
        <v>0</v>
      </c>
      <c r="K50" s="27">
        <v>3.371820085009199</v>
      </c>
      <c r="L50" s="55">
        <v>0</v>
      </c>
      <c r="M50" s="26">
        <v>18.12789443633826</v>
      </c>
      <c r="N50" s="26">
        <v>0.009515955084692</v>
      </c>
      <c r="O50" s="26">
        <v>100</v>
      </c>
    </row>
    <row r="51" spans="1:18" ht="9.75" customHeight="1">
      <c r="A51" s="24" t="s">
        <v>74</v>
      </c>
      <c r="B51" s="32">
        <f>SUM(B52)</f>
        <v>4.77</v>
      </c>
      <c r="C51" s="25">
        <f>SUM(C52)</f>
        <v>17.155</v>
      </c>
      <c r="D51" s="26"/>
      <c r="E51" s="31"/>
      <c r="F51" s="26"/>
      <c r="G51" s="31"/>
      <c r="H51" s="28"/>
      <c r="I51" s="27"/>
      <c r="J51" s="27"/>
      <c r="K51" s="27"/>
      <c r="L51" s="27"/>
      <c r="M51" s="28"/>
      <c r="N51" s="27"/>
      <c r="O51" s="26"/>
      <c r="Q51" s="83"/>
      <c r="R51" s="83"/>
    </row>
    <row r="52" spans="1:15" ht="9.75" customHeight="1">
      <c r="A52" s="30" t="s">
        <v>27</v>
      </c>
      <c r="B52" s="31">
        <v>4.77</v>
      </c>
      <c r="C52" s="27">
        <v>17.155</v>
      </c>
      <c r="D52" s="53">
        <v>0</v>
      </c>
      <c r="E52" s="54">
        <v>0</v>
      </c>
      <c r="F52" s="53">
        <v>0</v>
      </c>
      <c r="G52" s="31">
        <v>16.577526411318846</v>
      </c>
      <c r="H52" s="56">
        <v>0</v>
      </c>
      <c r="I52" s="55">
        <v>0</v>
      </c>
      <c r="J52" s="55">
        <v>0</v>
      </c>
      <c r="K52" s="27">
        <v>83.41021918308573</v>
      </c>
      <c r="L52" s="55">
        <v>0</v>
      </c>
      <c r="M52" s="56">
        <v>0</v>
      </c>
      <c r="N52" s="27">
        <v>0.012254405595409764</v>
      </c>
      <c r="O52" s="26">
        <v>100</v>
      </c>
    </row>
    <row r="53" spans="1:18" ht="11.25" customHeight="1">
      <c r="A53" s="24" t="s">
        <v>14</v>
      </c>
      <c r="B53" s="32">
        <f>SUM(B54)</f>
        <v>2.283</v>
      </c>
      <c r="C53" s="25">
        <f>SUM(C54)</f>
        <v>6.114</v>
      </c>
      <c r="D53" s="26"/>
      <c r="E53" s="31"/>
      <c r="F53" s="26"/>
      <c r="G53" s="31"/>
      <c r="H53" s="28"/>
      <c r="I53" s="29"/>
      <c r="J53" s="27"/>
      <c r="K53" s="27"/>
      <c r="L53" s="29"/>
      <c r="M53" s="28"/>
      <c r="N53" s="29"/>
      <c r="O53" s="26"/>
      <c r="Q53" s="83"/>
      <c r="R53" s="83"/>
    </row>
    <row r="54" spans="1:15" ht="9.75" customHeight="1">
      <c r="A54" s="30" t="s">
        <v>27</v>
      </c>
      <c r="B54" s="31">
        <v>2.283</v>
      </c>
      <c r="C54" s="31">
        <v>6.114</v>
      </c>
      <c r="D54" s="26">
        <v>4.367021537361658</v>
      </c>
      <c r="E54" s="54">
        <v>0</v>
      </c>
      <c r="F54" s="53">
        <v>0</v>
      </c>
      <c r="G54" s="31">
        <v>93.50671127905295</v>
      </c>
      <c r="H54" s="53">
        <v>0</v>
      </c>
      <c r="I54" s="53">
        <v>0</v>
      </c>
      <c r="J54" s="55">
        <v>0</v>
      </c>
      <c r="K54" s="55">
        <v>0</v>
      </c>
      <c r="L54" s="55">
        <v>0</v>
      </c>
      <c r="M54" s="26">
        <v>0.7428442981213943</v>
      </c>
      <c r="N54" s="26">
        <v>1.3834228854639914</v>
      </c>
      <c r="O54" s="26">
        <v>100</v>
      </c>
    </row>
    <row r="55" spans="1:18" ht="11.25" customHeight="1">
      <c r="A55" s="24" t="s">
        <v>15</v>
      </c>
      <c r="B55" s="32">
        <f>SUM(B56:B57)</f>
        <v>0.548</v>
      </c>
      <c r="C55" s="25">
        <f>SUM(C56:C57)</f>
        <v>3.916</v>
      </c>
      <c r="D55" s="26"/>
      <c r="E55" s="31"/>
      <c r="F55" s="26"/>
      <c r="G55" s="31"/>
      <c r="H55" s="28"/>
      <c r="I55" s="29"/>
      <c r="J55" s="27"/>
      <c r="K55" s="27"/>
      <c r="L55" s="29"/>
      <c r="M55" s="28"/>
      <c r="N55" s="29"/>
      <c r="O55" s="26"/>
      <c r="Q55" s="83"/>
      <c r="R55" s="83"/>
    </row>
    <row r="56" spans="1:15" ht="9.75" customHeight="1">
      <c r="A56" s="30" t="s">
        <v>26</v>
      </c>
      <c r="B56" s="45">
        <v>0.381</v>
      </c>
      <c r="C56" s="31">
        <v>2.722</v>
      </c>
      <c r="D56" s="83">
        <v>97.34670048674907</v>
      </c>
      <c r="E56" s="54">
        <v>0</v>
      </c>
      <c r="F56" s="26">
        <v>2.653299513250934</v>
      </c>
      <c r="G56" s="54">
        <v>0</v>
      </c>
      <c r="H56" s="53">
        <v>0</v>
      </c>
      <c r="I56" s="53">
        <v>0</v>
      </c>
      <c r="J56" s="55">
        <v>0</v>
      </c>
      <c r="K56" s="55">
        <v>0</v>
      </c>
      <c r="L56" s="55">
        <v>0</v>
      </c>
      <c r="M56" s="53">
        <v>0</v>
      </c>
      <c r="N56" s="53">
        <v>0</v>
      </c>
      <c r="O56" s="26">
        <v>100</v>
      </c>
    </row>
    <row r="57" spans="1:15" ht="9.75" customHeight="1">
      <c r="A57" s="30" t="s">
        <v>27</v>
      </c>
      <c r="B57" s="45">
        <v>0.167</v>
      </c>
      <c r="C57" s="31">
        <v>1.194</v>
      </c>
      <c r="D57" s="87">
        <v>0</v>
      </c>
      <c r="E57" s="31">
        <v>100</v>
      </c>
      <c r="F57" s="53">
        <v>0</v>
      </c>
      <c r="G57" s="54">
        <v>0</v>
      </c>
      <c r="H57" s="53">
        <v>0</v>
      </c>
      <c r="I57" s="53">
        <v>0</v>
      </c>
      <c r="J57" s="55">
        <v>0</v>
      </c>
      <c r="K57" s="55">
        <v>0</v>
      </c>
      <c r="L57" s="55">
        <v>0</v>
      </c>
      <c r="M57" s="53">
        <v>0</v>
      </c>
      <c r="N57" s="53">
        <v>0</v>
      </c>
      <c r="O57" s="26">
        <v>100</v>
      </c>
    </row>
    <row r="58" spans="1:18" ht="10.5" customHeight="1">
      <c r="A58" s="24" t="s">
        <v>64</v>
      </c>
      <c r="B58" s="32">
        <f>SUM(B59)</f>
        <v>1.281</v>
      </c>
      <c r="C58" s="25">
        <f>SUM(C59)</f>
        <v>3.61</v>
      </c>
      <c r="D58" s="26"/>
      <c r="E58" s="31"/>
      <c r="F58" s="26"/>
      <c r="G58" s="31"/>
      <c r="H58" s="28"/>
      <c r="I58" s="29"/>
      <c r="J58" s="27"/>
      <c r="K58" s="27"/>
      <c r="L58" s="29"/>
      <c r="M58" s="28"/>
      <c r="N58" s="29"/>
      <c r="O58" s="26"/>
      <c r="Q58" s="83"/>
      <c r="R58" s="83"/>
    </row>
    <row r="59" spans="1:15" ht="9.75" customHeight="1">
      <c r="A59" s="30" t="s">
        <v>27</v>
      </c>
      <c r="B59" s="31">
        <v>1.281</v>
      </c>
      <c r="C59" s="31">
        <v>3.61</v>
      </c>
      <c r="D59" s="53">
        <v>0</v>
      </c>
      <c r="E59" s="54">
        <v>0</v>
      </c>
      <c r="F59" s="26">
        <v>100</v>
      </c>
      <c r="G59" s="54">
        <v>0</v>
      </c>
      <c r="H59" s="53">
        <v>0</v>
      </c>
      <c r="I59" s="53">
        <v>0</v>
      </c>
      <c r="J59" s="55">
        <v>0</v>
      </c>
      <c r="K59" s="55">
        <v>0</v>
      </c>
      <c r="L59" s="55">
        <v>0</v>
      </c>
      <c r="M59" s="53">
        <v>0</v>
      </c>
      <c r="N59" s="53">
        <v>0</v>
      </c>
      <c r="O59" s="26">
        <v>100</v>
      </c>
    </row>
    <row r="60" spans="1:18" s="2" customFormat="1" ht="11.25" customHeight="1">
      <c r="A60" s="33" t="s">
        <v>16</v>
      </c>
      <c r="B60" s="32">
        <f>SUM(B61)</f>
        <v>1.843</v>
      </c>
      <c r="C60" s="25">
        <f>SUM(C61)</f>
        <v>5.544</v>
      </c>
      <c r="D60" s="34"/>
      <c r="E60" s="45"/>
      <c r="F60" s="34"/>
      <c r="G60" s="45"/>
      <c r="H60" s="48"/>
      <c r="I60" s="47"/>
      <c r="J60" s="44"/>
      <c r="K60" s="44"/>
      <c r="L60" s="47"/>
      <c r="M60" s="48"/>
      <c r="N60" s="47"/>
      <c r="O60" s="34"/>
      <c r="Q60" s="83"/>
      <c r="R60" s="83"/>
    </row>
    <row r="61" spans="1:15" s="2" customFormat="1" ht="9.75" customHeight="1">
      <c r="A61" s="35" t="s">
        <v>27</v>
      </c>
      <c r="B61" s="45">
        <v>1.843</v>
      </c>
      <c r="C61" s="45">
        <v>5.544</v>
      </c>
      <c r="D61" s="34">
        <v>98.93196202531645</v>
      </c>
      <c r="E61" s="54">
        <v>0</v>
      </c>
      <c r="F61" s="57">
        <v>0</v>
      </c>
      <c r="G61" s="60">
        <v>0</v>
      </c>
      <c r="H61" s="59">
        <v>0</v>
      </c>
      <c r="I61" s="61">
        <v>0</v>
      </c>
      <c r="J61" s="58">
        <v>0</v>
      </c>
      <c r="K61" s="58">
        <v>0</v>
      </c>
      <c r="L61" s="61">
        <v>0</v>
      </c>
      <c r="M61" s="48">
        <v>1.0680379746835442</v>
      </c>
      <c r="N61" s="61">
        <v>0</v>
      </c>
      <c r="O61" s="34">
        <v>100</v>
      </c>
    </row>
    <row r="62" spans="1:18" ht="11.25" customHeight="1">
      <c r="A62" s="24" t="s">
        <v>17</v>
      </c>
      <c r="B62" s="32">
        <f>SUM(B63)</f>
        <v>5.508</v>
      </c>
      <c r="C62" s="25">
        <f>SUM(C63)</f>
        <v>13.004</v>
      </c>
      <c r="D62" s="26"/>
      <c r="E62" s="31"/>
      <c r="F62" s="26"/>
      <c r="G62" s="31"/>
      <c r="H62" s="28"/>
      <c r="I62" s="29"/>
      <c r="J62" s="27"/>
      <c r="K62" s="27"/>
      <c r="L62" s="29"/>
      <c r="M62" s="28"/>
      <c r="N62" s="29"/>
      <c r="O62" s="26"/>
      <c r="Q62" s="83"/>
      <c r="R62" s="83"/>
    </row>
    <row r="63" spans="1:15" ht="9.75" customHeight="1">
      <c r="A63" s="30" t="s">
        <v>27</v>
      </c>
      <c r="B63" s="31">
        <v>5.508</v>
      </c>
      <c r="C63" s="31">
        <v>13.004</v>
      </c>
      <c r="D63" s="26">
        <v>3.3476844309983713</v>
      </c>
      <c r="E63" s="54">
        <v>0</v>
      </c>
      <c r="F63" s="53">
        <v>0</v>
      </c>
      <c r="G63" s="31">
        <v>6.090295555038399</v>
      </c>
      <c r="H63" s="26">
        <v>88.06609262276007</v>
      </c>
      <c r="I63" s="53">
        <v>0</v>
      </c>
      <c r="J63" s="55">
        <v>0</v>
      </c>
      <c r="K63" s="55">
        <v>0</v>
      </c>
      <c r="L63" s="55">
        <v>0</v>
      </c>
      <c r="M63" s="26">
        <v>2.495927391203165</v>
      </c>
      <c r="N63" s="53">
        <v>0</v>
      </c>
      <c r="O63" s="26">
        <v>99.99999999999999</v>
      </c>
    </row>
    <row r="64" spans="1:18" s="2" customFormat="1" ht="11.25" customHeight="1">
      <c r="A64" s="33" t="s">
        <v>18</v>
      </c>
      <c r="B64" s="32">
        <f>SUM(B65)</f>
        <v>3.327</v>
      </c>
      <c r="C64" s="25">
        <f>SUM(C65)</f>
        <v>10.07</v>
      </c>
      <c r="D64" s="34"/>
      <c r="E64" s="45"/>
      <c r="F64" s="34"/>
      <c r="G64" s="45"/>
      <c r="H64" s="48"/>
      <c r="I64" s="47"/>
      <c r="J64" s="44"/>
      <c r="K64" s="44"/>
      <c r="L64" s="47"/>
      <c r="M64" s="48"/>
      <c r="N64" s="47"/>
      <c r="O64" s="34"/>
      <c r="Q64" s="83"/>
      <c r="R64" s="83"/>
    </row>
    <row r="65" spans="1:15" s="2" customFormat="1" ht="9.75" customHeight="1">
      <c r="A65" s="35" t="s">
        <v>27</v>
      </c>
      <c r="B65" s="45">
        <v>3.327</v>
      </c>
      <c r="C65" s="45">
        <v>10.07</v>
      </c>
      <c r="D65" s="53">
        <v>0</v>
      </c>
      <c r="E65" s="54">
        <v>0</v>
      </c>
      <c r="F65" s="53">
        <v>0</v>
      </c>
      <c r="G65" s="31">
        <v>54.594674775643405</v>
      </c>
      <c r="H65" s="53">
        <v>0</v>
      </c>
      <c r="I65" s="53">
        <v>0</v>
      </c>
      <c r="J65" s="55">
        <v>0</v>
      </c>
      <c r="K65" s="27">
        <v>38.69316917599941</v>
      </c>
      <c r="L65" s="55">
        <v>0</v>
      </c>
      <c r="M65" s="26">
        <v>5.922272491285322</v>
      </c>
      <c r="N65" s="26">
        <v>0.7898835570718682</v>
      </c>
      <c r="O65" s="26">
        <v>100</v>
      </c>
    </row>
    <row r="66" spans="1:18" ht="11.25" customHeight="1">
      <c r="A66" s="24" t="s">
        <v>19</v>
      </c>
      <c r="B66" s="32">
        <f>SUM(B67)</f>
        <v>1.978</v>
      </c>
      <c r="C66" s="25">
        <f>SUM(C67)</f>
        <v>6.33</v>
      </c>
      <c r="D66" s="26"/>
      <c r="E66" s="31"/>
      <c r="F66" s="26"/>
      <c r="G66" s="31"/>
      <c r="H66" s="28"/>
      <c r="I66" s="29"/>
      <c r="J66" s="27"/>
      <c r="K66" s="27"/>
      <c r="L66" s="29"/>
      <c r="M66" s="28"/>
      <c r="N66" s="29"/>
      <c r="O66" s="26"/>
      <c r="Q66" s="83"/>
      <c r="R66" s="83"/>
    </row>
    <row r="67" spans="1:15" ht="9.75" customHeight="1">
      <c r="A67" s="30" t="s">
        <v>27</v>
      </c>
      <c r="B67" s="31">
        <v>1.978</v>
      </c>
      <c r="C67" s="31">
        <v>6.33</v>
      </c>
      <c r="D67" s="53">
        <v>0</v>
      </c>
      <c r="E67" s="54">
        <v>0</v>
      </c>
      <c r="F67" s="53">
        <v>0</v>
      </c>
      <c r="G67" s="31">
        <v>44.01625874472906</v>
      </c>
      <c r="H67" s="53">
        <v>0</v>
      </c>
      <c r="I67" s="53">
        <v>0</v>
      </c>
      <c r="J67" s="55">
        <v>0</v>
      </c>
      <c r="K67" s="27">
        <v>18.47959397801163</v>
      </c>
      <c r="L67" s="55">
        <v>0</v>
      </c>
      <c r="M67" s="26">
        <v>37.28345541216137</v>
      </c>
      <c r="N67" s="26">
        <v>0.22069186509793248</v>
      </c>
      <c r="O67" s="26">
        <v>100</v>
      </c>
    </row>
    <row r="68" spans="1:18" s="2" customFormat="1" ht="11.25" customHeight="1">
      <c r="A68" s="33" t="s">
        <v>20</v>
      </c>
      <c r="B68" s="32">
        <f>SUM(B69)</f>
        <v>0.6</v>
      </c>
      <c r="C68" s="25">
        <f>SUM(C69)</f>
        <v>1.828</v>
      </c>
      <c r="D68" s="34"/>
      <c r="E68" s="45"/>
      <c r="F68" s="34"/>
      <c r="G68" s="45"/>
      <c r="H68" s="48"/>
      <c r="I68" s="47"/>
      <c r="J68" s="44"/>
      <c r="K68" s="44"/>
      <c r="L68" s="47"/>
      <c r="M68" s="48"/>
      <c r="N68" s="47"/>
      <c r="O68" s="34"/>
      <c r="Q68" s="83"/>
      <c r="R68" s="83"/>
    </row>
    <row r="69" spans="1:15" s="2" customFormat="1" ht="9.75" customHeight="1">
      <c r="A69" s="35" t="s">
        <v>27</v>
      </c>
      <c r="B69" s="45">
        <v>0.6</v>
      </c>
      <c r="C69" s="45">
        <v>1.828</v>
      </c>
      <c r="D69" s="57">
        <v>0</v>
      </c>
      <c r="E69" s="54">
        <v>0</v>
      </c>
      <c r="F69" s="57">
        <v>0</v>
      </c>
      <c r="G69" s="45">
        <v>94.46228642514012</v>
      </c>
      <c r="H69" s="48">
        <v>0.13372446768560042</v>
      </c>
      <c r="I69" s="61">
        <v>0</v>
      </c>
      <c r="J69" s="58">
        <v>0</v>
      </c>
      <c r="K69" s="58">
        <v>0</v>
      </c>
      <c r="L69" s="61">
        <v>0</v>
      </c>
      <c r="M69" s="59">
        <v>0</v>
      </c>
      <c r="N69" s="47">
        <v>5.40398910717428</v>
      </c>
      <c r="O69" s="26">
        <v>100</v>
      </c>
    </row>
    <row r="70" spans="1:18" s="2" customFormat="1" ht="11.25" customHeight="1">
      <c r="A70" s="33" t="s">
        <v>60</v>
      </c>
      <c r="B70" s="32">
        <f>SUM(B71)</f>
        <v>2.765</v>
      </c>
      <c r="C70" s="25">
        <f>SUM(C71)</f>
        <v>7.441</v>
      </c>
      <c r="D70" s="34"/>
      <c r="E70" s="45"/>
      <c r="F70" s="34"/>
      <c r="G70" s="45"/>
      <c r="H70" s="48"/>
      <c r="I70" s="47"/>
      <c r="J70" s="44"/>
      <c r="K70" s="44"/>
      <c r="L70" s="47"/>
      <c r="M70" s="48"/>
      <c r="N70" s="47"/>
      <c r="O70" s="34"/>
      <c r="Q70" s="83"/>
      <c r="R70" s="83"/>
    </row>
    <row r="71" spans="1:15" s="2" customFormat="1" ht="9.75" customHeight="1">
      <c r="A71" s="35" t="s">
        <v>27</v>
      </c>
      <c r="B71" s="45">
        <v>2.765</v>
      </c>
      <c r="C71" s="45">
        <v>7.441</v>
      </c>
      <c r="D71" s="34">
        <v>15.204535467899898</v>
      </c>
      <c r="E71" s="54">
        <v>0</v>
      </c>
      <c r="F71" s="57">
        <v>0</v>
      </c>
      <c r="G71" s="60">
        <v>0</v>
      </c>
      <c r="H71" s="59">
        <v>0</v>
      </c>
      <c r="I71" s="61">
        <v>0</v>
      </c>
      <c r="J71" s="58">
        <v>0</v>
      </c>
      <c r="K71" s="58">
        <v>0</v>
      </c>
      <c r="L71" s="47">
        <v>70.6700828927904</v>
      </c>
      <c r="M71" s="48">
        <v>8.884272302397282</v>
      </c>
      <c r="N71" s="47">
        <v>5.2411093369123956</v>
      </c>
      <c r="O71" s="26">
        <v>100</v>
      </c>
    </row>
    <row r="72" spans="1:18" ht="11.25" customHeight="1">
      <c r="A72" s="24" t="s">
        <v>21</v>
      </c>
      <c r="B72" s="32">
        <f>SUM(B73:B74)</f>
        <v>6.6850000000000005</v>
      </c>
      <c r="C72" s="25">
        <f>SUM(C73:C74)</f>
        <v>20.119</v>
      </c>
      <c r="D72" s="26"/>
      <c r="E72" s="31"/>
      <c r="F72" s="26"/>
      <c r="G72" s="31"/>
      <c r="H72" s="28"/>
      <c r="I72" s="29"/>
      <c r="J72" s="27"/>
      <c r="K72" s="27"/>
      <c r="L72" s="29"/>
      <c r="M72" s="28"/>
      <c r="N72" s="29"/>
      <c r="O72" s="26"/>
      <c r="Q72" s="83"/>
      <c r="R72" s="83"/>
    </row>
    <row r="73" spans="1:15" ht="9.75" customHeight="1">
      <c r="A73" s="30" t="s">
        <v>44</v>
      </c>
      <c r="B73" s="31">
        <v>3.821</v>
      </c>
      <c r="C73" s="31">
        <v>11.501</v>
      </c>
      <c r="D73" s="26">
        <v>88.05815160955348</v>
      </c>
      <c r="E73" s="54">
        <v>0</v>
      </c>
      <c r="F73" s="53">
        <v>0</v>
      </c>
      <c r="G73" s="31">
        <v>7.729318103149879</v>
      </c>
      <c r="H73" s="53">
        <v>0</v>
      </c>
      <c r="I73" s="53">
        <v>0</v>
      </c>
      <c r="J73" s="27">
        <v>3.8836967808930423</v>
      </c>
      <c r="K73" s="55">
        <v>0</v>
      </c>
      <c r="L73" s="55">
        <v>0</v>
      </c>
      <c r="M73" s="26">
        <v>0.3288335064035999</v>
      </c>
      <c r="N73" s="53">
        <v>0</v>
      </c>
      <c r="O73" s="26">
        <v>100</v>
      </c>
    </row>
    <row r="74" spans="1:15" ht="9.75" customHeight="1">
      <c r="A74" s="30" t="s">
        <v>27</v>
      </c>
      <c r="B74" s="31">
        <v>2.864</v>
      </c>
      <c r="C74" s="31">
        <v>8.618</v>
      </c>
      <c r="D74" s="26">
        <v>30.40641312453393</v>
      </c>
      <c r="E74" s="54">
        <v>0</v>
      </c>
      <c r="F74" s="53">
        <v>0</v>
      </c>
      <c r="G74" s="31">
        <v>38.00801640566741</v>
      </c>
      <c r="H74" s="53">
        <v>0</v>
      </c>
      <c r="I74" s="53">
        <v>0</v>
      </c>
      <c r="J74" s="27">
        <v>18.79194630872483</v>
      </c>
      <c r="K74" s="55">
        <v>0</v>
      </c>
      <c r="L74" s="55">
        <v>0</v>
      </c>
      <c r="M74" s="26">
        <v>12.751677852348994</v>
      </c>
      <c r="N74" s="26">
        <v>0.04194630872483222</v>
      </c>
      <c r="O74" s="26">
        <v>100.00000000000001</v>
      </c>
    </row>
    <row r="75" spans="1:18" ht="11.25" customHeight="1">
      <c r="A75" s="24" t="s">
        <v>22</v>
      </c>
      <c r="B75" s="32">
        <f>SUM(B76)</f>
        <v>14.728</v>
      </c>
      <c r="C75" s="25">
        <f>SUM(C76)</f>
        <v>32.603</v>
      </c>
      <c r="D75" s="26"/>
      <c r="E75" s="31"/>
      <c r="F75" s="26"/>
      <c r="G75" s="31"/>
      <c r="H75" s="28"/>
      <c r="I75" s="29"/>
      <c r="J75" s="27"/>
      <c r="K75" s="27"/>
      <c r="L75" s="29"/>
      <c r="M75" s="28"/>
      <c r="N75" s="29"/>
      <c r="O75" s="26"/>
      <c r="Q75" s="83"/>
      <c r="R75" s="83"/>
    </row>
    <row r="76" spans="1:15" ht="9.75" customHeight="1">
      <c r="A76" s="30" t="s">
        <v>27</v>
      </c>
      <c r="B76" s="31">
        <v>14.728</v>
      </c>
      <c r="C76" s="31">
        <v>32.603</v>
      </c>
      <c r="D76" s="53">
        <v>0</v>
      </c>
      <c r="E76" s="54">
        <v>0</v>
      </c>
      <c r="F76" s="26">
        <v>100</v>
      </c>
      <c r="G76" s="54">
        <v>0</v>
      </c>
      <c r="H76" s="53">
        <v>0</v>
      </c>
      <c r="I76" s="53">
        <v>0</v>
      </c>
      <c r="J76" s="55">
        <v>0</v>
      </c>
      <c r="K76" s="55">
        <v>0</v>
      </c>
      <c r="L76" s="55">
        <v>0</v>
      </c>
      <c r="M76" s="53">
        <v>0</v>
      </c>
      <c r="N76" s="53">
        <v>0</v>
      </c>
      <c r="O76" s="26">
        <v>100</v>
      </c>
    </row>
    <row r="77" spans="1:18" ht="11.25" customHeight="1">
      <c r="A77" s="24" t="s">
        <v>23</v>
      </c>
      <c r="B77" s="32">
        <f>SUM(B78:B79)</f>
        <v>11.207</v>
      </c>
      <c r="C77" s="25">
        <f>SUM(C78:C79)</f>
        <v>40.816</v>
      </c>
      <c r="D77" s="26"/>
      <c r="E77" s="31"/>
      <c r="F77" s="26"/>
      <c r="G77" s="31"/>
      <c r="H77" s="28"/>
      <c r="I77" s="29"/>
      <c r="J77" s="27"/>
      <c r="K77" s="27"/>
      <c r="L77" s="29"/>
      <c r="M77" s="28"/>
      <c r="N77" s="29"/>
      <c r="O77" s="26"/>
      <c r="Q77" s="83"/>
      <c r="R77" s="83"/>
    </row>
    <row r="78" spans="1:15" ht="9.75" customHeight="1">
      <c r="A78" s="30" t="s">
        <v>26</v>
      </c>
      <c r="B78" s="31">
        <v>6.683</v>
      </c>
      <c r="C78" s="31">
        <v>24.339</v>
      </c>
      <c r="D78" s="26">
        <v>100</v>
      </c>
      <c r="E78" s="54">
        <v>0</v>
      </c>
      <c r="F78" s="53">
        <v>0</v>
      </c>
      <c r="G78" s="54">
        <v>0</v>
      </c>
      <c r="H78" s="53">
        <v>0</v>
      </c>
      <c r="I78" s="53">
        <v>0</v>
      </c>
      <c r="J78" s="55">
        <v>0</v>
      </c>
      <c r="K78" s="55">
        <v>0</v>
      </c>
      <c r="L78" s="55">
        <v>0</v>
      </c>
      <c r="M78" s="53">
        <v>0</v>
      </c>
      <c r="N78" s="53">
        <v>0</v>
      </c>
      <c r="O78" s="26">
        <v>100</v>
      </c>
    </row>
    <row r="79" spans="1:15" ht="9.75" customHeight="1">
      <c r="A79" s="30" t="s">
        <v>27</v>
      </c>
      <c r="B79" s="31">
        <v>4.524</v>
      </c>
      <c r="C79" s="31">
        <v>16.477</v>
      </c>
      <c r="D79" s="26">
        <v>4.1121859867918324</v>
      </c>
      <c r="E79" s="54">
        <v>0</v>
      </c>
      <c r="F79" s="53">
        <v>0</v>
      </c>
      <c r="G79" s="31">
        <v>95.88781401320817</v>
      </c>
      <c r="H79" s="53">
        <v>0</v>
      </c>
      <c r="I79" s="53">
        <v>0</v>
      </c>
      <c r="J79" s="55">
        <v>0</v>
      </c>
      <c r="K79" s="55">
        <v>0</v>
      </c>
      <c r="L79" s="55">
        <v>0</v>
      </c>
      <c r="M79" s="53">
        <v>0</v>
      </c>
      <c r="N79" s="53">
        <v>0</v>
      </c>
      <c r="O79" s="26">
        <v>100.00000000000001</v>
      </c>
    </row>
    <row r="80" spans="1:18" ht="11.25" customHeight="1">
      <c r="A80" s="24" t="s">
        <v>65</v>
      </c>
      <c r="B80" s="32">
        <f>SUM(B81)</f>
        <v>1.565</v>
      </c>
      <c r="C80" s="25">
        <f>SUM(C81)</f>
        <v>6.52</v>
      </c>
      <c r="D80" s="26"/>
      <c r="E80" s="31"/>
      <c r="F80" s="26"/>
      <c r="G80" s="31"/>
      <c r="H80" s="28"/>
      <c r="I80" s="29"/>
      <c r="J80" s="27"/>
      <c r="K80" s="27"/>
      <c r="L80" s="29"/>
      <c r="M80" s="28"/>
      <c r="N80" s="28"/>
      <c r="O80" s="26"/>
      <c r="Q80" s="83"/>
      <c r="R80" s="83"/>
    </row>
    <row r="81" spans="1:15" ht="9.75" customHeight="1">
      <c r="A81" s="30" t="s">
        <v>27</v>
      </c>
      <c r="B81" s="31">
        <v>1.565</v>
      </c>
      <c r="C81" s="31">
        <v>6.52</v>
      </c>
      <c r="D81" s="53">
        <v>0</v>
      </c>
      <c r="E81" s="54">
        <v>0</v>
      </c>
      <c r="F81" s="53">
        <v>0</v>
      </c>
      <c r="G81" s="54">
        <v>0</v>
      </c>
      <c r="H81" s="53">
        <v>0</v>
      </c>
      <c r="I81" s="53">
        <v>0</v>
      </c>
      <c r="J81" s="55">
        <v>0</v>
      </c>
      <c r="K81" s="27">
        <v>84.38526222222222</v>
      </c>
      <c r="L81" s="55">
        <v>0</v>
      </c>
      <c r="M81" s="26">
        <v>15.61473777777778</v>
      </c>
      <c r="N81" s="53">
        <v>0</v>
      </c>
      <c r="O81" s="26">
        <v>100</v>
      </c>
    </row>
    <row r="82" spans="1:18" ht="11.25" customHeight="1">
      <c r="A82" s="24" t="s">
        <v>24</v>
      </c>
      <c r="B82" s="32">
        <f>SUM(B83)</f>
        <v>1.424</v>
      </c>
      <c r="C82" s="25">
        <f>SUM(C83)</f>
        <v>4.477</v>
      </c>
      <c r="D82" s="26"/>
      <c r="E82" s="45"/>
      <c r="F82" s="26"/>
      <c r="G82" s="31"/>
      <c r="H82" s="28"/>
      <c r="I82" s="29"/>
      <c r="J82" s="27"/>
      <c r="K82" s="27"/>
      <c r="L82" s="29"/>
      <c r="M82" s="28"/>
      <c r="N82" s="28"/>
      <c r="O82" s="26"/>
      <c r="Q82" s="83"/>
      <c r="R82" s="83"/>
    </row>
    <row r="83" spans="1:15" ht="9.75" customHeight="1">
      <c r="A83" s="30" t="s">
        <v>27</v>
      </c>
      <c r="B83" s="31">
        <v>1.424</v>
      </c>
      <c r="C83" s="31">
        <v>4.477</v>
      </c>
      <c r="D83" s="53">
        <v>0</v>
      </c>
      <c r="E83" s="54">
        <v>0</v>
      </c>
      <c r="F83" s="53">
        <v>0</v>
      </c>
      <c r="G83" s="31">
        <v>100</v>
      </c>
      <c r="H83" s="53">
        <v>0</v>
      </c>
      <c r="I83" s="53">
        <v>0</v>
      </c>
      <c r="J83" s="55">
        <v>0</v>
      </c>
      <c r="K83" s="55">
        <v>0</v>
      </c>
      <c r="L83" s="55">
        <v>0</v>
      </c>
      <c r="M83" s="53">
        <v>0</v>
      </c>
      <c r="N83" s="53">
        <v>0</v>
      </c>
      <c r="O83" s="26">
        <v>100</v>
      </c>
    </row>
    <row r="84" spans="1:18" ht="11.25" customHeight="1">
      <c r="A84" s="24" t="s">
        <v>25</v>
      </c>
      <c r="B84" s="32">
        <f>SUM(B85:B86)</f>
        <v>8.526</v>
      </c>
      <c r="C84" s="25">
        <f>SUM(C85:C86)</f>
        <v>34.181</v>
      </c>
      <c r="D84" s="26"/>
      <c r="E84" s="31"/>
      <c r="F84" s="26"/>
      <c r="G84" s="31"/>
      <c r="H84" s="28"/>
      <c r="I84" s="29"/>
      <c r="J84" s="27"/>
      <c r="K84" s="27"/>
      <c r="L84" s="29"/>
      <c r="M84" s="28"/>
      <c r="N84" s="28"/>
      <c r="O84" s="26"/>
      <c r="Q84" s="83"/>
      <c r="R84" s="83"/>
    </row>
    <row r="85" spans="1:15" ht="9.75" customHeight="1">
      <c r="A85" s="30" t="s">
        <v>26</v>
      </c>
      <c r="B85" s="31">
        <v>4.954</v>
      </c>
      <c r="C85" s="31">
        <v>19.861</v>
      </c>
      <c r="D85" s="26">
        <v>100</v>
      </c>
      <c r="E85" s="54">
        <v>0</v>
      </c>
      <c r="F85" s="53">
        <v>0</v>
      </c>
      <c r="G85" s="54">
        <v>0</v>
      </c>
      <c r="H85" s="53">
        <v>0</v>
      </c>
      <c r="I85" s="53">
        <v>0</v>
      </c>
      <c r="J85" s="55">
        <v>0</v>
      </c>
      <c r="K85" s="55">
        <v>0</v>
      </c>
      <c r="L85" s="55">
        <v>0</v>
      </c>
      <c r="M85" s="53">
        <v>0</v>
      </c>
      <c r="N85" s="53">
        <v>0</v>
      </c>
      <c r="O85" s="26">
        <v>100</v>
      </c>
    </row>
    <row r="86" spans="1:15" ht="12" customHeight="1">
      <c r="A86" s="36" t="s">
        <v>77</v>
      </c>
      <c r="B86" s="37">
        <v>3.572</v>
      </c>
      <c r="C86" s="31">
        <v>14.32</v>
      </c>
      <c r="D86" s="53">
        <v>0</v>
      </c>
      <c r="E86" s="62">
        <v>0</v>
      </c>
      <c r="F86" s="53">
        <v>0</v>
      </c>
      <c r="G86" s="62">
        <v>0</v>
      </c>
      <c r="H86" s="53">
        <v>0</v>
      </c>
      <c r="I86" s="53">
        <v>0</v>
      </c>
      <c r="J86" s="63">
        <v>0</v>
      </c>
      <c r="K86" s="63">
        <v>0</v>
      </c>
      <c r="L86" s="55">
        <v>0</v>
      </c>
      <c r="M86" s="53">
        <v>0</v>
      </c>
      <c r="N86" s="26">
        <v>100</v>
      </c>
      <c r="O86" s="26">
        <v>100</v>
      </c>
    </row>
    <row r="87" spans="1:15" ht="19.5" customHeight="1">
      <c r="A87" s="38" t="s">
        <v>56</v>
      </c>
      <c r="B87" s="29"/>
      <c r="C87" s="39"/>
      <c r="D87" s="40"/>
      <c r="E87" s="71"/>
      <c r="F87" s="52"/>
      <c r="G87" s="52"/>
      <c r="H87" s="39"/>
      <c r="I87" s="52"/>
      <c r="J87" s="52"/>
      <c r="K87" s="52"/>
      <c r="L87" s="52"/>
      <c r="M87" s="39"/>
      <c r="N87" s="39"/>
      <c r="O87" s="40"/>
    </row>
    <row r="88" spans="1:18" ht="12.75" customHeight="1">
      <c r="A88" s="82" t="s">
        <v>86</v>
      </c>
      <c r="B88" s="29">
        <v>4.739036168381866</v>
      </c>
      <c r="C88" s="28">
        <v>13.885656312398707</v>
      </c>
      <c r="D88" s="26"/>
      <c r="E88" s="31"/>
      <c r="F88" s="27"/>
      <c r="G88" s="27"/>
      <c r="H88" s="28"/>
      <c r="I88" s="27"/>
      <c r="J88" s="27"/>
      <c r="K88" s="27"/>
      <c r="L88" s="27"/>
      <c r="M88" s="28"/>
      <c r="N88" s="28"/>
      <c r="O88" s="27"/>
      <c r="Q88" s="83"/>
      <c r="R88" s="83"/>
    </row>
    <row r="89" spans="1:16" ht="12.75">
      <c r="A89" s="30" t="s">
        <v>85</v>
      </c>
      <c r="B89" s="27">
        <f>AVERAGE(B8,B11,B14,B17,B32,B45,B56,B73,B78,B85)</f>
        <v>4.7275834056759205</v>
      </c>
      <c r="C89" s="28">
        <f aca="true" t="shared" si="0" ref="C89:M89">AVERAGE(C8,C11,C14,C17,C32,C45,C56,C73,C78,C85)</f>
        <v>14.999740597899386</v>
      </c>
      <c r="D89" s="26">
        <f t="shared" si="0"/>
        <v>71.2658836239486</v>
      </c>
      <c r="E89" s="54">
        <f t="shared" si="0"/>
        <v>0</v>
      </c>
      <c r="F89" s="26">
        <f t="shared" si="0"/>
        <v>0.2653299513250934</v>
      </c>
      <c r="G89" s="27">
        <f t="shared" si="0"/>
        <v>6.651051070676229</v>
      </c>
      <c r="H89" s="56">
        <f t="shared" si="0"/>
        <v>0</v>
      </c>
      <c r="I89" s="55">
        <f t="shared" si="0"/>
        <v>0</v>
      </c>
      <c r="J89" s="27">
        <f t="shared" si="0"/>
        <v>11.728075760365314</v>
      </c>
      <c r="K89" s="27">
        <f t="shared" si="0"/>
        <v>2.212282229615093</v>
      </c>
      <c r="L89" s="55">
        <f t="shared" si="0"/>
        <v>0</v>
      </c>
      <c r="M89" s="28">
        <f t="shared" si="0"/>
        <v>4.468485325126627</v>
      </c>
      <c r="N89" s="28">
        <f>AVERAGE(N8,N11,N14,N17,N32,N45,N56,N73,N78,N85)</f>
        <v>3.408892038943054</v>
      </c>
      <c r="O89" s="27">
        <f>AVERAGE(O8,O11,O14,O17,O32,O45,O56,O73,O78,O85)</f>
        <v>100</v>
      </c>
      <c r="P89" s="35"/>
    </row>
    <row r="90" spans="1:15" ht="12.75">
      <c r="A90" s="36" t="s">
        <v>27</v>
      </c>
      <c r="B90" s="41">
        <f aca="true" t="shared" si="1" ref="B90:O90">_xlfn.AVERAGEIF($A$8:$A$86,"local*",B8:B86)</f>
        <v>3.4387551953316033</v>
      </c>
      <c r="C90" s="42">
        <f t="shared" si="1"/>
        <v>9.939301855856028</v>
      </c>
      <c r="D90" s="70">
        <f t="shared" si="1"/>
        <v>11.067461973936702</v>
      </c>
      <c r="E90" s="37">
        <f>_xlfn.AVERAGEIF($A$8:$A$86,"local*",E8:E86)</f>
        <v>2.8621082518231833</v>
      </c>
      <c r="F90" s="70">
        <f t="shared" si="1"/>
        <v>17.260637470675373</v>
      </c>
      <c r="G90" s="41">
        <f t="shared" si="1"/>
        <v>38.27300773506251</v>
      </c>
      <c r="H90" s="42">
        <f t="shared" si="1"/>
        <v>2.781826099895007</v>
      </c>
      <c r="I90" s="41">
        <f t="shared" si="1"/>
        <v>1.0325318246110327</v>
      </c>
      <c r="J90" s="41">
        <f t="shared" si="1"/>
        <v>1.8971609638690061</v>
      </c>
      <c r="K90" s="41">
        <f t="shared" si="1"/>
        <v>7.557705279485106</v>
      </c>
      <c r="L90" s="41">
        <f t="shared" si="1"/>
        <v>4.292988272621656</v>
      </c>
      <c r="M90" s="42">
        <f t="shared" si="1"/>
        <v>8.487591064298146</v>
      </c>
      <c r="N90" s="42">
        <f t="shared" si="1"/>
        <v>4.48698106372228</v>
      </c>
      <c r="O90" s="41">
        <f t="shared" si="1"/>
        <v>100</v>
      </c>
    </row>
    <row r="91" spans="1:15" ht="16.5" customHeight="1">
      <c r="A91" s="81" t="s">
        <v>83</v>
      </c>
      <c r="B91" s="4"/>
      <c r="C91" s="4"/>
      <c r="D91" s="4"/>
      <c r="E91" s="4"/>
      <c r="F91" s="4"/>
      <c r="G91" s="4"/>
      <c r="H91" s="4"/>
      <c r="I91" s="4"/>
      <c r="J91" s="4"/>
      <c r="K91" s="4"/>
      <c r="L91" s="4"/>
      <c r="M91" s="4"/>
      <c r="N91" s="4"/>
      <c r="O91" s="27"/>
    </row>
    <row r="92" spans="1:15" ht="10.5" customHeight="1">
      <c r="A92" s="81" t="s">
        <v>84</v>
      </c>
      <c r="B92" s="4"/>
      <c r="C92" s="4"/>
      <c r="D92" s="4"/>
      <c r="E92" s="4"/>
      <c r="F92" s="4"/>
      <c r="G92" s="4"/>
      <c r="H92" s="4"/>
      <c r="I92" s="4"/>
      <c r="J92" s="4"/>
      <c r="K92" s="4"/>
      <c r="L92" s="4"/>
      <c r="M92" s="4"/>
      <c r="N92" s="4"/>
      <c r="O92" s="4"/>
    </row>
    <row r="93" spans="1:15" ht="10.5" customHeight="1">
      <c r="A93" s="4" t="s">
        <v>76</v>
      </c>
      <c r="B93" s="4"/>
      <c r="C93" s="4"/>
      <c r="D93" s="4"/>
      <c r="E93" s="4"/>
      <c r="F93" s="4"/>
      <c r="G93" s="4"/>
      <c r="H93" s="4"/>
      <c r="I93" s="4"/>
      <c r="J93" s="4"/>
      <c r="K93" s="4"/>
      <c r="L93" s="4"/>
      <c r="M93" s="4"/>
      <c r="N93" s="4"/>
      <c r="O93" s="4"/>
    </row>
    <row r="94" spans="1:15" ht="10.5" customHeight="1">
      <c r="A94" s="81" t="s">
        <v>87</v>
      </c>
      <c r="B94" s="4"/>
      <c r="C94" s="4"/>
      <c r="D94" s="4"/>
      <c r="E94" s="4"/>
      <c r="F94" s="4"/>
      <c r="G94" s="4"/>
      <c r="H94" s="4"/>
      <c r="I94" s="4"/>
      <c r="J94" s="4"/>
      <c r="K94" s="4"/>
      <c r="L94" s="4"/>
      <c r="M94" s="4"/>
      <c r="N94" s="4"/>
      <c r="O94" s="4"/>
    </row>
    <row r="95" spans="1:15" ht="10.5" customHeight="1">
      <c r="A95" s="4" t="s">
        <v>89</v>
      </c>
      <c r="B95" s="4"/>
      <c r="C95" s="4"/>
      <c r="D95" s="4"/>
      <c r="E95" s="4"/>
      <c r="F95" s="4"/>
      <c r="G95" s="4"/>
      <c r="H95" s="4"/>
      <c r="I95" s="4"/>
      <c r="J95" s="4"/>
      <c r="K95" s="4"/>
      <c r="L95" s="4"/>
      <c r="M95" s="4"/>
      <c r="N95" s="4"/>
      <c r="O95" s="4"/>
    </row>
    <row r="96" spans="1:15" ht="12.75">
      <c r="A96" s="1"/>
      <c r="B96" s="1"/>
      <c r="C96" s="1"/>
      <c r="D96" s="1"/>
      <c r="E96" s="1"/>
      <c r="F96" s="1"/>
      <c r="G96" s="1"/>
      <c r="H96" s="1"/>
      <c r="I96" s="1"/>
      <c r="J96" s="1"/>
      <c r="K96" s="1"/>
      <c r="L96" s="1"/>
      <c r="M96" s="1"/>
      <c r="N96" s="1"/>
      <c r="O96" s="4"/>
    </row>
    <row r="97" spans="1:15" ht="12.75">
      <c r="A97" s="1"/>
      <c r="B97" s="1"/>
      <c r="C97" s="1"/>
      <c r="D97" s="1"/>
      <c r="E97" s="1"/>
      <c r="F97" s="1"/>
      <c r="G97" s="1"/>
      <c r="H97" s="1"/>
      <c r="I97" s="1"/>
      <c r="J97" s="1"/>
      <c r="K97" s="1"/>
      <c r="L97" s="1"/>
      <c r="M97" s="1"/>
      <c r="N97" s="1"/>
      <c r="O97" s="4"/>
    </row>
    <row r="98" spans="1:15" ht="12.75">
      <c r="A98" s="1"/>
      <c r="B98" s="1"/>
      <c r="C98" s="1"/>
      <c r="D98" s="1"/>
      <c r="E98" s="1"/>
      <c r="F98" s="1"/>
      <c r="G98" s="1"/>
      <c r="H98" s="1"/>
      <c r="I98" s="1"/>
      <c r="J98" s="1"/>
      <c r="K98" s="1"/>
      <c r="L98" s="1"/>
      <c r="M98" s="1"/>
      <c r="N98" s="1"/>
      <c r="O98" s="4"/>
    </row>
    <row r="99" spans="1:15" ht="12.75">
      <c r="A99" s="1"/>
      <c r="B99" s="1"/>
      <c r="C99" s="1"/>
      <c r="D99" s="1"/>
      <c r="E99" s="1"/>
      <c r="F99" s="1"/>
      <c r="G99" s="1"/>
      <c r="H99" s="1"/>
      <c r="I99" s="1"/>
      <c r="J99" s="1"/>
      <c r="K99" s="1"/>
      <c r="L99" s="1"/>
      <c r="M99" s="1"/>
      <c r="N99" s="1"/>
      <c r="O99" s="1"/>
    </row>
    <row r="100" spans="1:15" ht="12.75">
      <c r="A100" s="1"/>
      <c r="B100" s="1"/>
      <c r="C100" s="1"/>
      <c r="D100" s="1"/>
      <c r="E100" s="1"/>
      <c r="F100" s="1"/>
      <c r="G100" s="1"/>
      <c r="H100" s="1"/>
      <c r="I100" s="1"/>
      <c r="J100" s="1"/>
      <c r="K100" s="1"/>
      <c r="L100" s="1"/>
      <c r="M100" s="1"/>
      <c r="N100" s="1"/>
      <c r="O100" s="1"/>
    </row>
    <row r="101" spans="1:15" ht="12.75">
      <c r="A101" s="1"/>
      <c r="B101" s="1"/>
      <c r="C101" s="1"/>
      <c r="D101" s="1"/>
      <c r="E101" s="1"/>
      <c r="F101" s="1"/>
      <c r="G101" s="1"/>
      <c r="H101" s="1"/>
      <c r="I101" s="1"/>
      <c r="J101" s="1"/>
      <c r="K101" s="1"/>
      <c r="L101" s="1"/>
      <c r="M101" s="1"/>
      <c r="N101" s="1"/>
      <c r="O101" s="1"/>
    </row>
    <row r="102" spans="1:15" ht="12.75">
      <c r="A102" s="1"/>
      <c r="B102" s="1"/>
      <c r="C102" s="1"/>
      <c r="D102" s="1"/>
      <c r="E102" s="1"/>
      <c r="F102" s="1"/>
      <c r="G102" s="1"/>
      <c r="H102" s="1"/>
      <c r="I102" s="1"/>
      <c r="J102" s="1"/>
      <c r="K102" s="1"/>
      <c r="L102" s="1"/>
      <c r="M102" s="1"/>
      <c r="N102" s="1"/>
      <c r="O102" s="1"/>
    </row>
    <row r="103" spans="1:15" ht="12.75">
      <c r="A103" s="1"/>
      <c r="B103" s="1"/>
      <c r="C103" s="1"/>
      <c r="D103" s="1"/>
      <c r="E103" s="1"/>
      <c r="F103" s="1"/>
      <c r="G103" s="1"/>
      <c r="H103" s="1"/>
      <c r="I103" s="1"/>
      <c r="J103" s="1"/>
      <c r="K103" s="1"/>
      <c r="L103" s="1"/>
      <c r="M103" s="1"/>
      <c r="N103" s="1"/>
      <c r="O103" s="1"/>
    </row>
    <row r="104" spans="1:15" ht="12.75">
      <c r="A104" s="1"/>
      <c r="B104" s="1"/>
      <c r="C104" s="1"/>
      <c r="D104" s="1"/>
      <c r="E104" s="1"/>
      <c r="F104" s="1"/>
      <c r="G104" s="1"/>
      <c r="H104" s="1"/>
      <c r="I104" s="1"/>
      <c r="J104" s="1"/>
      <c r="K104" s="1"/>
      <c r="L104" s="1"/>
      <c r="M104" s="1"/>
      <c r="N104" s="1"/>
      <c r="O104" s="1"/>
    </row>
    <row r="105" spans="1:15" ht="12.75">
      <c r="A105" s="1"/>
      <c r="B105" s="1"/>
      <c r="C105" s="1"/>
      <c r="D105" s="1"/>
      <c r="E105" s="1"/>
      <c r="F105" s="1"/>
      <c r="G105" s="1"/>
      <c r="H105" s="1"/>
      <c r="I105" s="1"/>
      <c r="J105" s="1"/>
      <c r="K105" s="1"/>
      <c r="L105" s="1"/>
      <c r="M105" s="1"/>
      <c r="N105" s="1"/>
      <c r="O105" s="1"/>
    </row>
    <row r="106" spans="1:15" ht="12.75">
      <c r="A106" s="1"/>
      <c r="B106" s="1"/>
      <c r="C106" s="1"/>
      <c r="D106" s="1"/>
      <c r="E106" s="1"/>
      <c r="F106" s="1"/>
      <c r="G106" s="1"/>
      <c r="H106" s="1"/>
      <c r="I106" s="1"/>
      <c r="J106" s="1"/>
      <c r="K106" s="1"/>
      <c r="L106" s="1"/>
      <c r="M106" s="1"/>
      <c r="N106" s="1"/>
      <c r="O106" s="1"/>
    </row>
    <row r="107" spans="1:15" ht="12.75">
      <c r="A107" s="1"/>
      <c r="B107" s="1"/>
      <c r="C107" s="1"/>
      <c r="D107" s="1"/>
      <c r="E107" s="1"/>
      <c r="F107" s="1"/>
      <c r="G107" s="1"/>
      <c r="H107" s="1"/>
      <c r="I107" s="1"/>
      <c r="J107" s="1"/>
      <c r="K107" s="1"/>
      <c r="L107" s="1"/>
      <c r="M107" s="1"/>
      <c r="N107" s="1"/>
      <c r="O107" s="1"/>
    </row>
    <row r="108" spans="1:15" ht="12.75">
      <c r="A108" s="1"/>
      <c r="B108" s="1"/>
      <c r="C108" s="1"/>
      <c r="D108" s="1"/>
      <c r="E108" s="1"/>
      <c r="F108" s="1"/>
      <c r="G108" s="1"/>
      <c r="H108" s="1"/>
      <c r="I108" s="1"/>
      <c r="J108" s="1"/>
      <c r="K108" s="1"/>
      <c r="L108" s="1"/>
      <c r="M108" s="1"/>
      <c r="N108" s="1"/>
      <c r="O108" s="1"/>
    </row>
    <row r="109" spans="1:15" ht="12.75">
      <c r="A109" s="1"/>
      <c r="B109" s="1"/>
      <c r="C109" s="1"/>
      <c r="D109" s="1"/>
      <c r="E109" s="1"/>
      <c r="F109" s="1"/>
      <c r="G109" s="1"/>
      <c r="H109" s="1"/>
      <c r="I109" s="1"/>
      <c r="J109" s="1"/>
      <c r="K109" s="1"/>
      <c r="L109" s="1"/>
      <c r="M109" s="1"/>
      <c r="N109" s="1"/>
      <c r="O109" s="1"/>
    </row>
    <row r="110" spans="1:15" ht="12.75">
      <c r="A110" s="1"/>
      <c r="B110" s="1"/>
      <c r="C110" s="1"/>
      <c r="D110" s="1"/>
      <c r="E110" s="1"/>
      <c r="F110" s="1"/>
      <c r="G110" s="1"/>
      <c r="H110" s="1"/>
      <c r="I110" s="1"/>
      <c r="J110" s="1"/>
      <c r="K110" s="1"/>
      <c r="L110" s="1"/>
      <c r="M110" s="1"/>
      <c r="N110" s="1"/>
      <c r="O110" s="1"/>
    </row>
    <row r="111" spans="1:15" ht="12.75">
      <c r="A111" s="1"/>
      <c r="B111" s="1"/>
      <c r="C111" s="1"/>
      <c r="D111" s="1"/>
      <c r="E111" s="1"/>
      <c r="F111" s="1"/>
      <c r="G111" s="1"/>
      <c r="H111" s="1"/>
      <c r="I111" s="1"/>
      <c r="J111" s="1"/>
      <c r="K111" s="1"/>
      <c r="L111" s="1"/>
      <c r="M111" s="1"/>
      <c r="N111" s="1"/>
      <c r="O111" s="1"/>
    </row>
    <row r="112" spans="1:15" ht="12.75">
      <c r="A112" s="1"/>
      <c r="B112" s="1"/>
      <c r="C112" s="1"/>
      <c r="D112" s="1"/>
      <c r="E112" s="1"/>
      <c r="F112" s="1"/>
      <c r="G112" s="1"/>
      <c r="H112" s="1"/>
      <c r="I112" s="1"/>
      <c r="J112" s="1"/>
      <c r="K112" s="1"/>
      <c r="L112" s="1"/>
      <c r="M112" s="1"/>
      <c r="N112" s="1"/>
      <c r="O112" s="1"/>
    </row>
    <row r="113" spans="1:15" ht="12.75">
      <c r="A113" s="1"/>
      <c r="B113" s="1"/>
      <c r="C113" s="1"/>
      <c r="D113" s="1"/>
      <c r="E113" s="1"/>
      <c r="F113" s="1"/>
      <c r="G113" s="1"/>
      <c r="H113" s="1"/>
      <c r="I113" s="1"/>
      <c r="J113" s="1"/>
      <c r="K113" s="1"/>
      <c r="L113" s="1"/>
      <c r="M113" s="1"/>
      <c r="N113" s="1"/>
      <c r="O113" s="1"/>
    </row>
    <row r="114" spans="1:15" ht="12.75">
      <c r="A114" s="1"/>
      <c r="B114" s="1"/>
      <c r="C114" s="1"/>
      <c r="D114" s="1"/>
      <c r="E114" s="1"/>
      <c r="F114" s="1"/>
      <c r="G114" s="1"/>
      <c r="H114" s="1"/>
      <c r="I114" s="1"/>
      <c r="J114" s="1"/>
      <c r="K114" s="1"/>
      <c r="L114" s="1"/>
      <c r="M114" s="1"/>
      <c r="N114" s="1"/>
      <c r="O114" s="1"/>
    </row>
    <row r="115" spans="1:15" ht="12.75">
      <c r="A115" s="1"/>
      <c r="B115" s="1"/>
      <c r="C115" s="1"/>
      <c r="D115" s="1"/>
      <c r="E115" s="1"/>
      <c r="F115" s="1"/>
      <c r="G115" s="1"/>
      <c r="H115" s="1"/>
      <c r="I115" s="1"/>
      <c r="J115" s="1"/>
      <c r="K115" s="1"/>
      <c r="L115" s="1"/>
      <c r="M115" s="1"/>
      <c r="N115" s="1"/>
      <c r="O115" s="1"/>
    </row>
    <row r="116" spans="1:15" ht="12.75">
      <c r="A116" s="1"/>
      <c r="B116" s="1"/>
      <c r="C116" s="1"/>
      <c r="D116" s="1"/>
      <c r="E116" s="1"/>
      <c r="F116" s="1"/>
      <c r="G116" s="1"/>
      <c r="H116" s="1"/>
      <c r="I116" s="1"/>
      <c r="J116" s="1"/>
      <c r="K116" s="1"/>
      <c r="L116" s="1"/>
      <c r="M116" s="1"/>
      <c r="N116" s="1"/>
      <c r="O116" s="1"/>
    </row>
    <row r="117" spans="1:15" ht="12.75">
      <c r="A117" s="1"/>
      <c r="B117" s="1"/>
      <c r="C117" s="1"/>
      <c r="D117" s="1"/>
      <c r="E117" s="1"/>
      <c r="F117" s="1"/>
      <c r="G117" s="1"/>
      <c r="H117" s="1"/>
      <c r="I117" s="1"/>
      <c r="J117" s="1"/>
      <c r="K117" s="1"/>
      <c r="L117" s="1"/>
      <c r="M117" s="1"/>
      <c r="N117" s="1"/>
      <c r="O117" s="1"/>
    </row>
    <row r="118" spans="1:15" ht="12.75">
      <c r="A118" s="1"/>
      <c r="B118" s="1"/>
      <c r="C118" s="1"/>
      <c r="D118" s="1"/>
      <c r="E118" s="1"/>
      <c r="F118" s="1"/>
      <c r="G118" s="1"/>
      <c r="H118" s="1"/>
      <c r="I118" s="1"/>
      <c r="J118" s="1"/>
      <c r="K118" s="1"/>
      <c r="L118" s="1"/>
      <c r="M118" s="1"/>
      <c r="N118" s="1"/>
      <c r="O118" s="1"/>
    </row>
    <row r="119" spans="1:15" ht="12.75">
      <c r="A119" s="1"/>
      <c r="B119" s="1"/>
      <c r="C119" s="1"/>
      <c r="D119" s="1"/>
      <c r="E119" s="1"/>
      <c r="F119" s="1"/>
      <c r="G119" s="1"/>
      <c r="H119" s="1"/>
      <c r="I119" s="1"/>
      <c r="J119" s="1"/>
      <c r="K119" s="1"/>
      <c r="L119" s="1"/>
      <c r="M119" s="1"/>
      <c r="N119" s="1"/>
      <c r="O119" s="1"/>
    </row>
    <row r="120" spans="1:15" ht="12.75">
      <c r="A120" s="1"/>
      <c r="B120" s="1"/>
      <c r="C120" s="1"/>
      <c r="D120" s="1"/>
      <c r="E120" s="1"/>
      <c r="F120" s="1"/>
      <c r="G120" s="1"/>
      <c r="H120" s="1"/>
      <c r="I120" s="1"/>
      <c r="J120" s="1"/>
      <c r="K120" s="1"/>
      <c r="L120" s="1"/>
      <c r="M120" s="1"/>
      <c r="N120" s="1"/>
      <c r="O120" s="1"/>
    </row>
    <row r="121" spans="1:15" ht="12.75">
      <c r="A121" s="1"/>
      <c r="B121" s="1"/>
      <c r="C121" s="1"/>
      <c r="D121" s="1"/>
      <c r="E121" s="1"/>
      <c r="F121" s="1"/>
      <c r="G121" s="1"/>
      <c r="H121" s="1"/>
      <c r="I121" s="1"/>
      <c r="J121" s="1"/>
      <c r="K121" s="1"/>
      <c r="L121" s="1"/>
      <c r="M121" s="1"/>
      <c r="N121" s="1"/>
      <c r="O121" s="1"/>
    </row>
    <row r="122" spans="1:15" ht="12.75">
      <c r="A122" s="1"/>
      <c r="B122" s="1"/>
      <c r="C122" s="1"/>
      <c r="D122" s="1"/>
      <c r="E122" s="1"/>
      <c r="F122" s="1"/>
      <c r="G122" s="1"/>
      <c r="H122" s="1"/>
      <c r="I122" s="1"/>
      <c r="J122" s="1"/>
      <c r="K122" s="1"/>
      <c r="L122" s="1"/>
      <c r="M122" s="1"/>
      <c r="N122" s="1"/>
      <c r="O122" s="1"/>
    </row>
    <row r="123" spans="1:15" ht="12.75">
      <c r="A123" s="1"/>
      <c r="B123" s="1"/>
      <c r="C123" s="1"/>
      <c r="D123" s="1"/>
      <c r="E123" s="1"/>
      <c r="F123" s="1"/>
      <c r="G123" s="1"/>
      <c r="H123" s="1"/>
      <c r="I123" s="1"/>
      <c r="J123" s="1"/>
      <c r="K123" s="1"/>
      <c r="L123" s="1"/>
      <c r="M123" s="1"/>
      <c r="N123" s="1"/>
      <c r="O123" s="1"/>
    </row>
    <row r="124" spans="1:15" ht="12.75">
      <c r="A124" s="1"/>
      <c r="B124" s="1"/>
      <c r="C124" s="1"/>
      <c r="D124" s="1"/>
      <c r="E124" s="1"/>
      <c r="F124" s="1"/>
      <c r="G124" s="1"/>
      <c r="H124" s="1"/>
      <c r="I124" s="1"/>
      <c r="J124" s="1"/>
      <c r="K124" s="1"/>
      <c r="L124" s="1"/>
      <c r="M124" s="1"/>
      <c r="N124" s="1"/>
      <c r="O124" s="1"/>
    </row>
    <row r="125" spans="1:15" ht="12.75">
      <c r="A125" s="1"/>
      <c r="B125" s="1"/>
      <c r="C125" s="1"/>
      <c r="D125" s="1"/>
      <c r="E125" s="1"/>
      <c r="F125" s="1"/>
      <c r="G125" s="1"/>
      <c r="H125" s="1"/>
      <c r="I125" s="1"/>
      <c r="J125" s="1"/>
      <c r="K125" s="1"/>
      <c r="L125" s="1"/>
      <c r="M125" s="1"/>
      <c r="N125" s="1"/>
      <c r="O125" s="1"/>
    </row>
    <row r="126" spans="1:15" ht="12.75">
      <c r="A126" s="1"/>
      <c r="B126" s="1"/>
      <c r="C126" s="1"/>
      <c r="D126" s="1"/>
      <c r="E126" s="1"/>
      <c r="F126" s="1"/>
      <c r="G126" s="1"/>
      <c r="H126" s="1"/>
      <c r="I126" s="1"/>
      <c r="J126" s="1"/>
      <c r="K126" s="1"/>
      <c r="L126" s="1"/>
      <c r="M126" s="1"/>
      <c r="N126" s="1"/>
      <c r="O126" s="1"/>
    </row>
    <row r="127" spans="1:15" ht="12.75">
      <c r="A127" s="1"/>
      <c r="B127" s="1"/>
      <c r="C127" s="1"/>
      <c r="D127" s="1"/>
      <c r="E127" s="1"/>
      <c r="F127" s="1"/>
      <c r="G127" s="1"/>
      <c r="H127" s="1"/>
      <c r="I127" s="1"/>
      <c r="J127" s="1"/>
      <c r="K127" s="1"/>
      <c r="L127" s="1"/>
      <c r="M127" s="1"/>
      <c r="N127" s="1"/>
      <c r="O127" s="1"/>
    </row>
    <row r="128" spans="1:15" ht="12.75">
      <c r="A128" s="1"/>
      <c r="B128" s="1"/>
      <c r="C128" s="1"/>
      <c r="D128" s="1"/>
      <c r="E128" s="1"/>
      <c r="F128" s="1"/>
      <c r="G128" s="1"/>
      <c r="H128" s="1"/>
      <c r="I128" s="1"/>
      <c r="J128" s="1"/>
      <c r="K128" s="1"/>
      <c r="L128" s="1"/>
      <c r="M128" s="1"/>
      <c r="N128" s="1"/>
      <c r="O128" s="1"/>
    </row>
    <row r="129" spans="1:15" ht="12.75">
      <c r="A129" s="1"/>
      <c r="B129" s="1"/>
      <c r="C129" s="1"/>
      <c r="D129" s="1"/>
      <c r="E129" s="1"/>
      <c r="F129" s="1"/>
      <c r="G129" s="1"/>
      <c r="H129" s="1"/>
      <c r="I129" s="1"/>
      <c r="J129" s="1"/>
      <c r="K129" s="1"/>
      <c r="L129" s="1"/>
      <c r="M129" s="1"/>
      <c r="N129" s="1"/>
      <c r="O129" s="1"/>
    </row>
    <row r="130" spans="1:15" ht="12.75">
      <c r="A130" s="1"/>
      <c r="B130" s="1"/>
      <c r="C130" s="1"/>
      <c r="D130" s="1"/>
      <c r="E130" s="1"/>
      <c r="F130" s="1"/>
      <c r="G130" s="1"/>
      <c r="H130" s="1"/>
      <c r="I130" s="1"/>
      <c r="J130" s="1"/>
      <c r="K130" s="1"/>
      <c r="L130" s="1"/>
      <c r="M130" s="1"/>
      <c r="N130" s="1"/>
      <c r="O130" s="1"/>
    </row>
    <row r="131" spans="1:15" ht="12.75">
      <c r="A131" s="1"/>
      <c r="B131" s="1"/>
      <c r="C131" s="1"/>
      <c r="D131" s="1"/>
      <c r="E131" s="1"/>
      <c r="F131" s="1"/>
      <c r="G131" s="1"/>
      <c r="H131" s="1"/>
      <c r="I131" s="1"/>
      <c r="J131" s="1"/>
      <c r="K131" s="1"/>
      <c r="L131" s="1"/>
      <c r="M131" s="1"/>
      <c r="N131" s="1"/>
      <c r="O131" s="1"/>
    </row>
    <row r="132" spans="1:15" ht="12.75">
      <c r="A132" s="1"/>
      <c r="B132" s="1"/>
      <c r="C132" s="1"/>
      <c r="D132" s="1"/>
      <c r="E132" s="1"/>
      <c r="F132" s="1"/>
      <c r="G132" s="1"/>
      <c r="H132" s="1"/>
      <c r="I132" s="1"/>
      <c r="J132" s="1"/>
      <c r="K132" s="1"/>
      <c r="L132" s="1"/>
      <c r="M132" s="1"/>
      <c r="N132" s="1"/>
      <c r="O132" s="1"/>
    </row>
    <row r="133" spans="1:15" ht="12.75">
      <c r="A133" s="1"/>
      <c r="B133" s="1"/>
      <c r="C133" s="1"/>
      <c r="D133" s="1"/>
      <c r="E133" s="1"/>
      <c r="F133" s="1"/>
      <c r="G133" s="1"/>
      <c r="H133" s="1"/>
      <c r="I133" s="1"/>
      <c r="J133" s="1"/>
      <c r="K133" s="1"/>
      <c r="L133" s="1"/>
      <c r="M133" s="1"/>
      <c r="N133" s="1"/>
      <c r="O133" s="1"/>
    </row>
    <row r="134" spans="1:15" ht="12.75">
      <c r="A134" s="1"/>
      <c r="B134" s="1"/>
      <c r="C134" s="1"/>
      <c r="D134" s="1"/>
      <c r="E134" s="1"/>
      <c r="F134" s="1"/>
      <c r="G134" s="1"/>
      <c r="H134" s="1"/>
      <c r="I134" s="1"/>
      <c r="J134" s="1"/>
      <c r="K134" s="1"/>
      <c r="L134" s="1"/>
      <c r="M134" s="1"/>
      <c r="N134" s="1"/>
      <c r="O134" s="1"/>
    </row>
    <row r="135" spans="1:15" ht="12.75">
      <c r="A135" s="1"/>
      <c r="B135" s="1"/>
      <c r="C135" s="1"/>
      <c r="D135" s="1"/>
      <c r="E135" s="1"/>
      <c r="F135" s="1"/>
      <c r="G135" s="1"/>
      <c r="H135" s="1"/>
      <c r="I135" s="1"/>
      <c r="J135" s="1"/>
      <c r="K135" s="1"/>
      <c r="L135" s="1"/>
      <c r="M135" s="1"/>
      <c r="N135" s="1"/>
      <c r="O135" s="1"/>
    </row>
    <row r="136" spans="1:15" ht="12.75">
      <c r="A136" s="1"/>
      <c r="B136" s="1"/>
      <c r="C136" s="1"/>
      <c r="D136" s="1"/>
      <c r="E136" s="1"/>
      <c r="F136" s="1"/>
      <c r="G136" s="1"/>
      <c r="H136" s="1"/>
      <c r="I136" s="1"/>
      <c r="J136" s="1"/>
      <c r="K136" s="1"/>
      <c r="L136" s="1"/>
      <c r="M136" s="1"/>
      <c r="N136" s="1"/>
      <c r="O136" s="1"/>
    </row>
    <row r="137" spans="1:15" ht="12.75">
      <c r="A137" s="1"/>
      <c r="B137" s="1"/>
      <c r="C137" s="1"/>
      <c r="D137" s="1"/>
      <c r="E137" s="1"/>
      <c r="F137" s="1"/>
      <c r="G137" s="1"/>
      <c r="H137" s="1"/>
      <c r="I137" s="1"/>
      <c r="J137" s="1"/>
      <c r="K137" s="1"/>
      <c r="L137" s="1"/>
      <c r="M137" s="1"/>
      <c r="N137" s="1"/>
      <c r="O137" s="1"/>
    </row>
    <row r="138" spans="1:15" ht="12.75">
      <c r="A138" s="1"/>
      <c r="B138" s="1"/>
      <c r="C138" s="1"/>
      <c r="D138" s="1"/>
      <c r="E138" s="1"/>
      <c r="F138" s="1"/>
      <c r="G138" s="1"/>
      <c r="H138" s="1"/>
      <c r="I138" s="1"/>
      <c r="J138" s="1"/>
      <c r="K138" s="1"/>
      <c r="L138" s="1"/>
      <c r="M138" s="1"/>
      <c r="N138" s="1"/>
      <c r="O138" s="1"/>
    </row>
    <row r="139" spans="1:15" ht="12.75">
      <c r="A139" s="1"/>
      <c r="B139" s="1"/>
      <c r="C139" s="1"/>
      <c r="D139" s="1"/>
      <c r="E139" s="1"/>
      <c r="F139" s="1"/>
      <c r="G139" s="1"/>
      <c r="H139" s="1"/>
      <c r="I139" s="1"/>
      <c r="J139" s="1"/>
      <c r="K139" s="1"/>
      <c r="L139" s="1"/>
      <c r="M139" s="1"/>
      <c r="N139" s="1"/>
      <c r="O139" s="1"/>
    </row>
    <row r="140" spans="1:15" ht="12.75">
      <c r="A140" s="1"/>
      <c r="B140" s="1"/>
      <c r="C140" s="1"/>
      <c r="D140" s="1"/>
      <c r="E140" s="1"/>
      <c r="F140" s="1"/>
      <c r="G140" s="1"/>
      <c r="H140" s="1"/>
      <c r="I140" s="1"/>
      <c r="J140" s="1"/>
      <c r="K140" s="1"/>
      <c r="L140" s="1"/>
      <c r="M140" s="1"/>
      <c r="N140" s="1"/>
      <c r="O140" s="1"/>
    </row>
    <row r="141" spans="1:15" ht="12.75">
      <c r="A141" s="1"/>
      <c r="B141" s="1"/>
      <c r="C141" s="1"/>
      <c r="D141" s="1"/>
      <c r="E141" s="1"/>
      <c r="F141" s="1"/>
      <c r="G141" s="1"/>
      <c r="H141" s="1"/>
      <c r="I141" s="1"/>
      <c r="J141" s="1"/>
      <c r="K141" s="1"/>
      <c r="L141" s="1"/>
      <c r="M141" s="1"/>
      <c r="N141" s="1"/>
      <c r="O141" s="1"/>
    </row>
    <row r="142" spans="1:15" ht="12.75">
      <c r="A142" s="1"/>
      <c r="B142" s="1"/>
      <c r="C142" s="1"/>
      <c r="D142" s="1"/>
      <c r="E142" s="1"/>
      <c r="F142" s="1"/>
      <c r="G142" s="1"/>
      <c r="H142" s="1"/>
      <c r="I142" s="1"/>
      <c r="J142" s="1"/>
      <c r="K142" s="1"/>
      <c r="L142" s="1"/>
      <c r="M142" s="1"/>
      <c r="N142" s="1"/>
      <c r="O142" s="1"/>
    </row>
    <row r="143" spans="1:15" ht="12.75">
      <c r="A143" s="1"/>
      <c r="B143" s="1"/>
      <c r="C143" s="1"/>
      <c r="D143" s="1"/>
      <c r="E143" s="1"/>
      <c r="F143" s="1"/>
      <c r="G143" s="1"/>
      <c r="H143" s="1"/>
      <c r="I143" s="1"/>
      <c r="J143" s="1"/>
      <c r="K143" s="1"/>
      <c r="L143" s="1"/>
      <c r="M143" s="1"/>
      <c r="N143" s="1"/>
      <c r="O143" s="1"/>
    </row>
    <row r="144" spans="1:15" ht="12.75">
      <c r="A144" s="1"/>
      <c r="B144" s="1"/>
      <c r="C144" s="1"/>
      <c r="D144" s="1"/>
      <c r="E144" s="1"/>
      <c r="F144" s="1"/>
      <c r="G144" s="1"/>
      <c r="H144" s="1"/>
      <c r="I144" s="1"/>
      <c r="J144" s="1"/>
      <c r="K144" s="1"/>
      <c r="L144" s="1"/>
      <c r="M144" s="1"/>
      <c r="N144" s="1"/>
      <c r="O144" s="1"/>
    </row>
    <row r="145" spans="1:15" ht="12.75">
      <c r="A145" s="1"/>
      <c r="B145" s="1"/>
      <c r="C145" s="1"/>
      <c r="D145" s="1"/>
      <c r="E145" s="1"/>
      <c r="F145" s="1"/>
      <c r="G145" s="1"/>
      <c r="H145" s="1"/>
      <c r="I145" s="1"/>
      <c r="J145" s="1"/>
      <c r="K145" s="1"/>
      <c r="L145" s="1"/>
      <c r="M145" s="1"/>
      <c r="N145" s="1"/>
      <c r="O145" s="1"/>
    </row>
    <row r="146" spans="1:15" ht="12.75">
      <c r="A146" s="1"/>
      <c r="B146" s="1"/>
      <c r="C146" s="1"/>
      <c r="D146" s="1"/>
      <c r="E146" s="1"/>
      <c r="F146" s="1"/>
      <c r="G146" s="1"/>
      <c r="H146" s="1"/>
      <c r="I146" s="1"/>
      <c r="J146" s="1"/>
      <c r="K146" s="1"/>
      <c r="L146" s="1"/>
      <c r="M146" s="1"/>
      <c r="N146" s="1"/>
      <c r="O146" s="1"/>
    </row>
    <row r="147" spans="1:15" ht="12.75">
      <c r="A147" s="1"/>
      <c r="B147" s="1"/>
      <c r="C147" s="1"/>
      <c r="D147" s="1"/>
      <c r="E147" s="1"/>
      <c r="F147" s="1"/>
      <c r="G147" s="1"/>
      <c r="H147" s="1"/>
      <c r="I147" s="1"/>
      <c r="J147" s="1"/>
      <c r="K147" s="1"/>
      <c r="L147" s="1"/>
      <c r="M147" s="1"/>
      <c r="N147" s="1"/>
      <c r="O147" s="1"/>
    </row>
    <row r="148" spans="1:15" ht="12.75">
      <c r="A148" s="1"/>
      <c r="B148" s="1"/>
      <c r="C148" s="1"/>
      <c r="D148" s="1"/>
      <c r="E148" s="1"/>
      <c r="F148" s="1"/>
      <c r="G148" s="1"/>
      <c r="H148" s="1"/>
      <c r="I148" s="1"/>
      <c r="J148" s="1"/>
      <c r="K148" s="1"/>
      <c r="L148" s="1"/>
      <c r="M148" s="1"/>
      <c r="N148" s="1"/>
      <c r="O148" s="1"/>
    </row>
    <row r="149" spans="1:15" ht="12.75">
      <c r="A149" s="1"/>
      <c r="B149" s="1"/>
      <c r="C149" s="1"/>
      <c r="D149" s="1"/>
      <c r="E149" s="1"/>
      <c r="F149" s="1"/>
      <c r="G149" s="1"/>
      <c r="H149" s="1"/>
      <c r="I149" s="1"/>
      <c r="J149" s="1"/>
      <c r="K149" s="1"/>
      <c r="L149" s="1"/>
      <c r="M149" s="1"/>
      <c r="N149" s="1"/>
      <c r="O149" s="1"/>
    </row>
    <row r="150" spans="1:15" ht="12.75">
      <c r="A150" s="1"/>
      <c r="B150" s="1"/>
      <c r="C150" s="1"/>
      <c r="D150" s="1"/>
      <c r="E150" s="1"/>
      <c r="F150" s="1"/>
      <c r="G150" s="1"/>
      <c r="H150" s="1"/>
      <c r="I150" s="1"/>
      <c r="J150" s="1"/>
      <c r="K150" s="1"/>
      <c r="L150" s="1"/>
      <c r="M150" s="1"/>
      <c r="N150" s="1"/>
      <c r="O150" s="1"/>
    </row>
    <row r="151" spans="1:15" ht="12.75">
      <c r="A151" s="1"/>
      <c r="B151" s="1"/>
      <c r="C151" s="1"/>
      <c r="D151" s="1"/>
      <c r="E151" s="1"/>
      <c r="F151" s="1"/>
      <c r="G151" s="1"/>
      <c r="H151" s="1"/>
      <c r="I151" s="1"/>
      <c r="J151" s="1"/>
      <c r="K151" s="1"/>
      <c r="L151" s="1"/>
      <c r="M151" s="1"/>
      <c r="N151" s="1"/>
      <c r="O151" s="1"/>
    </row>
    <row r="152" spans="1:15" ht="12.75">
      <c r="A152" s="1"/>
      <c r="B152" s="1"/>
      <c r="C152" s="1"/>
      <c r="D152" s="1"/>
      <c r="E152" s="1"/>
      <c r="F152" s="1"/>
      <c r="G152" s="1"/>
      <c r="H152" s="1"/>
      <c r="I152" s="1"/>
      <c r="J152" s="1"/>
      <c r="K152" s="1"/>
      <c r="L152" s="1"/>
      <c r="M152" s="1"/>
      <c r="N152" s="1"/>
      <c r="O152" s="1"/>
    </row>
    <row r="153" spans="1:15" ht="12.75">
      <c r="A153" s="1"/>
      <c r="B153" s="1"/>
      <c r="C153" s="1"/>
      <c r="D153" s="1"/>
      <c r="E153" s="1"/>
      <c r="F153" s="1"/>
      <c r="G153" s="1"/>
      <c r="H153" s="1"/>
      <c r="I153" s="1"/>
      <c r="J153" s="1"/>
      <c r="K153" s="1"/>
      <c r="L153" s="1"/>
      <c r="M153" s="1"/>
      <c r="N153" s="1"/>
      <c r="O153" s="1"/>
    </row>
    <row r="154" spans="1:15" ht="12.75">
      <c r="A154" s="1"/>
      <c r="B154" s="1"/>
      <c r="C154" s="1"/>
      <c r="D154" s="1"/>
      <c r="E154" s="1"/>
      <c r="F154" s="1"/>
      <c r="G154" s="1"/>
      <c r="H154" s="1"/>
      <c r="I154" s="1"/>
      <c r="J154" s="1"/>
      <c r="K154" s="1"/>
      <c r="L154" s="1"/>
      <c r="M154" s="1"/>
      <c r="N154" s="1"/>
      <c r="O154" s="1"/>
    </row>
    <row r="155" spans="1:15" ht="12.75">
      <c r="A155" s="1"/>
      <c r="B155" s="1"/>
      <c r="C155" s="1"/>
      <c r="D155" s="1"/>
      <c r="E155" s="1"/>
      <c r="F155" s="1"/>
      <c r="G155" s="1"/>
      <c r="H155" s="1"/>
      <c r="I155" s="1"/>
      <c r="J155" s="1"/>
      <c r="K155" s="1"/>
      <c r="L155" s="1"/>
      <c r="M155" s="1"/>
      <c r="N155" s="1"/>
      <c r="O155" s="1"/>
    </row>
    <row r="156" spans="1:15" ht="12.75">
      <c r="A156" s="1"/>
      <c r="B156" s="1"/>
      <c r="C156" s="1"/>
      <c r="D156" s="1"/>
      <c r="E156" s="1"/>
      <c r="F156" s="1"/>
      <c r="G156" s="1"/>
      <c r="H156" s="1"/>
      <c r="I156" s="1"/>
      <c r="J156" s="1"/>
      <c r="K156" s="1"/>
      <c r="L156" s="1"/>
      <c r="M156" s="1"/>
      <c r="N156" s="1"/>
      <c r="O156" s="1"/>
    </row>
    <row r="157" spans="1:15" ht="12.75">
      <c r="A157" s="1"/>
      <c r="B157" s="1"/>
      <c r="C157" s="1"/>
      <c r="D157" s="1"/>
      <c r="E157" s="1"/>
      <c r="F157" s="1"/>
      <c r="G157" s="1"/>
      <c r="H157" s="1"/>
      <c r="I157" s="1"/>
      <c r="J157" s="1"/>
      <c r="K157" s="1"/>
      <c r="L157" s="1"/>
      <c r="M157" s="1"/>
      <c r="N157" s="1"/>
      <c r="O157" s="1"/>
    </row>
    <row r="158" spans="1:15" ht="12.75">
      <c r="A158" s="1"/>
      <c r="B158" s="1"/>
      <c r="C158" s="1"/>
      <c r="D158" s="1"/>
      <c r="E158" s="1"/>
      <c r="F158" s="1"/>
      <c r="G158" s="1"/>
      <c r="H158" s="1"/>
      <c r="I158" s="1"/>
      <c r="J158" s="1"/>
      <c r="K158" s="1"/>
      <c r="L158" s="1"/>
      <c r="M158" s="1"/>
      <c r="N158" s="1"/>
      <c r="O158" s="1"/>
    </row>
    <row r="159" spans="1:15" ht="12.75">
      <c r="A159" s="1"/>
      <c r="B159" s="1"/>
      <c r="C159" s="1"/>
      <c r="D159" s="1"/>
      <c r="E159" s="1"/>
      <c r="F159" s="1"/>
      <c r="G159" s="1"/>
      <c r="H159" s="1"/>
      <c r="I159" s="1"/>
      <c r="J159" s="1"/>
      <c r="K159" s="1"/>
      <c r="L159" s="1"/>
      <c r="M159" s="1"/>
      <c r="N159" s="1"/>
      <c r="O159" s="1"/>
    </row>
    <row r="160" spans="1:15" ht="12.75">
      <c r="A160" s="1"/>
      <c r="B160" s="1"/>
      <c r="C160" s="1"/>
      <c r="D160" s="1"/>
      <c r="E160" s="1"/>
      <c r="F160" s="1"/>
      <c r="G160" s="1"/>
      <c r="H160" s="1"/>
      <c r="I160" s="1"/>
      <c r="J160" s="1"/>
      <c r="K160" s="1"/>
      <c r="L160" s="1"/>
      <c r="M160" s="1"/>
      <c r="N160" s="1"/>
      <c r="O160" s="1"/>
    </row>
    <row r="161" spans="1:15" ht="12.75">
      <c r="A161" s="1"/>
      <c r="B161" s="1"/>
      <c r="C161" s="1"/>
      <c r="D161" s="1"/>
      <c r="E161" s="1"/>
      <c r="F161" s="1"/>
      <c r="G161" s="1"/>
      <c r="H161" s="1"/>
      <c r="I161" s="1"/>
      <c r="J161" s="1"/>
      <c r="K161" s="1"/>
      <c r="L161" s="1"/>
      <c r="M161" s="1"/>
      <c r="N161" s="1"/>
      <c r="O161" s="1"/>
    </row>
    <row r="162" spans="1:15" ht="12.75">
      <c r="A162" s="1"/>
      <c r="B162" s="1"/>
      <c r="C162" s="1"/>
      <c r="D162" s="1"/>
      <c r="E162" s="1"/>
      <c r="F162" s="1"/>
      <c r="G162" s="1"/>
      <c r="H162" s="1"/>
      <c r="I162" s="1"/>
      <c r="J162" s="1"/>
      <c r="K162" s="1"/>
      <c r="L162" s="1"/>
      <c r="M162" s="1"/>
      <c r="N162" s="1"/>
      <c r="O162" s="1"/>
    </row>
    <row r="163" spans="1:15" ht="12.75">
      <c r="A163" s="1"/>
      <c r="B163" s="1"/>
      <c r="C163" s="1"/>
      <c r="D163" s="1"/>
      <c r="E163" s="1"/>
      <c r="F163" s="1"/>
      <c r="G163" s="1"/>
      <c r="H163" s="1"/>
      <c r="I163" s="1"/>
      <c r="J163" s="1"/>
      <c r="K163" s="1"/>
      <c r="L163" s="1"/>
      <c r="M163" s="1"/>
      <c r="N163" s="1"/>
      <c r="O163" s="1"/>
    </row>
    <row r="164" spans="1:15" ht="12.75">
      <c r="A164" s="1"/>
      <c r="B164" s="1"/>
      <c r="C164" s="1"/>
      <c r="D164" s="1"/>
      <c r="E164" s="1"/>
      <c r="F164" s="1"/>
      <c r="G164" s="1"/>
      <c r="H164" s="1"/>
      <c r="I164" s="1"/>
      <c r="J164" s="1"/>
      <c r="K164" s="1"/>
      <c r="L164" s="1"/>
      <c r="M164" s="1"/>
      <c r="N164" s="1"/>
      <c r="O164" s="1"/>
    </row>
    <row r="165" spans="1:15" ht="12.75">
      <c r="A165" s="1"/>
      <c r="B165" s="1"/>
      <c r="C165" s="1"/>
      <c r="D165" s="1"/>
      <c r="E165" s="1"/>
      <c r="F165" s="1"/>
      <c r="G165" s="1"/>
      <c r="H165" s="1"/>
      <c r="I165" s="1"/>
      <c r="J165" s="1"/>
      <c r="K165" s="1"/>
      <c r="L165" s="1"/>
      <c r="M165" s="1"/>
      <c r="N165" s="1"/>
      <c r="O165" s="1"/>
    </row>
    <row r="166" spans="1:15" ht="12.75">
      <c r="A166" s="1"/>
      <c r="B166" s="1"/>
      <c r="C166" s="1"/>
      <c r="D166" s="1"/>
      <c r="E166" s="1"/>
      <c r="F166" s="1"/>
      <c r="G166" s="1"/>
      <c r="H166" s="1"/>
      <c r="I166" s="1"/>
      <c r="J166" s="1"/>
      <c r="K166" s="1"/>
      <c r="L166" s="1"/>
      <c r="M166" s="1"/>
      <c r="N166" s="1"/>
      <c r="O166" s="1"/>
    </row>
    <row r="167" spans="1:15" ht="12.75">
      <c r="A167" s="1"/>
      <c r="B167" s="1"/>
      <c r="C167" s="1"/>
      <c r="D167" s="1"/>
      <c r="E167" s="1"/>
      <c r="F167" s="1"/>
      <c r="G167" s="1"/>
      <c r="H167" s="1"/>
      <c r="I167" s="1"/>
      <c r="J167" s="1"/>
      <c r="K167" s="1"/>
      <c r="L167" s="1"/>
      <c r="M167" s="1"/>
      <c r="N167" s="1"/>
      <c r="O167" s="1"/>
    </row>
    <row r="168" spans="1:15" ht="12.75">
      <c r="A168" s="1"/>
      <c r="B168" s="1"/>
      <c r="C168" s="1"/>
      <c r="D168" s="1"/>
      <c r="E168" s="1"/>
      <c r="F168" s="1"/>
      <c r="G168" s="1"/>
      <c r="H168" s="1"/>
      <c r="I168" s="1"/>
      <c r="J168" s="1"/>
      <c r="K168" s="1"/>
      <c r="L168" s="1"/>
      <c r="M168" s="1"/>
      <c r="N168" s="1"/>
      <c r="O168" s="1"/>
    </row>
    <row r="169" spans="1:15" ht="12.75">
      <c r="A169" s="1"/>
      <c r="B169" s="1"/>
      <c r="C169" s="1"/>
      <c r="D169" s="1"/>
      <c r="E169" s="1"/>
      <c r="F169" s="1"/>
      <c r="G169" s="1"/>
      <c r="H169" s="1"/>
      <c r="I169" s="1"/>
      <c r="J169" s="1"/>
      <c r="K169" s="1"/>
      <c r="L169" s="1"/>
      <c r="M169" s="1"/>
      <c r="N169" s="1"/>
      <c r="O169" s="1"/>
    </row>
    <row r="170" spans="1:15" ht="12.75">
      <c r="A170" s="1"/>
      <c r="B170" s="1"/>
      <c r="C170" s="1"/>
      <c r="D170" s="1"/>
      <c r="E170" s="1"/>
      <c r="F170" s="1"/>
      <c r="G170" s="1"/>
      <c r="H170" s="1"/>
      <c r="I170" s="1"/>
      <c r="J170" s="1"/>
      <c r="K170" s="1"/>
      <c r="L170" s="1"/>
      <c r="M170" s="1"/>
      <c r="N170" s="1"/>
      <c r="O170" s="1"/>
    </row>
    <row r="171" spans="1:15" ht="12.75">
      <c r="A171" s="1"/>
      <c r="B171" s="1"/>
      <c r="C171" s="1"/>
      <c r="D171" s="1"/>
      <c r="E171" s="1"/>
      <c r="F171" s="1"/>
      <c r="G171" s="1"/>
      <c r="H171" s="1"/>
      <c r="I171" s="1"/>
      <c r="J171" s="1"/>
      <c r="K171" s="1"/>
      <c r="L171" s="1"/>
      <c r="M171" s="1"/>
      <c r="N171" s="1"/>
      <c r="O171" s="1"/>
    </row>
    <row r="172" spans="1:15" ht="12.75">
      <c r="A172" s="1"/>
      <c r="B172" s="1"/>
      <c r="C172" s="1"/>
      <c r="D172" s="1"/>
      <c r="E172" s="1"/>
      <c r="F172" s="1"/>
      <c r="G172" s="1"/>
      <c r="H172" s="1"/>
      <c r="I172" s="1"/>
      <c r="J172" s="1"/>
      <c r="K172" s="1"/>
      <c r="L172" s="1"/>
      <c r="M172" s="1"/>
      <c r="N172" s="1"/>
      <c r="O172" s="1"/>
    </row>
    <row r="173" spans="1:15" ht="12.75">
      <c r="A173" s="1"/>
      <c r="B173" s="1"/>
      <c r="C173" s="1"/>
      <c r="D173" s="1"/>
      <c r="E173" s="1"/>
      <c r="F173" s="1"/>
      <c r="G173" s="1"/>
      <c r="H173" s="1"/>
      <c r="I173" s="1"/>
      <c r="J173" s="1"/>
      <c r="K173" s="1"/>
      <c r="L173" s="1"/>
      <c r="M173" s="1"/>
      <c r="N173" s="1"/>
      <c r="O173" s="1"/>
    </row>
    <row r="174" spans="1:15" ht="12.75">
      <c r="A174" s="1"/>
      <c r="B174" s="1"/>
      <c r="C174" s="1"/>
      <c r="D174" s="1"/>
      <c r="E174" s="1"/>
      <c r="F174" s="1"/>
      <c r="G174" s="1"/>
      <c r="H174" s="1"/>
      <c r="I174" s="1"/>
      <c r="J174" s="1"/>
      <c r="K174" s="1"/>
      <c r="L174" s="1"/>
      <c r="M174" s="1"/>
      <c r="N174" s="1"/>
      <c r="O174" s="1"/>
    </row>
    <row r="175" spans="1:15" ht="12.75">
      <c r="A175" s="1"/>
      <c r="B175" s="1"/>
      <c r="C175" s="1"/>
      <c r="D175" s="1"/>
      <c r="E175" s="1"/>
      <c r="F175" s="1"/>
      <c r="G175" s="1"/>
      <c r="H175" s="1"/>
      <c r="I175" s="1"/>
      <c r="J175" s="1"/>
      <c r="K175" s="1"/>
      <c r="L175" s="1"/>
      <c r="M175" s="1"/>
      <c r="N175" s="1"/>
      <c r="O175" s="1"/>
    </row>
    <row r="176" spans="1:15" ht="12.75">
      <c r="A176" s="1"/>
      <c r="B176" s="1"/>
      <c r="C176" s="1"/>
      <c r="D176" s="1"/>
      <c r="E176" s="1"/>
      <c r="F176" s="1"/>
      <c r="G176" s="1"/>
      <c r="H176" s="1"/>
      <c r="I176" s="1"/>
      <c r="J176" s="1"/>
      <c r="K176" s="1"/>
      <c r="L176" s="1"/>
      <c r="M176" s="1"/>
      <c r="N176" s="1"/>
      <c r="O176" s="1"/>
    </row>
    <row r="177" spans="1:15" ht="12.75">
      <c r="A177" s="1"/>
      <c r="B177" s="1"/>
      <c r="C177" s="1"/>
      <c r="D177" s="1"/>
      <c r="E177" s="1"/>
      <c r="F177" s="1"/>
      <c r="G177" s="1"/>
      <c r="H177" s="1"/>
      <c r="I177" s="1"/>
      <c r="J177" s="1"/>
      <c r="K177" s="1"/>
      <c r="L177" s="1"/>
      <c r="M177" s="1"/>
      <c r="N177" s="1"/>
      <c r="O177" s="1"/>
    </row>
    <row r="178" spans="1:15" ht="12.75">
      <c r="A178" s="1"/>
      <c r="B178" s="1"/>
      <c r="C178" s="1"/>
      <c r="D178" s="1"/>
      <c r="E178" s="1"/>
      <c r="F178" s="1"/>
      <c r="G178" s="1"/>
      <c r="H178" s="1"/>
      <c r="I178" s="1"/>
      <c r="J178" s="1"/>
      <c r="K178" s="1"/>
      <c r="L178" s="1"/>
      <c r="M178" s="1"/>
      <c r="N178" s="1"/>
      <c r="O178" s="1"/>
    </row>
    <row r="179" spans="1:15" ht="12.75">
      <c r="A179" s="1"/>
      <c r="B179" s="1"/>
      <c r="C179" s="1"/>
      <c r="D179" s="1"/>
      <c r="E179" s="1"/>
      <c r="F179" s="1"/>
      <c r="G179" s="1"/>
      <c r="H179" s="1"/>
      <c r="I179" s="1"/>
      <c r="J179" s="1"/>
      <c r="K179" s="1"/>
      <c r="L179" s="1"/>
      <c r="M179" s="1"/>
      <c r="N179" s="1"/>
      <c r="O179" s="1"/>
    </row>
    <row r="180" spans="1:15" ht="12.75">
      <c r="A180" s="1"/>
      <c r="B180" s="1"/>
      <c r="C180" s="1"/>
      <c r="D180" s="1"/>
      <c r="E180" s="1"/>
      <c r="F180" s="1"/>
      <c r="G180" s="1"/>
      <c r="H180" s="1"/>
      <c r="I180" s="1"/>
      <c r="J180" s="1"/>
      <c r="K180" s="1"/>
      <c r="L180" s="1"/>
      <c r="M180" s="1"/>
      <c r="N180" s="1"/>
      <c r="O180" s="1"/>
    </row>
    <row r="181" spans="1:15" ht="12.75">
      <c r="A181" s="1"/>
      <c r="B181" s="1"/>
      <c r="C181" s="1"/>
      <c r="D181" s="1"/>
      <c r="E181" s="1"/>
      <c r="F181" s="1"/>
      <c r="G181" s="1"/>
      <c r="H181" s="1"/>
      <c r="I181" s="1"/>
      <c r="J181" s="1"/>
      <c r="K181" s="1"/>
      <c r="L181" s="1"/>
      <c r="M181" s="1"/>
      <c r="N181" s="1"/>
      <c r="O181" s="1"/>
    </row>
    <row r="182" spans="1:15" ht="12.75">
      <c r="A182" s="1"/>
      <c r="B182" s="1"/>
      <c r="C182" s="1"/>
      <c r="D182" s="1"/>
      <c r="E182" s="1"/>
      <c r="F182" s="1"/>
      <c r="G182" s="1"/>
      <c r="H182" s="1"/>
      <c r="I182" s="1"/>
      <c r="J182" s="1"/>
      <c r="K182" s="1"/>
      <c r="L182" s="1"/>
      <c r="M182" s="1"/>
      <c r="N182" s="1"/>
      <c r="O182" s="1"/>
    </row>
    <row r="183" spans="1:15" ht="12.75">
      <c r="A183" s="1"/>
      <c r="B183" s="1"/>
      <c r="C183" s="1"/>
      <c r="D183" s="1"/>
      <c r="E183" s="1"/>
      <c r="F183" s="1"/>
      <c r="G183" s="1"/>
      <c r="H183" s="1"/>
      <c r="I183" s="1"/>
      <c r="J183" s="1"/>
      <c r="K183" s="1"/>
      <c r="L183" s="1"/>
      <c r="M183" s="1"/>
      <c r="N183" s="1"/>
      <c r="O183" s="1"/>
    </row>
    <row r="184" spans="1:15" ht="12.75">
      <c r="A184" s="1"/>
      <c r="B184" s="1"/>
      <c r="C184" s="1"/>
      <c r="D184" s="1"/>
      <c r="E184" s="1"/>
      <c r="F184" s="1"/>
      <c r="G184" s="1"/>
      <c r="H184" s="1"/>
      <c r="I184" s="1"/>
      <c r="J184" s="1"/>
      <c r="K184" s="1"/>
      <c r="L184" s="1"/>
      <c r="M184" s="1"/>
      <c r="N184" s="1"/>
      <c r="O184" s="1"/>
    </row>
    <row r="185" spans="1:15" ht="12.75">
      <c r="A185" s="1"/>
      <c r="B185" s="1"/>
      <c r="C185" s="1"/>
      <c r="D185" s="1"/>
      <c r="E185" s="1"/>
      <c r="F185" s="1"/>
      <c r="G185" s="1"/>
      <c r="H185" s="1"/>
      <c r="I185" s="1"/>
      <c r="J185" s="1"/>
      <c r="K185" s="1"/>
      <c r="L185" s="1"/>
      <c r="M185" s="1"/>
      <c r="N185" s="1"/>
      <c r="O185" s="1"/>
    </row>
    <row r="186" spans="1:15" ht="12.75">
      <c r="A186" s="1"/>
      <c r="B186" s="1"/>
      <c r="C186" s="1"/>
      <c r="D186" s="1"/>
      <c r="E186" s="1"/>
      <c r="F186" s="1"/>
      <c r="G186" s="1"/>
      <c r="H186" s="1"/>
      <c r="I186" s="1"/>
      <c r="J186" s="1"/>
      <c r="K186" s="1"/>
      <c r="L186" s="1"/>
      <c r="M186" s="1"/>
      <c r="N186" s="1"/>
      <c r="O186" s="1"/>
    </row>
    <row r="187" spans="1:15" ht="12.75">
      <c r="A187" s="1"/>
      <c r="B187" s="1"/>
      <c r="C187" s="1"/>
      <c r="D187" s="1"/>
      <c r="E187" s="1"/>
      <c r="F187" s="1"/>
      <c r="G187" s="1"/>
      <c r="H187" s="1"/>
      <c r="I187" s="1"/>
      <c r="J187" s="1"/>
      <c r="K187" s="1"/>
      <c r="L187" s="1"/>
      <c r="M187" s="1"/>
      <c r="N187" s="1"/>
      <c r="O187" s="1"/>
    </row>
    <row r="188" spans="1:15" ht="12.75">
      <c r="A188" s="1"/>
      <c r="B188" s="1"/>
      <c r="C188" s="1"/>
      <c r="D188" s="1"/>
      <c r="E188" s="1"/>
      <c r="F188" s="1"/>
      <c r="G188" s="1"/>
      <c r="H188" s="1"/>
      <c r="I188" s="1"/>
      <c r="J188" s="1"/>
      <c r="K188" s="1"/>
      <c r="L188" s="1"/>
      <c r="M188" s="1"/>
      <c r="N188" s="1"/>
      <c r="O188" s="1"/>
    </row>
    <row r="189" spans="1:15" ht="12.75">
      <c r="A189" s="1"/>
      <c r="B189" s="1"/>
      <c r="C189" s="1"/>
      <c r="D189" s="1"/>
      <c r="E189" s="1"/>
      <c r="F189" s="1"/>
      <c r="G189" s="1"/>
      <c r="H189" s="1"/>
      <c r="I189" s="1"/>
      <c r="J189" s="1"/>
      <c r="K189" s="1"/>
      <c r="L189" s="1"/>
      <c r="M189" s="1"/>
      <c r="N189" s="1"/>
      <c r="O189" s="1"/>
    </row>
    <row r="190" spans="1:15" ht="12.75">
      <c r="A190" s="1"/>
      <c r="B190" s="1"/>
      <c r="C190" s="1"/>
      <c r="D190" s="1"/>
      <c r="E190" s="1"/>
      <c r="F190" s="1"/>
      <c r="G190" s="1"/>
      <c r="H190" s="1"/>
      <c r="I190" s="1"/>
      <c r="J190" s="1"/>
      <c r="K190" s="1"/>
      <c r="L190" s="1"/>
      <c r="M190" s="1"/>
      <c r="N190" s="1"/>
      <c r="O190" s="1"/>
    </row>
    <row r="191" spans="1:15" ht="12.75">
      <c r="A191" s="1"/>
      <c r="B191" s="1"/>
      <c r="C191" s="1"/>
      <c r="D191" s="1"/>
      <c r="E191" s="1"/>
      <c r="F191" s="1"/>
      <c r="G191" s="1"/>
      <c r="H191" s="1"/>
      <c r="I191" s="1"/>
      <c r="J191" s="1"/>
      <c r="K191" s="1"/>
      <c r="L191" s="1"/>
      <c r="M191" s="1"/>
      <c r="N191" s="1"/>
      <c r="O191" s="1"/>
    </row>
    <row r="192" spans="1:15" ht="12.75">
      <c r="A192" s="1"/>
      <c r="B192" s="1"/>
      <c r="C192" s="1"/>
      <c r="D192" s="1"/>
      <c r="E192" s="1"/>
      <c r="F192" s="1"/>
      <c r="G192" s="1"/>
      <c r="H192" s="1"/>
      <c r="I192" s="1"/>
      <c r="J192" s="1"/>
      <c r="K192" s="1"/>
      <c r="L192" s="1"/>
      <c r="M192" s="1"/>
      <c r="N192" s="1"/>
      <c r="O192" s="1"/>
    </row>
    <row r="193" spans="1:15" ht="12.75">
      <c r="A193" s="1"/>
      <c r="B193" s="1"/>
      <c r="C193" s="1"/>
      <c r="D193" s="1"/>
      <c r="E193" s="1"/>
      <c r="F193" s="1"/>
      <c r="G193" s="1"/>
      <c r="H193" s="1"/>
      <c r="I193" s="1"/>
      <c r="J193" s="1"/>
      <c r="K193" s="1"/>
      <c r="L193" s="1"/>
      <c r="M193" s="1"/>
      <c r="N193" s="1"/>
      <c r="O193" s="1"/>
    </row>
    <row r="194" spans="1:15" ht="12.75">
      <c r="A194" s="1"/>
      <c r="B194" s="1"/>
      <c r="C194" s="1"/>
      <c r="D194" s="1"/>
      <c r="E194" s="1"/>
      <c r="F194" s="1"/>
      <c r="G194" s="1"/>
      <c r="H194" s="1"/>
      <c r="I194" s="1"/>
      <c r="J194" s="1"/>
      <c r="K194" s="1"/>
      <c r="L194" s="1"/>
      <c r="M194" s="1"/>
      <c r="N194" s="1"/>
      <c r="O194" s="1"/>
    </row>
    <row r="195" spans="1:15" ht="12.75">
      <c r="A195" s="1"/>
      <c r="B195" s="1"/>
      <c r="C195" s="1"/>
      <c r="D195" s="1"/>
      <c r="E195" s="1"/>
      <c r="F195" s="1"/>
      <c r="G195" s="1"/>
      <c r="H195" s="1"/>
      <c r="I195" s="1"/>
      <c r="J195" s="1"/>
      <c r="K195" s="1"/>
      <c r="L195" s="1"/>
      <c r="M195" s="1"/>
      <c r="N195" s="1"/>
      <c r="O195" s="1"/>
    </row>
    <row r="196" spans="1:15" ht="12.75">
      <c r="A196" s="1"/>
      <c r="B196" s="1"/>
      <c r="C196" s="1"/>
      <c r="D196" s="1"/>
      <c r="E196" s="1"/>
      <c r="F196" s="1"/>
      <c r="G196" s="1"/>
      <c r="H196" s="1"/>
      <c r="I196" s="1"/>
      <c r="J196" s="1"/>
      <c r="K196" s="1"/>
      <c r="L196" s="1"/>
      <c r="M196" s="1"/>
      <c r="N196" s="1"/>
      <c r="O196" s="1"/>
    </row>
    <row r="197" spans="1:15" ht="12.75">
      <c r="A197" s="1"/>
      <c r="B197" s="1"/>
      <c r="C197" s="1"/>
      <c r="D197" s="1"/>
      <c r="E197" s="1"/>
      <c r="F197" s="1"/>
      <c r="G197" s="1"/>
      <c r="H197" s="1"/>
      <c r="I197" s="1"/>
      <c r="J197" s="1"/>
      <c r="K197" s="1"/>
      <c r="L197" s="1"/>
      <c r="M197" s="1"/>
      <c r="N197" s="1"/>
      <c r="O197" s="1"/>
    </row>
    <row r="198" spans="1:15" ht="12.75">
      <c r="A198" s="1"/>
      <c r="B198" s="1"/>
      <c r="C198" s="1"/>
      <c r="D198" s="1"/>
      <c r="E198" s="1"/>
      <c r="F198" s="1"/>
      <c r="G198" s="1"/>
      <c r="H198" s="1"/>
      <c r="I198" s="1"/>
      <c r="J198" s="1"/>
      <c r="K198" s="1"/>
      <c r="L198" s="1"/>
      <c r="M198" s="1"/>
      <c r="N198" s="1"/>
      <c r="O198" s="1"/>
    </row>
    <row r="199" spans="1:15" ht="12.75">
      <c r="A199" s="1"/>
      <c r="B199" s="1"/>
      <c r="C199" s="1"/>
      <c r="D199" s="1"/>
      <c r="E199" s="1"/>
      <c r="F199" s="1"/>
      <c r="G199" s="1"/>
      <c r="H199" s="1"/>
      <c r="I199" s="1"/>
      <c r="J199" s="1"/>
      <c r="K199" s="1"/>
      <c r="L199" s="1"/>
      <c r="M199" s="1"/>
      <c r="N199" s="1"/>
      <c r="O199" s="1"/>
    </row>
    <row r="200" spans="1:15" ht="12.75">
      <c r="A200" s="1"/>
      <c r="B200" s="1"/>
      <c r="C200" s="1"/>
      <c r="D200" s="1"/>
      <c r="E200" s="1"/>
      <c r="F200" s="1"/>
      <c r="G200" s="1"/>
      <c r="H200" s="1"/>
      <c r="I200" s="1"/>
      <c r="J200" s="1"/>
      <c r="K200" s="1"/>
      <c r="L200" s="1"/>
      <c r="M200" s="1"/>
      <c r="N200" s="1"/>
      <c r="O200" s="1"/>
    </row>
    <row r="201" spans="1:15" ht="12.75">
      <c r="A201" s="1"/>
      <c r="B201" s="1"/>
      <c r="C201" s="1"/>
      <c r="D201" s="1"/>
      <c r="E201" s="1"/>
      <c r="F201" s="1"/>
      <c r="G201" s="1"/>
      <c r="H201" s="1"/>
      <c r="I201" s="1"/>
      <c r="J201" s="1"/>
      <c r="K201" s="1"/>
      <c r="L201" s="1"/>
      <c r="M201" s="1"/>
      <c r="N201" s="1"/>
      <c r="O201" s="1"/>
    </row>
    <row r="202" spans="1:15" ht="12.75">
      <c r="A202" s="1"/>
      <c r="B202" s="1"/>
      <c r="C202" s="1"/>
      <c r="D202" s="1"/>
      <c r="E202" s="1"/>
      <c r="F202" s="1"/>
      <c r="G202" s="1"/>
      <c r="H202" s="1"/>
      <c r="I202" s="1"/>
      <c r="J202" s="1"/>
      <c r="K202" s="1"/>
      <c r="L202" s="1"/>
      <c r="M202" s="1"/>
      <c r="N202" s="1"/>
      <c r="O202" s="1"/>
    </row>
    <row r="203" spans="1:15" ht="12.75">
      <c r="A203" s="1"/>
      <c r="B203" s="1"/>
      <c r="C203" s="1"/>
      <c r="D203" s="1"/>
      <c r="E203" s="1"/>
      <c r="F203" s="1"/>
      <c r="G203" s="1"/>
      <c r="H203" s="1"/>
      <c r="I203" s="1"/>
      <c r="J203" s="1"/>
      <c r="K203" s="1"/>
      <c r="L203" s="1"/>
      <c r="M203" s="1"/>
      <c r="N203" s="1"/>
      <c r="O203" s="1"/>
    </row>
    <row r="204" spans="1:15" ht="12.75">
      <c r="A204" s="1"/>
      <c r="B204" s="1"/>
      <c r="C204" s="1"/>
      <c r="D204" s="1"/>
      <c r="E204" s="1"/>
      <c r="F204" s="1"/>
      <c r="G204" s="1"/>
      <c r="H204" s="1"/>
      <c r="I204" s="1"/>
      <c r="J204" s="1"/>
      <c r="K204" s="1"/>
      <c r="L204" s="1"/>
      <c r="M204" s="1"/>
      <c r="N204" s="1"/>
      <c r="O204" s="1"/>
    </row>
    <row r="205" spans="1:15" ht="12.75">
      <c r="A205" s="1"/>
      <c r="B205" s="1"/>
      <c r="C205" s="1"/>
      <c r="D205" s="1"/>
      <c r="E205" s="1"/>
      <c r="F205" s="1"/>
      <c r="G205" s="1"/>
      <c r="H205" s="1"/>
      <c r="I205" s="1"/>
      <c r="J205" s="1"/>
      <c r="K205" s="1"/>
      <c r="L205" s="1"/>
      <c r="M205" s="1"/>
      <c r="N205" s="1"/>
      <c r="O205" s="1"/>
    </row>
    <row r="206" spans="1:15" ht="12.75">
      <c r="A206" s="1"/>
      <c r="B206" s="1"/>
      <c r="C206" s="1"/>
      <c r="D206" s="1"/>
      <c r="E206" s="1"/>
      <c r="F206" s="1"/>
      <c r="G206" s="1"/>
      <c r="H206" s="1"/>
      <c r="I206" s="1"/>
      <c r="J206" s="1"/>
      <c r="K206" s="1"/>
      <c r="L206" s="1"/>
      <c r="M206" s="1"/>
      <c r="N206" s="1"/>
      <c r="O206" s="1"/>
    </row>
    <row r="207" spans="1:15" ht="12.75">
      <c r="A207" s="1"/>
      <c r="B207" s="1"/>
      <c r="C207" s="1"/>
      <c r="D207" s="1"/>
      <c r="E207" s="1"/>
      <c r="F207" s="1"/>
      <c r="G207" s="1"/>
      <c r="H207" s="1"/>
      <c r="I207" s="1"/>
      <c r="J207" s="1"/>
      <c r="K207" s="1"/>
      <c r="L207" s="1"/>
      <c r="M207" s="1"/>
      <c r="N207" s="1"/>
      <c r="O207" s="1"/>
    </row>
    <row r="208" spans="1:15" ht="12.75">
      <c r="A208" s="1"/>
      <c r="B208" s="1"/>
      <c r="C208" s="1"/>
      <c r="D208" s="1"/>
      <c r="E208" s="1"/>
      <c r="F208" s="1"/>
      <c r="G208" s="1"/>
      <c r="H208" s="1"/>
      <c r="I208" s="1"/>
      <c r="J208" s="1"/>
      <c r="K208" s="1"/>
      <c r="L208" s="1"/>
      <c r="M208" s="1"/>
      <c r="N208" s="1"/>
      <c r="O208" s="1"/>
    </row>
    <row r="209" spans="1:15" ht="12.75">
      <c r="A209" s="1"/>
      <c r="B209" s="1"/>
      <c r="C209" s="1"/>
      <c r="D209" s="1"/>
      <c r="E209" s="1"/>
      <c r="F209" s="1"/>
      <c r="G209" s="1"/>
      <c r="H209" s="1"/>
      <c r="I209" s="1"/>
      <c r="J209" s="1"/>
      <c r="K209" s="1"/>
      <c r="L209" s="1"/>
      <c r="M209" s="1"/>
      <c r="N209" s="1"/>
      <c r="O209" s="1"/>
    </row>
    <row r="210" spans="1:15" ht="12.75">
      <c r="A210" s="1"/>
      <c r="B210" s="1"/>
      <c r="C210" s="1"/>
      <c r="D210" s="1"/>
      <c r="E210" s="1"/>
      <c r="F210" s="1"/>
      <c r="G210" s="1"/>
      <c r="H210" s="1"/>
      <c r="I210" s="1"/>
      <c r="J210" s="1"/>
      <c r="K210" s="1"/>
      <c r="L210" s="1"/>
      <c r="M210" s="1"/>
      <c r="N210" s="1"/>
      <c r="O210" s="1"/>
    </row>
    <row r="211" spans="1:15" ht="12.75">
      <c r="A211" s="1"/>
      <c r="B211" s="1"/>
      <c r="C211" s="1"/>
      <c r="D211" s="1"/>
      <c r="E211" s="1"/>
      <c r="F211" s="1"/>
      <c r="G211" s="1"/>
      <c r="H211" s="1"/>
      <c r="I211" s="1"/>
      <c r="J211" s="1"/>
      <c r="K211" s="1"/>
      <c r="L211" s="1"/>
      <c r="M211" s="1"/>
      <c r="N211" s="1"/>
      <c r="O211" s="1"/>
    </row>
    <row r="212" spans="1:15" ht="12.75">
      <c r="A212" s="1"/>
      <c r="B212" s="1"/>
      <c r="C212" s="1"/>
      <c r="D212" s="1"/>
      <c r="E212" s="1"/>
      <c r="F212" s="1"/>
      <c r="G212" s="1"/>
      <c r="H212" s="1"/>
      <c r="I212" s="1"/>
      <c r="J212" s="1"/>
      <c r="K212" s="1"/>
      <c r="L212" s="1"/>
      <c r="M212" s="1"/>
      <c r="N212" s="1"/>
      <c r="O212" s="1"/>
    </row>
    <row r="213" spans="1:15" ht="12.75">
      <c r="A213" s="1"/>
      <c r="B213" s="1"/>
      <c r="C213" s="1"/>
      <c r="D213" s="1"/>
      <c r="E213" s="1"/>
      <c r="F213" s="1"/>
      <c r="G213" s="1"/>
      <c r="H213" s="1"/>
      <c r="I213" s="1"/>
      <c r="J213" s="1"/>
      <c r="K213" s="1"/>
      <c r="L213" s="1"/>
      <c r="M213" s="1"/>
      <c r="N213" s="1"/>
      <c r="O213" s="1"/>
    </row>
    <row r="214" spans="1:15" ht="12.75">
      <c r="A214" s="1"/>
      <c r="B214" s="1"/>
      <c r="C214" s="1"/>
      <c r="D214" s="1"/>
      <c r="E214" s="1"/>
      <c r="F214" s="1"/>
      <c r="G214" s="1"/>
      <c r="H214" s="1"/>
      <c r="I214" s="1"/>
      <c r="J214" s="1"/>
      <c r="K214" s="1"/>
      <c r="L214" s="1"/>
      <c r="M214" s="1"/>
      <c r="N214" s="1"/>
      <c r="O214" s="1"/>
    </row>
    <row r="215" spans="1:15" ht="12.75">
      <c r="A215" s="1"/>
      <c r="B215" s="1"/>
      <c r="C215" s="1"/>
      <c r="D215" s="1"/>
      <c r="E215" s="1"/>
      <c r="F215" s="1"/>
      <c r="G215" s="1"/>
      <c r="H215" s="1"/>
      <c r="I215" s="1"/>
      <c r="J215" s="1"/>
      <c r="K215" s="1"/>
      <c r="L215" s="1"/>
      <c r="M215" s="1"/>
      <c r="N215" s="1"/>
      <c r="O215" s="1"/>
    </row>
    <row r="216" spans="1:15" ht="12.75">
      <c r="A216" s="1"/>
      <c r="B216" s="1"/>
      <c r="C216" s="1"/>
      <c r="D216" s="1"/>
      <c r="E216" s="1"/>
      <c r="F216" s="1"/>
      <c r="G216" s="1"/>
      <c r="H216" s="1"/>
      <c r="I216" s="1"/>
      <c r="J216" s="1"/>
      <c r="K216" s="1"/>
      <c r="L216" s="1"/>
      <c r="M216" s="1"/>
      <c r="N216" s="1"/>
      <c r="O216" s="1"/>
    </row>
    <row r="217" spans="1:15" ht="12.75">
      <c r="A217" s="1"/>
      <c r="B217" s="1"/>
      <c r="C217" s="1"/>
      <c r="D217" s="1"/>
      <c r="E217" s="1"/>
      <c r="F217" s="1"/>
      <c r="G217" s="1"/>
      <c r="H217" s="1"/>
      <c r="I217" s="1"/>
      <c r="J217" s="1"/>
      <c r="K217" s="1"/>
      <c r="L217" s="1"/>
      <c r="M217" s="1"/>
      <c r="N217" s="1"/>
      <c r="O217" s="1"/>
    </row>
    <row r="218" spans="1:15" ht="12.75">
      <c r="A218" s="1"/>
      <c r="B218" s="1"/>
      <c r="C218" s="1"/>
      <c r="D218" s="1"/>
      <c r="E218" s="1"/>
      <c r="F218" s="1"/>
      <c r="G218" s="1"/>
      <c r="H218" s="1"/>
      <c r="I218" s="1"/>
      <c r="J218" s="1"/>
      <c r="K218" s="1"/>
      <c r="L218" s="1"/>
      <c r="M218" s="1"/>
      <c r="N218" s="1"/>
      <c r="O218" s="1"/>
    </row>
    <row r="219" spans="1:15" ht="12.75">
      <c r="A219" s="1"/>
      <c r="B219" s="1"/>
      <c r="C219" s="1"/>
      <c r="D219" s="1"/>
      <c r="E219" s="1"/>
      <c r="F219" s="1"/>
      <c r="G219" s="1"/>
      <c r="H219" s="1"/>
      <c r="I219" s="1"/>
      <c r="J219" s="1"/>
      <c r="K219" s="1"/>
      <c r="L219" s="1"/>
      <c r="M219" s="1"/>
      <c r="N219" s="1"/>
      <c r="O219" s="1"/>
    </row>
    <row r="220" spans="1:15" ht="12.75">
      <c r="A220" s="1"/>
      <c r="B220" s="1"/>
      <c r="C220" s="1"/>
      <c r="D220" s="1"/>
      <c r="E220" s="1"/>
      <c r="F220" s="1"/>
      <c r="G220" s="1"/>
      <c r="H220" s="1"/>
      <c r="I220" s="1"/>
      <c r="J220" s="1"/>
      <c r="K220" s="1"/>
      <c r="L220" s="1"/>
      <c r="M220" s="1"/>
      <c r="N220" s="1"/>
      <c r="O220" s="1"/>
    </row>
    <row r="221" spans="1:15" ht="12.75">
      <c r="A221" s="1"/>
      <c r="B221" s="1"/>
      <c r="C221" s="1"/>
      <c r="D221" s="1"/>
      <c r="E221" s="1"/>
      <c r="F221" s="1"/>
      <c r="G221" s="1"/>
      <c r="H221" s="1"/>
      <c r="I221" s="1"/>
      <c r="J221" s="1"/>
      <c r="K221" s="1"/>
      <c r="L221" s="1"/>
      <c r="M221" s="1"/>
      <c r="N221" s="1"/>
      <c r="O221" s="1"/>
    </row>
    <row r="222" spans="1:15" ht="12.75">
      <c r="A222" s="1"/>
      <c r="B222" s="1"/>
      <c r="C222" s="1"/>
      <c r="D222" s="1"/>
      <c r="E222" s="1"/>
      <c r="F222" s="1"/>
      <c r="G222" s="1"/>
      <c r="H222" s="1"/>
      <c r="I222" s="1"/>
      <c r="J222" s="1"/>
      <c r="K222" s="1"/>
      <c r="L222" s="1"/>
      <c r="M222" s="1"/>
      <c r="N222" s="1"/>
      <c r="O222" s="1"/>
    </row>
    <row r="223" spans="1:15" ht="12.75">
      <c r="A223" s="1"/>
      <c r="B223" s="1"/>
      <c r="C223" s="1"/>
      <c r="D223" s="1"/>
      <c r="E223" s="1"/>
      <c r="F223" s="1"/>
      <c r="G223" s="1"/>
      <c r="H223" s="1"/>
      <c r="I223" s="1"/>
      <c r="J223" s="1"/>
      <c r="K223" s="1"/>
      <c r="L223" s="1"/>
      <c r="M223" s="1"/>
      <c r="N223" s="1"/>
      <c r="O223" s="1"/>
    </row>
    <row r="224" spans="1:15" ht="12.75">
      <c r="A224" s="1"/>
      <c r="B224" s="1"/>
      <c r="C224" s="1"/>
      <c r="D224" s="1"/>
      <c r="E224" s="1"/>
      <c r="F224" s="1"/>
      <c r="G224" s="1"/>
      <c r="H224" s="1"/>
      <c r="I224" s="1"/>
      <c r="J224" s="1"/>
      <c r="K224" s="1"/>
      <c r="L224" s="1"/>
      <c r="M224" s="1"/>
      <c r="N224" s="1"/>
      <c r="O224" s="1"/>
    </row>
    <row r="225" spans="1:15" ht="12.75">
      <c r="A225" s="1"/>
      <c r="B225" s="1"/>
      <c r="C225" s="1"/>
      <c r="D225" s="1"/>
      <c r="E225" s="1"/>
      <c r="F225" s="1"/>
      <c r="G225" s="1"/>
      <c r="H225" s="1"/>
      <c r="I225" s="1"/>
      <c r="J225" s="1"/>
      <c r="K225" s="1"/>
      <c r="L225" s="1"/>
      <c r="M225" s="1"/>
      <c r="N225" s="1"/>
      <c r="O225" s="1"/>
    </row>
    <row r="226" spans="1:15" ht="12.75">
      <c r="A226" s="1"/>
      <c r="B226" s="1"/>
      <c r="C226" s="1"/>
      <c r="D226" s="1"/>
      <c r="E226" s="1"/>
      <c r="F226" s="1"/>
      <c r="G226" s="1"/>
      <c r="H226" s="1"/>
      <c r="I226" s="1"/>
      <c r="J226" s="1"/>
      <c r="K226" s="1"/>
      <c r="L226" s="1"/>
      <c r="M226" s="1"/>
      <c r="N226" s="1"/>
      <c r="O226" s="1"/>
    </row>
    <row r="227" spans="1:15" ht="12.75">
      <c r="A227" s="1"/>
      <c r="B227" s="1"/>
      <c r="C227" s="1"/>
      <c r="D227" s="1"/>
      <c r="E227" s="1"/>
      <c r="F227" s="1"/>
      <c r="G227" s="1"/>
      <c r="H227" s="1"/>
      <c r="I227" s="1"/>
      <c r="J227" s="1"/>
      <c r="K227" s="1"/>
      <c r="L227" s="1"/>
      <c r="M227" s="1"/>
      <c r="N227" s="1"/>
      <c r="O227" s="1"/>
    </row>
    <row r="228" spans="1:15" ht="12.75">
      <c r="A228" s="1"/>
      <c r="B228" s="1"/>
      <c r="C228" s="1"/>
      <c r="D228" s="1"/>
      <c r="E228" s="1"/>
      <c r="F228" s="1"/>
      <c r="G228" s="1"/>
      <c r="H228" s="1"/>
      <c r="I228" s="1"/>
      <c r="J228" s="1"/>
      <c r="K228" s="1"/>
      <c r="L228" s="1"/>
      <c r="M228" s="1"/>
      <c r="N228" s="1"/>
      <c r="O228" s="1"/>
    </row>
    <row r="229" spans="1:15" ht="12.75">
      <c r="A229" s="1"/>
      <c r="B229" s="1"/>
      <c r="C229" s="1"/>
      <c r="D229" s="1"/>
      <c r="E229" s="1"/>
      <c r="F229" s="1"/>
      <c r="G229" s="1"/>
      <c r="H229" s="1"/>
      <c r="I229" s="1"/>
      <c r="J229" s="1"/>
      <c r="K229" s="1"/>
      <c r="L229" s="1"/>
      <c r="M229" s="1"/>
      <c r="N229" s="1"/>
      <c r="O229" s="1"/>
    </row>
    <row r="230" spans="1:15" ht="12.75">
      <c r="A230" s="1"/>
      <c r="B230" s="1"/>
      <c r="C230" s="1"/>
      <c r="D230" s="1"/>
      <c r="E230" s="1"/>
      <c r="F230" s="1"/>
      <c r="G230" s="1"/>
      <c r="H230" s="1"/>
      <c r="I230" s="1"/>
      <c r="J230" s="1"/>
      <c r="K230" s="1"/>
      <c r="L230" s="1"/>
      <c r="M230" s="1"/>
      <c r="N230" s="1"/>
      <c r="O230" s="1"/>
    </row>
    <row r="231" spans="1:15" ht="12.75">
      <c r="A231" s="1"/>
      <c r="B231" s="1"/>
      <c r="C231" s="1"/>
      <c r="D231" s="1"/>
      <c r="E231" s="1"/>
      <c r="F231" s="1"/>
      <c r="G231" s="1"/>
      <c r="H231" s="1"/>
      <c r="I231" s="1"/>
      <c r="J231" s="1"/>
      <c r="K231" s="1"/>
      <c r="L231" s="1"/>
      <c r="M231" s="1"/>
      <c r="N231" s="1"/>
      <c r="O231" s="1"/>
    </row>
    <row r="232" spans="1:15" ht="12.75">
      <c r="A232" s="1"/>
      <c r="B232" s="1"/>
      <c r="C232" s="1"/>
      <c r="D232" s="1"/>
      <c r="E232" s="1"/>
      <c r="F232" s="1"/>
      <c r="G232" s="1"/>
      <c r="H232" s="1"/>
      <c r="I232" s="1"/>
      <c r="J232" s="1"/>
      <c r="K232" s="1"/>
      <c r="L232" s="1"/>
      <c r="M232" s="1"/>
      <c r="N232" s="1"/>
      <c r="O232" s="1"/>
    </row>
    <row r="233" spans="1:15" ht="12.75">
      <c r="A233" s="1"/>
      <c r="B233" s="1"/>
      <c r="C233" s="1"/>
      <c r="D233" s="1"/>
      <c r="E233" s="1"/>
      <c r="F233" s="1"/>
      <c r="G233" s="1"/>
      <c r="H233" s="1"/>
      <c r="I233" s="1"/>
      <c r="J233" s="1"/>
      <c r="K233" s="1"/>
      <c r="L233" s="1"/>
      <c r="M233" s="1"/>
      <c r="N233" s="1"/>
      <c r="O233" s="1"/>
    </row>
    <row r="234" spans="1:15" ht="12.75">
      <c r="A234" s="1"/>
      <c r="B234" s="1"/>
      <c r="C234" s="1"/>
      <c r="D234" s="1"/>
      <c r="E234" s="1"/>
      <c r="F234" s="1"/>
      <c r="G234" s="1"/>
      <c r="H234" s="1"/>
      <c r="I234" s="1"/>
      <c r="J234" s="1"/>
      <c r="K234" s="1"/>
      <c r="L234" s="1"/>
      <c r="M234" s="1"/>
      <c r="N234" s="1"/>
      <c r="O234" s="1"/>
    </row>
    <row r="235" spans="1:15" ht="12.75">
      <c r="A235" s="1"/>
      <c r="B235" s="1"/>
      <c r="C235" s="1"/>
      <c r="D235" s="1"/>
      <c r="E235" s="1"/>
      <c r="F235" s="1"/>
      <c r="G235" s="1"/>
      <c r="H235" s="1"/>
      <c r="I235" s="1"/>
      <c r="J235" s="1"/>
      <c r="K235" s="1"/>
      <c r="L235" s="1"/>
      <c r="M235" s="1"/>
      <c r="N235" s="1"/>
      <c r="O235" s="1"/>
    </row>
    <row r="236" spans="1:15" ht="12.75">
      <c r="A236" s="1"/>
      <c r="B236" s="1"/>
      <c r="C236" s="1"/>
      <c r="D236" s="1"/>
      <c r="E236" s="1"/>
      <c r="F236" s="1"/>
      <c r="G236" s="1"/>
      <c r="H236" s="1"/>
      <c r="I236" s="1"/>
      <c r="J236" s="1"/>
      <c r="K236" s="1"/>
      <c r="L236" s="1"/>
      <c r="M236" s="1"/>
      <c r="N236" s="1"/>
      <c r="O236" s="1"/>
    </row>
    <row r="237" spans="1:15" ht="12.75">
      <c r="A237" s="1"/>
      <c r="B237" s="1"/>
      <c r="C237" s="1"/>
      <c r="D237" s="1"/>
      <c r="E237" s="1"/>
      <c r="F237" s="1"/>
      <c r="G237" s="1"/>
      <c r="H237" s="1"/>
      <c r="I237" s="1"/>
      <c r="J237" s="1"/>
      <c r="K237" s="1"/>
      <c r="L237" s="1"/>
      <c r="M237" s="1"/>
      <c r="N237" s="1"/>
      <c r="O237" s="1"/>
    </row>
    <row r="238" spans="1:15" ht="12.75">
      <c r="A238" s="1"/>
      <c r="B238" s="1"/>
      <c r="C238" s="1"/>
      <c r="D238" s="1"/>
      <c r="E238" s="1"/>
      <c r="F238" s="1"/>
      <c r="G238" s="1"/>
      <c r="H238" s="1"/>
      <c r="I238" s="1"/>
      <c r="J238" s="1"/>
      <c r="K238" s="1"/>
      <c r="L238" s="1"/>
      <c r="M238" s="1"/>
      <c r="N238" s="1"/>
      <c r="O238" s="1"/>
    </row>
    <row r="239" spans="1:15" ht="12.75">
      <c r="A239" s="1"/>
      <c r="B239" s="1"/>
      <c r="C239" s="1"/>
      <c r="D239" s="1"/>
      <c r="E239" s="1"/>
      <c r="F239" s="1"/>
      <c r="G239" s="1"/>
      <c r="H239" s="1"/>
      <c r="I239" s="1"/>
      <c r="J239" s="1"/>
      <c r="K239" s="1"/>
      <c r="L239" s="1"/>
      <c r="M239" s="1"/>
      <c r="N239" s="1"/>
      <c r="O239" s="1"/>
    </row>
    <row r="240" spans="1:15" ht="12.75">
      <c r="A240" s="1"/>
      <c r="B240" s="1"/>
      <c r="C240" s="1"/>
      <c r="D240" s="1"/>
      <c r="E240" s="1"/>
      <c r="F240" s="1"/>
      <c r="G240" s="1"/>
      <c r="H240" s="1"/>
      <c r="I240" s="1"/>
      <c r="J240" s="1"/>
      <c r="K240" s="1"/>
      <c r="L240" s="1"/>
      <c r="M240" s="1"/>
      <c r="N240" s="1"/>
      <c r="O240" s="1"/>
    </row>
    <row r="241" spans="1:15" ht="12.75">
      <c r="A241" s="1"/>
      <c r="B241" s="1"/>
      <c r="C241" s="1"/>
      <c r="D241" s="1"/>
      <c r="E241" s="1"/>
      <c r="F241" s="1"/>
      <c r="G241" s="1"/>
      <c r="H241" s="1"/>
      <c r="I241" s="1"/>
      <c r="J241" s="1"/>
      <c r="K241" s="1"/>
      <c r="L241" s="1"/>
      <c r="M241" s="1"/>
      <c r="N241" s="1"/>
      <c r="O241" s="1"/>
    </row>
    <row r="242" spans="1:15" ht="12.75">
      <c r="A242" s="1"/>
      <c r="B242" s="1"/>
      <c r="C242" s="1"/>
      <c r="D242" s="1"/>
      <c r="E242" s="1"/>
      <c r="F242" s="1"/>
      <c r="G242" s="1"/>
      <c r="H242" s="1"/>
      <c r="I242" s="1"/>
      <c r="J242" s="1"/>
      <c r="K242" s="1"/>
      <c r="L242" s="1"/>
      <c r="M242" s="1"/>
      <c r="N242" s="1"/>
      <c r="O242" s="1"/>
    </row>
    <row r="243" spans="1:15" ht="12.75">
      <c r="A243" s="1"/>
      <c r="B243" s="1"/>
      <c r="C243" s="1"/>
      <c r="D243" s="1"/>
      <c r="E243" s="1"/>
      <c r="F243" s="1"/>
      <c r="G243" s="1"/>
      <c r="H243" s="1"/>
      <c r="I243" s="1"/>
      <c r="J243" s="1"/>
      <c r="K243" s="1"/>
      <c r="L243" s="1"/>
      <c r="M243" s="1"/>
      <c r="N243" s="1"/>
      <c r="O243" s="1"/>
    </row>
    <row r="244" spans="1:15" ht="12.75">
      <c r="A244" s="1"/>
      <c r="B244" s="1"/>
      <c r="C244" s="1"/>
      <c r="D244" s="1"/>
      <c r="E244" s="1"/>
      <c r="F244" s="1"/>
      <c r="G244" s="1"/>
      <c r="H244" s="1"/>
      <c r="I244" s="1"/>
      <c r="J244" s="1"/>
      <c r="K244" s="1"/>
      <c r="L244" s="1"/>
      <c r="M244" s="1"/>
      <c r="N244" s="1"/>
      <c r="O244" s="1"/>
    </row>
    <row r="245" spans="1:15" ht="12.75">
      <c r="A245" s="1"/>
      <c r="B245" s="1"/>
      <c r="C245" s="1"/>
      <c r="D245" s="1"/>
      <c r="E245" s="1"/>
      <c r="F245" s="1"/>
      <c r="G245" s="1"/>
      <c r="H245" s="1"/>
      <c r="I245" s="1"/>
      <c r="J245" s="1"/>
      <c r="K245" s="1"/>
      <c r="L245" s="1"/>
      <c r="M245" s="1"/>
      <c r="N245" s="1"/>
      <c r="O245" s="1"/>
    </row>
    <row r="246" spans="1:15" ht="12.75">
      <c r="A246" s="1"/>
      <c r="B246" s="1"/>
      <c r="C246" s="1"/>
      <c r="D246" s="1"/>
      <c r="E246" s="1"/>
      <c r="F246" s="1"/>
      <c r="G246" s="1"/>
      <c r="H246" s="1"/>
      <c r="I246" s="1"/>
      <c r="J246" s="1"/>
      <c r="K246" s="1"/>
      <c r="L246" s="1"/>
      <c r="M246" s="1"/>
      <c r="N246" s="1"/>
      <c r="O246" s="1"/>
    </row>
    <row r="247" spans="1:15" ht="12.75">
      <c r="A247" s="1"/>
      <c r="B247" s="1"/>
      <c r="C247" s="1"/>
      <c r="D247" s="1"/>
      <c r="E247" s="1"/>
      <c r="F247" s="1"/>
      <c r="G247" s="1"/>
      <c r="H247" s="1"/>
      <c r="I247" s="1"/>
      <c r="J247" s="1"/>
      <c r="K247" s="1"/>
      <c r="L247" s="1"/>
      <c r="M247" s="1"/>
      <c r="N247" s="1"/>
      <c r="O247" s="1"/>
    </row>
    <row r="248" spans="1:15" ht="12.75">
      <c r="A248" s="1"/>
      <c r="B248" s="1"/>
      <c r="C248" s="1"/>
      <c r="D248" s="1"/>
      <c r="E248" s="1"/>
      <c r="F248" s="1"/>
      <c r="G248" s="1"/>
      <c r="H248" s="1"/>
      <c r="I248" s="1"/>
      <c r="J248" s="1"/>
      <c r="K248" s="1"/>
      <c r="L248" s="1"/>
      <c r="M248" s="1"/>
      <c r="N248" s="1"/>
      <c r="O248" s="1"/>
    </row>
    <row r="249" spans="1:15" ht="12.75">
      <c r="A249" s="1"/>
      <c r="B249" s="1"/>
      <c r="C249" s="1"/>
      <c r="D249" s="1"/>
      <c r="E249" s="1"/>
      <c r="F249" s="1"/>
      <c r="G249" s="1"/>
      <c r="H249" s="1"/>
      <c r="I249" s="1"/>
      <c r="J249" s="1"/>
      <c r="K249" s="1"/>
      <c r="L249" s="1"/>
      <c r="M249" s="1"/>
      <c r="N249" s="1"/>
      <c r="O249" s="1"/>
    </row>
    <row r="250" spans="1:15" ht="12.75">
      <c r="A250" s="1"/>
      <c r="B250" s="1"/>
      <c r="C250" s="1"/>
      <c r="D250" s="1"/>
      <c r="E250" s="1"/>
      <c r="F250" s="1"/>
      <c r="G250" s="1"/>
      <c r="H250" s="1"/>
      <c r="I250" s="1"/>
      <c r="J250" s="1"/>
      <c r="K250" s="1"/>
      <c r="L250" s="1"/>
      <c r="M250" s="1"/>
      <c r="N250" s="1"/>
      <c r="O250" s="1"/>
    </row>
    <row r="251" spans="1:15" ht="12.75">
      <c r="A251" s="1"/>
      <c r="B251" s="1"/>
      <c r="C251" s="1"/>
      <c r="D251" s="1"/>
      <c r="E251" s="1"/>
      <c r="F251" s="1"/>
      <c r="G251" s="1"/>
      <c r="H251" s="1"/>
      <c r="I251" s="1"/>
      <c r="J251" s="1"/>
      <c r="K251" s="1"/>
      <c r="L251" s="1"/>
      <c r="M251" s="1"/>
      <c r="N251" s="1"/>
      <c r="O251" s="1"/>
    </row>
    <row r="252" spans="1:15" ht="12.75">
      <c r="A252" s="1"/>
      <c r="B252" s="1"/>
      <c r="C252" s="1"/>
      <c r="D252" s="1"/>
      <c r="E252" s="1"/>
      <c r="F252" s="1"/>
      <c r="G252" s="1"/>
      <c r="H252" s="1"/>
      <c r="I252" s="1"/>
      <c r="J252" s="1"/>
      <c r="K252" s="1"/>
      <c r="L252" s="1"/>
      <c r="M252" s="1"/>
      <c r="N252" s="1"/>
      <c r="O252" s="1"/>
    </row>
    <row r="253" spans="1:15" ht="12.75">
      <c r="A253" s="1"/>
      <c r="B253" s="1"/>
      <c r="C253" s="1"/>
      <c r="D253" s="1"/>
      <c r="E253" s="1"/>
      <c r="F253" s="1"/>
      <c r="G253" s="1"/>
      <c r="H253" s="1"/>
      <c r="I253" s="1"/>
      <c r="J253" s="1"/>
      <c r="K253" s="1"/>
      <c r="L253" s="1"/>
      <c r="M253" s="1"/>
      <c r="N253" s="1"/>
      <c r="O253" s="1"/>
    </row>
    <row r="254" spans="1:15" ht="12.75">
      <c r="A254" s="1"/>
      <c r="B254" s="1"/>
      <c r="C254" s="1"/>
      <c r="D254" s="1"/>
      <c r="E254" s="1"/>
      <c r="F254" s="1"/>
      <c r="G254" s="1"/>
      <c r="H254" s="1"/>
      <c r="I254" s="1"/>
      <c r="J254" s="1"/>
      <c r="K254" s="1"/>
      <c r="L254" s="1"/>
      <c r="M254" s="1"/>
      <c r="N254" s="1"/>
      <c r="O254" s="1"/>
    </row>
    <row r="255" spans="1:15" ht="12.75">
      <c r="A255" s="1"/>
      <c r="B255" s="1"/>
      <c r="C255" s="1"/>
      <c r="D255" s="1"/>
      <c r="E255" s="1"/>
      <c r="F255" s="1"/>
      <c r="G255" s="1"/>
      <c r="H255" s="1"/>
      <c r="I255" s="1"/>
      <c r="J255" s="1"/>
      <c r="K255" s="1"/>
      <c r="L255" s="1"/>
      <c r="M255" s="1"/>
      <c r="N255" s="1"/>
      <c r="O255" s="1"/>
    </row>
    <row r="256" spans="1:15" ht="12.75">
      <c r="A256" s="1"/>
      <c r="B256" s="1"/>
      <c r="C256" s="1"/>
      <c r="D256" s="1"/>
      <c r="E256" s="1"/>
      <c r="F256" s="1"/>
      <c r="G256" s="1"/>
      <c r="H256" s="1"/>
      <c r="I256" s="1"/>
      <c r="J256" s="1"/>
      <c r="K256" s="1"/>
      <c r="L256" s="1"/>
      <c r="M256" s="1"/>
      <c r="N256" s="1"/>
      <c r="O256" s="1"/>
    </row>
    <row r="257" spans="1:15" ht="12.75">
      <c r="A257" s="1"/>
      <c r="B257" s="1"/>
      <c r="C257" s="1"/>
      <c r="D257" s="1"/>
      <c r="E257" s="1"/>
      <c r="F257" s="1"/>
      <c r="G257" s="1"/>
      <c r="H257" s="1"/>
      <c r="I257" s="1"/>
      <c r="J257" s="1"/>
      <c r="K257" s="1"/>
      <c r="L257" s="1"/>
      <c r="M257" s="1"/>
      <c r="N257" s="1"/>
      <c r="O257" s="1"/>
    </row>
    <row r="258" spans="1:15" ht="12.75">
      <c r="A258" s="1"/>
      <c r="B258" s="1"/>
      <c r="C258" s="1"/>
      <c r="D258" s="1"/>
      <c r="E258" s="1"/>
      <c r="F258" s="1"/>
      <c r="G258" s="1"/>
      <c r="H258" s="1"/>
      <c r="I258" s="1"/>
      <c r="J258" s="1"/>
      <c r="K258" s="1"/>
      <c r="L258" s="1"/>
      <c r="M258" s="1"/>
      <c r="N258" s="1"/>
      <c r="O258" s="1"/>
    </row>
    <row r="259" spans="1:15" ht="12.75">
      <c r="A259" s="1"/>
      <c r="B259" s="1"/>
      <c r="C259" s="1"/>
      <c r="D259" s="1"/>
      <c r="E259" s="1"/>
      <c r="F259" s="1"/>
      <c r="G259" s="1"/>
      <c r="H259" s="1"/>
      <c r="I259" s="1"/>
      <c r="J259" s="1"/>
      <c r="K259" s="1"/>
      <c r="L259" s="1"/>
      <c r="M259" s="1"/>
      <c r="N259" s="1"/>
      <c r="O259" s="1"/>
    </row>
    <row r="260" spans="1:15" ht="12.75">
      <c r="A260" s="1"/>
      <c r="B260" s="1"/>
      <c r="C260" s="1"/>
      <c r="D260" s="1"/>
      <c r="E260" s="1"/>
      <c r="F260" s="1"/>
      <c r="G260" s="1"/>
      <c r="H260" s="1"/>
      <c r="I260" s="1"/>
      <c r="J260" s="1"/>
      <c r="K260" s="1"/>
      <c r="L260" s="1"/>
      <c r="M260" s="1"/>
      <c r="N260" s="1"/>
      <c r="O260" s="1"/>
    </row>
    <row r="261" spans="1:15" ht="12.75">
      <c r="A261" s="1"/>
      <c r="B261" s="1"/>
      <c r="C261" s="1"/>
      <c r="D261" s="1"/>
      <c r="E261" s="1"/>
      <c r="F261" s="1"/>
      <c r="G261" s="1"/>
      <c r="H261" s="1"/>
      <c r="I261" s="1"/>
      <c r="J261" s="1"/>
      <c r="K261" s="1"/>
      <c r="L261" s="1"/>
      <c r="M261" s="1"/>
      <c r="N261" s="1"/>
      <c r="O261" s="1"/>
    </row>
    <row r="262" spans="1:15" ht="12.75">
      <c r="A262" s="1"/>
      <c r="B262" s="1"/>
      <c r="C262" s="1"/>
      <c r="D262" s="1"/>
      <c r="E262" s="1"/>
      <c r="F262" s="1"/>
      <c r="G262" s="1"/>
      <c r="H262" s="1"/>
      <c r="I262" s="1"/>
      <c r="J262" s="1"/>
      <c r="K262" s="1"/>
      <c r="L262" s="1"/>
      <c r="M262" s="1"/>
      <c r="N262" s="1"/>
      <c r="O262" s="1"/>
    </row>
    <row r="263" spans="1:15" ht="12.75">
      <c r="A263" s="1"/>
      <c r="B263" s="1"/>
      <c r="C263" s="1"/>
      <c r="D263" s="1"/>
      <c r="E263" s="1"/>
      <c r="F263" s="1"/>
      <c r="G263" s="1"/>
      <c r="H263" s="1"/>
      <c r="I263" s="1"/>
      <c r="J263" s="1"/>
      <c r="K263" s="1"/>
      <c r="L263" s="1"/>
      <c r="M263" s="1"/>
      <c r="N263" s="1"/>
      <c r="O263" s="1"/>
    </row>
    <row r="264" spans="1:15" ht="12.75">
      <c r="A264" s="1"/>
      <c r="B264" s="1"/>
      <c r="C264" s="1"/>
      <c r="D264" s="1"/>
      <c r="E264" s="1"/>
      <c r="F264" s="1"/>
      <c r="G264" s="1"/>
      <c r="H264" s="1"/>
      <c r="I264" s="1"/>
      <c r="J264" s="1"/>
      <c r="K264" s="1"/>
      <c r="L264" s="1"/>
      <c r="M264" s="1"/>
      <c r="N264" s="1"/>
      <c r="O264" s="1"/>
    </row>
    <row r="265" spans="1:15" ht="12.75">
      <c r="A265" s="1"/>
      <c r="B265" s="1"/>
      <c r="C265" s="1"/>
      <c r="D265" s="1"/>
      <c r="E265" s="1"/>
      <c r="F265" s="1"/>
      <c r="G265" s="1"/>
      <c r="H265" s="1"/>
      <c r="I265" s="1"/>
      <c r="J265" s="1"/>
      <c r="K265" s="1"/>
      <c r="L265" s="1"/>
      <c r="M265" s="1"/>
      <c r="N265" s="1"/>
      <c r="O265" s="1"/>
    </row>
    <row r="266" spans="1:15" ht="12.75">
      <c r="A266" s="1"/>
      <c r="B266" s="1"/>
      <c r="C266" s="1"/>
      <c r="D266" s="1"/>
      <c r="E266" s="1"/>
      <c r="F266" s="1"/>
      <c r="G266" s="1"/>
      <c r="H266" s="1"/>
      <c r="I266" s="1"/>
      <c r="J266" s="1"/>
      <c r="K266" s="1"/>
      <c r="L266" s="1"/>
      <c r="M266" s="1"/>
      <c r="N266" s="1"/>
      <c r="O266" s="1"/>
    </row>
    <row r="267" spans="1:15" ht="12.75">
      <c r="A267" s="1"/>
      <c r="B267" s="1"/>
      <c r="C267" s="1"/>
      <c r="D267" s="1"/>
      <c r="E267" s="1"/>
      <c r="F267" s="1"/>
      <c r="G267" s="1"/>
      <c r="H267" s="1"/>
      <c r="I267" s="1"/>
      <c r="J267" s="1"/>
      <c r="K267" s="1"/>
      <c r="L267" s="1"/>
      <c r="M267" s="1"/>
      <c r="N267" s="1"/>
      <c r="O267" s="1"/>
    </row>
    <row r="268" spans="1:15" ht="12.75">
      <c r="A268" s="1"/>
      <c r="B268" s="1"/>
      <c r="C268" s="1"/>
      <c r="D268" s="1"/>
      <c r="E268" s="1"/>
      <c r="F268" s="1"/>
      <c r="G268" s="1"/>
      <c r="H268" s="1"/>
      <c r="I268" s="1"/>
      <c r="J268" s="1"/>
      <c r="K268" s="1"/>
      <c r="L268" s="1"/>
      <c r="M268" s="1"/>
      <c r="N268" s="1"/>
      <c r="O268" s="1"/>
    </row>
    <row r="269" spans="1:15" ht="12.75">
      <c r="A269" s="1"/>
      <c r="B269" s="1"/>
      <c r="C269" s="1"/>
      <c r="D269" s="1"/>
      <c r="E269" s="1"/>
      <c r="F269" s="1"/>
      <c r="G269" s="1"/>
      <c r="H269" s="1"/>
      <c r="I269" s="1"/>
      <c r="J269" s="1"/>
      <c r="K269" s="1"/>
      <c r="L269" s="1"/>
      <c r="M269" s="1"/>
      <c r="N269" s="1"/>
      <c r="O269" s="1"/>
    </row>
    <row r="270" spans="1:15" ht="12.75">
      <c r="A270" s="1"/>
      <c r="B270" s="1"/>
      <c r="C270" s="1"/>
      <c r="D270" s="1"/>
      <c r="E270" s="1"/>
      <c r="F270" s="1"/>
      <c r="G270" s="1"/>
      <c r="H270" s="1"/>
      <c r="I270" s="1"/>
      <c r="J270" s="1"/>
      <c r="K270" s="1"/>
      <c r="L270" s="1"/>
      <c r="M270" s="1"/>
      <c r="N270" s="1"/>
      <c r="O270" s="1"/>
    </row>
    <row r="271" spans="1:15" ht="12.75">
      <c r="A271" s="1"/>
      <c r="B271" s="1"/>
      <c r="C271" s="1"/>
      <c r="D271" s="1"/>
      <c r="E271" s="1"/>
      <c r="F271" s="1"/>
      <c r="G271" s="1"/>
      <c r="H271" s="1"/>
      <c r="I271" s="1"/>
      <c r="J271" s="1"/>
      <c r="K271" s="1"/>
      <c r="L271" s="1"/>
      <c r="M271" s="1"/>
      <c r="N271" s="1"/>
      <c r="O271" s="1"/>
    </row>
    <row r="272" spans="1:15" ht="12.75">
      <c r="A272" s="1"/>
      <c r="B272" s="1"/>
      <c r="C272" s="1"/>
      <c r="D272" s="1"/>
      <c r="E272" s="1"/>
      <c r="F272" s="1"/>
      <c r="G272" s="1"/>
      <c r="H272" s="1"/>
      <c r="I272" s="1"/>
      <c r="J272" s="1"/>
      <c r="K272" s="1"/>
      <c r="L272" s="1"/>
      <c r="M272" s="1"/>
      <c r="N272" s="1"/>
      <c r="O272" s="1"/>
    </row>
    <row r="273" spans="1:15" ht="12.75">
      <c r="A273" s="1"/>
      <c r="B273" s="1"/>
      <c r="C273" s="1"/>
      <c r="D273" s="1"/>
      <c r="E273" s="1"/>
      <c r="F273" s="1"/>
      <c r="G273" s="1"/>
      <c r="H273" s="1"/>
      <c r="I273" s="1"/>
      <c r="J273" s="1"/>
      <c r="K273" s="1"/>
      <c r="L273" s="1"/>
      <c r="M273" s="1"/>
      <c r="N273" s="1"/>
      <c r="O273" s="1"/>
    </row>
    <row r="274" spans="1:15" ht="12.75">
      <c r="A274" s="1"/>
      <c r="B274" s="1"/>
      <c r="C274" s="1"/>
      <c r="D274" s="1"/>
      <c r="E274" s="1"/>
      <c r="F274" s="1"/>
      <c r="G274" s="1"/>
      <c r="H274" s="1"/>
      <c r="I274" s="1"/>
      <c r="J274" s="1"/>
      <c r="K274" s="1"/>
      <c r="L274" s="1"/>
      <c r="M274" s="1"/>
      <c r="N274" s="1"/>
      <c r="O274" s="1"/>
    </row>
    <row r="275" spans="1:15" ht="12.75">
      <c r="A275" s="1"/>
      <c r="B275" s="1"/>
      <c r="C275" s="1"/>
      <c r="D275" s="1"/>
      <c r="E275" s="1"/>
      <c r="F275" s="1"/>
      <c r="G275" s="1"/>
      <c r="H275" s="1"/>
      <c r="I275" s="1"/>
      <c r="J275" s="1"/>
      <c r="K275" s="1"/>
      <c r="L275" s="1"/>
      <c r="M275" s="1"/>
      <c r="N275" s="1"/>
      <c r="O275" s="1"/>
    </row>
    <row r="276" spans="1:15" ht="12.75">
      <c r="A276" s="1"/>
      <c r="B276" s="1"/>
      <c r="C276" s="1"/>
      <c r="D276" s="1"/>
      <c r="E276" s="1"/>
      <c r="F276" s="1"/>
      <c r="G276" s="1"/>
      <c r="H276" s="1"/>
      <c r="I276" s="1"/>
      <c r="J276" s="1"/>
      <c r="K276" s="1"/>
      <c r="L276" s="1"/>
      <c r="M276" s="1"/>
      <c r="N276" s="1"/>
      <c r="O276" s="1"/>
    </row>
    <row r="277" spans="1:15" ht="12.75">
      <c r="A277" s="1"/>
      <c r="B277" s="1"/>
      <c r="C277" s="1"/>
      <c r="D277" s="1"/>
      <c r="E277" s="1"/>
      <c r="F277" s="1"/>
      <c r="G277" s="1"/>
      <c r="H277" s="1"/>
      <c r="I277" s="1"/>
      <c r="J277" s="1"/>
      <c r="K277" s="1"/>
      <c r="L277" s="1"/>
      <c r="M277" s="1"/>
      <c r="N277" s="1"/>
      <c r="O277" s="1"/>
    </row>
    <row r="278" spans="1:15" ht="12.75">
      <c r="A278" s="1"/>
      <c r="B278" s="1"/>
      <c r="C278" s="1"/>
      <c r="D278" s="1"/>
      <c r="E278" s="1"/>
      <c r="F278" s="1"/>
      <c r="G278" s="1"/>
      <c r="H278" s="1"/>
      <c r="I278" s="1"/>
      <c r="J278" s="1"/>
      <c r="K278" s="1"/>
      <c r="L278" s="1"/>
      <c r="M278" s="1"/>
      <c r="N278" s="1"/>
      <c r="O278" s="1"/>
    </row>
    <row r="279" spans="1:15" ht="12.75">
      <c r="A279" s="1"/>
      <c r="B279" s="1"/>
      <c r="C279" s="1"/>
      <c r="D279" s="1"/>
      <c r="E279" s="1"/>
      <c r="F279" s="1"/>
      <c r="G279" s="1"/>
      <c r="H279" s="1"/>
      <c r="I279" s="1"/>
      <c r="J279" s="1"/>
      <c r="K279" s="1"/>
      <c r="L279" s="1"/>
      <c r="M279" s="1"/>
      <c r="N279" s="1"/>
      <c r="O279" s="1"/>
    </row>
    <row r="280" spans="1:15" ht="12.75">
      <c r="A280" s="1"/>
      <c r="B280" s="1"/>
      <c r="C280" s="1"/>
      <c r="D280" s="1"/>
      <c r="E280" s="1"/>
      <c r="F280" s="1"/>
      <c r="G280" s="1"/>
      <c r="H280" s="1"/>
      <c r="I280" s="1"/>
      <c r="J280" s="1"/>
      <c r="K280" s="1"/>
      <c r="L280" s="1"/>
      <c r="M280" s="1"/>
      <c r="N280" s="1"/>
      <c r="O280" s="1"/>
    </row>
    <row r="281" spans="1:15" ht="12.75">
      <c r="A281" s="1"/>
      <c r="B281" s="1"/>
      <c r="C281" s="1"/>
      <c r="D281" s="1"/>
      <c r="E281" s="1"/>
      <c r="F281" s="1"/>
      <c r="G281" s="1"/>
      <c r="H281" s="1"/>
      <c r="I281" s="1"/>
      <c r="J281" s="1"/>
      <c r="K281" s="1"/>
      <c r="L281" s="1"/>
      <c r="M281" s="1"/>
      <c r="N281" s="1"/>
      <c r="O281" s="1"/>
    </row>
    <row r="282" spans="1:15" ht="12.75">
      <c r="A282" s="1"/>
      <c r="B282" s="1"/>
      <c r="C282" s="1"/>
      <c r="D282" s="1"/>
      <c r="E282" s="1"/>
      <c r="F282" s="1"/>
      <c r="G282" s="1"/>
      <c r="H282" s="1"/>
      <c r="I282" s="1"/>
      <c r="J282" s="1"/>
      <c r="K282" s="1"/>
      <c r="L282" s="1"/>
      <c r="M282" s="1"/>
      <c r="N282" s="1"/>
      <c r="O282" s="1"/>
    </row>
    <row r="283" spans="1:15" ht="12.75">
      <c r="A283" s="1"/>
      <c r="B283" s="1"/>
      <c r="C283" s="1"/>
      <c r="D283" s="1"/>
      <c r="E283" s="1"/>
      <c r="F283" s="1"/>
      <c r="G283" s="1"/>
      <c r="H283" s="1"/>
      <c r="I283" s="1"/>
      <c r="J283" s="1"/>
      <c r="K283" s="1"/>
      <c r="L283" s="1"/>
      <c r="M283" s="1"/>
      <c r="N283" s="1"/>
      <c r="O283" s="1"/>
    </row>
    <row r="284" spans="1:15" ht="12.75">
      <c r="A284" s="1"/>
      <c r="B284" s="1"/>
      <c r="C284" s="1"/>
      <c r="D284" s="1"/>
      <c r="E284" s="1"/>
      <c r="F284" s="1"/>
      <c r="G284" s="1"/>
      <c r="H284" s="1"/>
      <c r="I284" s="1"/>
      <c r="J284" s="1"/>
      <c r="K284" s="1"/>
      <c r="L284" s="1"/>
      <c r="M284" s="1"/>
      <c r="N284" s="1"/>
      <c r="O284" s="1"/>
    </row>
    <row r="285" spans="1:15" ht="12.75">
      <c r="A285" s="1"/>
      <c r="B285" s="1"/>
      <c r="C285" s="1"/>
      <c r="D285" s="1"/>
      <c r="E285" s="1"/>
      <c r="F285" s="1"/>
      <c r="G285" s="1"/>
      <c r="H285" s="1"/>
      <c r="I285" s="1"/>
      <c r="J285" s="1"/>
      <c r="K285" s="1"/>
      <c r="L285" s="1"/>
      <c r="M285" s="1"/>
      <c r="N285" s="1"/>
      <c r="O285" s="1"/>
    </row>
    <row r="286" spans="1:15" ht="12.75">
      <c r="A286" s="1"/>
      <c r="B286" s="1"/>
      <c r="C286" s="1"/>
      <c r="D286" s="1"/>
      <c r="E286" s="1"/>
      <c r="F286" s="1"/>
      <c r="G286" s="1"/>
      <c r="H286" s="1"/>
      <c r="I286" s="1"/>
      <c r="J286" s="1"/>
      <c r="K286" s="1"/>
      <c r="L286" s="1"/>
      <c r="M286" s="1"/>
      <c r="N286" s="1"/>
      <c r="O286" s="1"/>
    </row>
    <row r="287" spans="1:15" ht="12.75">
      <c r="A287" s="1"/>
      <c r="B287" s="1"/>
      <c r="C287" s="1"/>
      <c r="D287" s="1"/>
      <c r="E287" s="1"/>
      <c r="F287" s="1"/>
      <c r="G287" s="1"/>
      <c r="H287" s="1"/>
      <c r="I287" s="1"/>
      <c r="J287" s="1"/>
      <c r="K287" s="1"/>
      <c r="L287" s="1"/>
      <c r="M287" s="1"/>
      <c r="N287" s="1"/>
      <c r="O287" s="1"/>
    </row>
    <row r="288" spans="1:15" ht="12.75">
      <c r="A288" s="1"/>
      <c r="B288" s="1"/>
      <c r="C288" s="1"/>
      <c r="D288" s="1"/>
      <c r="E288" s="1"/>
      <c r="F288" s="1"/>
      <c r="G288" s="1"/>
      <c r="H288" s="1"/>
      <c r="I288" s="1"/>
      <c r="J288" s="1"/>
      <c r="K288" s="1"/>
      <c r="L288" s="1"/>
      <c r="M288" s="1"/>
      <c r="N288" s="1"/>
      <c r="O288" s="1"/>
    </row>
    <row r="289" spans="1:15" ht="12.75">
      <c r="A289" s="1"/>
      <c r="B289" s="1"/>
      <c r="C289" s="1"/>
      <c r="D289" s="1"/>
      <c r="E289" s="1"/>
      <c r="F289" s="1"/>
      <c r="G289" s="1"/>
      <c r="H289" s="1"/>
      <c r="I289" s="1"/>
      <c r="J289" s="1"/>
      <c r="K289" s="1"/>
      <c r="L289" s="1"/>
      <c r="M289" s="1"/>
      <c r="N289" s="1"/>
      <c r="O289" s="1"/>
    </row>
    <row r="290" spans="1:15" ht="12.75">
      <c r="A290" s="1"/>
      <c r="B290" s="1"/>
      <c r="C290" s="1"/>
      <c r="D290" s="1"/>
      <c r="E290" s="1"/>
      <c r="F290" s="1"/>
      <c r="G290" s="1"/>
      <c r="H290" s="1"/>
      <c r="I290" s="1"/>
      <c r="J290" s="1"/>
      <c r="K290" s="1"/>
      <c r="L290" s="1"/>
      <c r="M290" s="1"/>
      <c r="N290" s="1"/>
      <c r="O290" s="1"/>
    </row>
    <row r="291" spans="1:15" ht="12.75">
      <c r="A291" s="1"/>
      <c r="B291" s="1"/>
      <c r="C291" s="1"/>
      <c r="D291" s="1"/>
      <c r="E291" s="1"/>
      <c r="F291" s="1"/>
      <c r="G291" s="1"/>
      <c r="H291" s="1"/>
      <c r="I291" s="1"/>
      <c r="J291" s="1"/>
      <c r="K291" s="1"/>
      <c r="L291" s="1"/>
      <c r="M291" s="1"/>
      <c r="N291" s="1"/>
      <c r="O291" s="1"/>
    </row>
    <row r="292" spans="1:15" ht="12.75">
      <c r="A292" s="1"/>
      <c r="B292" s="1"/>
      <c r="C292" s="1"/>
      <c r="D292" s="1"/>
      <c r="E292" s="1"/>
      <c r="F292" s="1"/>
      <c r="G292" s="1"/>
      <c r="H292" s="1"/>
      <c r="I292" s="1"/>
      <c r="J292" s="1"/>
      <c r="K292" s="1"/>
      <c r="L292" s="1"/>
      <c r="M292" s="1"/>
      <c r="N292" s="1"/>
      <c r="O292" s="1"/>
    </row>
    <row r="293" spans="1:15" ht="12.75">
      <c r="A293" s="1"/>
      <c r="B293" s="1"/>
      <c r="C293" s="1"/>
      <c r="D293" s="1"/>
      <c r="E293" s="1"/>
      <c r="F293" s="1"/>
      <c r="G293" s="1"/>
      <c r="H293" s="1"/>
      <c r="I293" s="1"/>
      <c r="J293" s="1"/>
      <c r="K293" s="1"/>
      <c r="L293" s="1"/>
      <c r="M293" s="1"/>
      <c r="N293" s="1"/>
      <c r="O293" s="1"/>
    </row>
    <row r="294" spans="1:15" ht="12.75">
      <c r="A294" s="1"/>
      <c r="B294" s="1"/>
      <c r="C294" s="1"/>
      <c r="D294" s="1"/>
      <c r="E294" s="1"/>
      <c r="F294" s="1"/>
      <c r="G294" s="1"/>
      <c r="H294" s="1"/>
      <c r="I294" s="1"/>
      <c r="J294" s="1"/>
      <c r="K294" s="1"/>
      <c r="L294" s="1"/>
      <c r="M294" s="1"/>
      <c r="N294" s="1"/>
      <c r="O294" s="1"/>
    </row>
    <row r="295" spans="1:15" ht="12.75">
      <c r="A295" s="1"/>
      <c r="B295" s="1"/>
      <c r="C295" s="1"/>
      <c r="D295" s="1"/>
      <c r="E295" s="1"/>
      <c r="F295" s="1"/>
      <c r="G295" s="1"/>
      <c r="H295" s="1"/>
      <c r="I295" s="1"/>
      <c r="J295" s="1"/>
      <c r="K295" s="1"/>
      <c r="L295" s="1"/>
      <c r="M295" s="1"/>
      <c r="N295" s="1"/>
      <c r="O295" s="1"/>
    </row>
    <row r="296" spans="1:15" ht="12.75">
      <c r="A296" s="1"/>
      <c r="B296" s="1"/>
      <c r="C296" s="1"/>
      <c r="D296" s="1"/>
      <c r="E296" s="1"/>
      <c r="F296" s="1"/>
      <c r="G296" s="1"/>
      <c r="H296" s="1"/>
      <c r="I296" s="1"/>
      <c r="J296" s="1"/>
      <c r="K296" s="1"/>
      <c r="L296" s="1"/>
      <c r="M296" s="1"/>
      <c r="N296" s="1"/>
      <c r="O296" s="1"/>
    </row>
    <row r="297" spans="1:15" ht="12.75">
      <c r="A297" s="1"/>
      <c r="B297" s="1"/>
      <c r="C297" s="1"/>
      <c r="D297" s="1"/>
      <c r="E297" s="1"/>
      <c r="F297" s="1"/>
      <c r="G297" s="1"/>
      <c r="H297" s="1"/>
      <c r="I297" s="1"/>
      <c r="J297" s="1"/>
      <c r="K297" s="1"/>
      <c r="L297" s="1"/>
      <c r="M297" s="1"/>
      <c r="N297" s="1"/>
      <c r="O297" s="1"/>
    </row>
    <row r="298" spans="1:15" ht="12.75">
      <c r="A298" s="1"/>
      <c r="B298" s="1"/>
      <c r="C298" s="1"/>
      <c r="D298" s="1"/>
      <c r="E298" s="1"/>
      <c r="F298" s="1"/>
      <c r="G298" s="1"/>
      <c r="H298" s="1"/>
      <c r="I298" s="1"/>
      <c r="J298" s="1"/>
      <c r="K298" s="1"/>
      <c r="L298" s="1"/>
      <c r="M298" s="1"/>
      <c r="N298" s="1"/>
      <c r="O298" s="1"/>
    </row>
    <row r="299" spans="1:15" ht="12.75">
      <c r="A299" s="1"/>
      <c r="B299" s="1"/>
      <c r="C299" s="1"/>
      <c r="D299" s="1"/>
      <c r="E299" s="1"/>
      <c r="F299" s="1"/>
      <c r="G299" s="1"/>
      <c r="H299" s="1"/>
      <c r="I299" s="1"/>
      <c r="J299" s="1"/>
      <c r="K299" s="1"/>
      <c r="L299" s="1"/>
      <c r="M299" s="1"/>
      <c r="N299" s="1"/>
      <c r="O299" s="1"/>
    </row>
    <row r="300" spans="1:15" ht="12.75">
      <c r="A300" s="1"/>
      <c r="B300" s="1"/>
      <c r="C300" s="1"/>
      <c r="D300" s="1"/>
      <c r="E300" s="1"/>
      <c r="F300" s="1"/>
      <c r="G300" s="1"/>
      <c r="H300" s="1"/>
      <c r="I300" s="1"/>
      <c r="J300" s="1"/>
      <c r="K300" s="1"/>
      <c r="L300" s="1"/>
      <c r="M300" s="1"/>
      <c r="N300" s="1"/>
      <c r="O300" s="1"/>
    </row>
    <row r="301" spans="1:15" ht="12.75">
      <c r="A301" s="1"/>
      <c r="B301" s="1"/>
      <c r="C301" s="1"/>
      <c r="D301" s="1"/>
      <c r="E301" s="1"/>
      <c r="F301" s="1"/>
      <c r="G301" s="1"/>
      <c r="H301" s="1"/>
      <c r="I301" s="1"/>
      <c r="J301" s="1"/>
      <c r="K301" s="1"/>
      <c r="L301" s="1"/>
      <c r="M301" s="1"/>
      <c r="N301" s="1"/>
      <c r="O301" s="1"/>
    </row>
    <row r="302" spans="1:15" ht="12.75">
      <c r="A302" s="1"/>
      <c r="B302" s="1"/>
      <c r="C302" s="1"/>
      <c r="D302" s="1"/>
      <c r="E302" s="1"/>
      <c r="F302" s="1"/>
      <c r="G302" s="1"/>
      <c r="H302" s="1"/>
      <c r="I302" s="1"/>
      <c r="J302" s="1"/>
      <c r="K302" s="1"/>
      <c r="L302" s="1"/>
      <c r="M302" s="1"/>
      <c r="N302" s="1"/>
      <c r="O302" s="1"/>
    </row>
    <row r="303" spans="1:15" ht="12.75">
      <c r="A303" s="1"/>
      <c r="B303" s="1"/>
      <c r="C303" s="1"/>
      <c r="D303" s="1"/>
      <c r="E303" s="1"/>
      <c r="F303" s="1"/>
      <c r="G303" s="1"/>
      <c r="H303" s="1"/>
      <c r="I303" s="1"/>
      <c r="J303" s="1"/>
      <c r="K303" s="1"/>
      <c r="L303" s="1"/>
      <c r="M303" s="1"/>
      <c r="N303" s="1"/>
      <c r="O303" s="1"/>
    </row>
    <row r="304" spans="1:15" ht="12.75">
      <c r="A304" s="1"/>
      <c r="B304" s="1"/>
      <c r="C304" s="1"/>
      <c r="D304" s="1"/>
      <c r="E304" s="1"/>
      <c r="F304" s="1"/>
      <c r="G304" s="1"/>
      <c r="H304" s="1"/>
      <c r="I304" s="1"/>
      <c r="J304" s="1"/>
      <c r="K304" s="1"/>
      <c r="L304" s="1"/>
      <c r="M304" s="1"/>
      <c r="N304" s="1"/>
      <c r="O304" s="1"/>
    </row>
    <row r="305" spans="1:15" ht="12.75">
      <c r="A305" s="1"/>
      <c r="B305" s="1"/>
      <c r="C305" s="1"/>
      <c r="D305" s="1"/>
      <c r="E305" s="1"/>
      <c r="F305" s="1"/>
      <c r="G305" s="1"/>
      <c r="H305" s="1"/>
      <c r="I305" s="1"/>
      <c r="J305" s="1"/>
      <c r="K305" s="1"/>
      <c r="L305" s="1"/>
      <c r="M305" s="1"/>
      <c r="N305" s="1"/>
      <c r="O305" s="1"/>
    </row>
    <row r="306" spans="1:15" ht="12.75">
      <c r="A306" s="1"/>
      <c r="B306" s="1"/>
      <c r="C306" s="1"/>
      <c r="D306" s="1"/>
      <c r="E306" s="1"/>
      <c r="F306" s="1"/>
      <c r="G306" s="1"/>
      <c r="H306" s="1"/>
      <c r="I306" s="1"/>
      <c r="J306" s="1"/>
      <c r="K306" s="1"/>
      <c r="L306" s="1"/>
      <c r="M306" s="1"/>
      <c r="N306" s="1"/>
      <c r="O306" s="1"/>
    </row>
    <row r="307" spans="1:15" ht="12.75">
      <c r="A307" s="1"/>
      <c r="B307" s="1"/>
      <c r="C307" s="1"/>
      <c r="D307" s="1"/>
      <c r="E307" s="1"/>
      <c r="F307" s="1"/>
      <c r="G307" s="1"/>
      <c r="H307" s="1"/>
      <c r="I307" s="1"/>
      <c r="J307" s="1"/>
      <c r="K307" s="1"/>
      <c r="L307" s="1"/>
      <c r="M307" s="1"/>
      <c r="N307" s="1"/>
      <c r="O307" s="1"/>
    </row>
    <row r="308" spans="1:15" ht="12.75">
      <c r="A308" s="1"/>
      <c r="B308" s="1"/>
      <c r="C308" s="1"/>
      <c r="D308" s="1"/>
      <c r="E308" s="1"/>
      <c r="F308" s="1"/>
      <c r="G308" s="1"/>
      <c r="H308" s="1"/>
      <c r="I308" s="1"/>
      <c r="J308" s="1"/>
      <c r="K308" s="1"/>
      <c r="L308" s="1"/>
      <c r="M308" s="1"/>
      <c r="N308" s="1"/>
      <c r="O308" s="1"/>
    </row>
    <row r="309" spans="1:15" ht="12.75">
      <c r="A309" s="1"/>
      <c r="B309" s="1"/>
      <c r="C309" s="1"/>
      <c r="D309" s="1"/>
      <c r="E309" s="1"/>
      <c r="F309" s="1"/>
      <c r="G309" s="1"/>
      <c r="H309" s="1"/>
      <c r="I309" s="1"/>
      <c r="J309" s="1"/>
      <c r="K309" s="1"/>
      <c r="L309" s="1"/>
      <c r="M309" s="1"/>
      <c r="N309" s="1"/>
      <c r="O309" s="1"/>
    </row>
    <row r="310" spans="1:15" ht="12.75">
      <c r="A310" s="1"/>
      <c r="B310" s="1"/>
      <c r="C310" s="1"/>
      <c r="D310" s="1"/>
      <c r="E310" s="1"/>
      <c r="F310" s="1"/>
      <c r="G310" s="1"/>
      <c r="H310" s="1"/>
      <c r="I310" s="1"/>
      <c r="J310" s="1"/>
      <c r="K310" s="1"/>
      <c r="L310" s="1"/>
      <c r="M310" s="1"/>
      <c r="N310" s="1"/>
      <c r="O310" s="1"/>
    </row>
    <row r="311" spans="1:15" ht="12.75">
      <c r="A311" s="1"/>
      <c r="B311" s="1"/>
      <c r="C311" s="1"/>
      <c r="D311" s="1"/>
      <c r="E311" s="1"/>
      <c r="F311" s="1"/>
      <c r="G311" s="1"/>
      <c r="H311" s="1"/>
      <c r="I311" s="1"/>
      <c r="J311" s="1"/>
      <c r="K311" s="1"/>
      <c r="L311" s="1"/>
      <c r="M311" s="1"/>
      <c r="N311" s="1"/>
      <c r="O311" s="1"/>
    </row>
    <row r="312" spans="1:15" ht="12.75">
      <c r="A312" s="1"/>
      <c r="B312" s="1"/>
      <c r="C312" s="1"/>
      <c r="D312" s="1"/>
      <c r="E312" s="1"/>
      <c r="F312" s="1"/>
      <c r="G312" s="1"/>
      <c r="H312" s="1"/>
      <c r="I312" s="1"/>
      <c r="J312" s="1"/>
      <c r="K312" s="1"/>
      <c r="L312" s="1"/>
      <c r="M312" s="1"/>
      <c r="N312" s="1"/>
      <c r="O312" s="1"/>
    </row>
    <row r="313" spans="1:15" ht="12.75">
      <c r="A313" s="1"/>
      <c r="B313" s="1"/>
      <c r="C313" s="1"/>
      <c r="D313" s="1"/>
      <c r="E313" s="1"/>
      <c r="F313" s="1"/>
      <c r="G313" s="1"/>
      <c r="H313" s="1"/>
      <c r="I313" s="1"/>
      <c r="J313" s="1"/>
      <c r="K313" s="1"/>
      <c r="L313" s="1"/>
      <c r="M313" s="1"/>
      <c r="N313" s="1"/>
      <c r="O313" s="1"/>
    </row>
    <row r="314" spans="1:15" ht="12.75">
      <c r="A314" s="1"/>
      <c r="B314" s="1"/>
      <c r="C314" s="1"/>
      <c r="D314" s="1"/>
      <c r="E314" s="1"/>
      <c r="F314" s="1"/>
      <c r="G314" s="1"/>
      <c r="H314" s="1"/>
      <c r="I314" s="1"/>
      <c r="J314" s="1"/>
      <c r="K314" s="1"/>
      <c r="L314" s="1"/>
      <c r="M314" s="1"/>
      <c r="N314" s="1"/>
      <c r="O314" s="1"/>
    </row>
    <row r="315" spans="1:15" ht="12.75">
      <c r="A315" s="1"/>
      <c r="B315" s="1"/>
      <c r="C315" s="1"/>
      <c r="D315" s="1"/>
      <c r="E315" s="1"/>
      <c r="F315" s="1"/>
      <c r="G315" s="1"/>
      <c r="H315" s="1"/>
      <c r="I315" s="1"/>
      <c r="J315" s="1"/>
      <c r="K315" s="1"/>
      <c r="L315" s="1"/>
      <c r="M315" s="1"/>
      <c r="N315" s="1"/>
      <c r="O315" s="1"/>
    </row>
    <row r="316" spans="1:15" ht="12.75">
      <c r="A316" s="1"/>
      <c r="B316" s="1"/>
      <c r="C316" s="1"/>
      <c r="D316" s="1"/>
      <c r="E316" s="1"/>
      <c r="F316" s="1"/>
      <c r="G316" s="1"/>
      <c r="H316" s="1"/>
      <c r="I316" s="1"/>
      <c r="J316" s="1"/>
      <c r="K316" s="1"/>
      <c r="L316" s="1"/>
      <c r="M316" s="1"/>
      <c r="N316" s="1"/>
      <c r="O316" s="1"/>
    </row>
    <row r="317" spans="1:15" ht="12.75">
      <c r="A317" s="1"/>
      <c r="B317" s="1"/>
      <c r="C317" s="1"/>
      <c r="D317" s="1"/>
      <c r="E317" s="1"/>
      <c r="F317" s="1"/>
      <c r="G317" s="1"/>
      <c r="H317" s="1"/>
      <c r="I317" s="1"/>
      <c r="J317" s="1"/>
      <c r="K317" s="1"/>
      <c r="L317" s="1"/>
      <c r="M317" s="1"/>
      <c r="N317" s="1"/>
      <c r="O317" s="1"/>
    </row>
    <row r="318" spans="1:15" ht="12.75">
      <c r="A318" s="1"/>
      <c r="B318" s="1"/>
      <c r="C318" s="1"/>
      <c r="D318" s="1"/>
      <c r="E318" s="1"/>
      <c r="F318" s="1"/>
      <c r="G318" s="1"/>
      <c r="H318" s="1"/>
      <c r="I318" s="1"/>
      <c r="J318" s="1"/>
      <c r="K318" s="1"/>
      <c r="L318" s="1"/>
      <c r="M318" s="1"/>
      <c r="N318" s="1"/>
      <c r="O318" s="1"/>
    </row>
    <row r="319" spans="1:15" ht="12.75">
      <c r="A319" s="1"/>
      <c r="B319" s="1"/>
      <c r="C319" s="1"/>
      <c r="D319" s="1"/>
      <c r="E319" s="1"/>
      <c r="F319" s="1"/>
      <c r="G319" s="1"/>
      <c r="H319" s="1"/>
      <c r="I319" s="1"/>
      <c r="J319" s="1"/>
      <c r="K319" s="1"/>
      <c r="L319" s="1"/>
      <c r="M319" s="1"/>
      <c r="N319" s="1"/>
      <c r="O319" s="1"/>
    </row>
    <row r="320" spans="1:15" ht="12.75">
      <c r="A320" s="1"/>
      <c r="B320" s="1"/>
      <c r="C320" s="1"/>
      <c r="D320" s="1"/>
      <c r="E320" s="1"/>
      <c r="F320" s="1"/>
      <c r="G320" s="1"/>
      <c r="H320" s="1"/>
      <c r="I320" s="1"/>
      <c r="J320" s="1"/>
      <c r="K320" s="1"/>
      <c r="L320" s="1"/>
      <c r="M320" s="1"/>
      <c r="N320" s="1"/>
      <c r="O320" s="1"/>
    </row>
    <row r="321" spans="1:15" ht="12.75">
      <c r="A321" s="1"/>
      <c r="B321" s="1"/>
      <c r="C321" s="1"/>
      <c r="D321" s="1"/>
      <c r="E321" s="1"/>
      <c r="F321" s="1"/>
      <c r="G321" s="1"/>
      <c r="H321" s="1"/>
      <c r="I321" s="1"/>
      <c r="J321" s="1"/>
      <c r="K321" s="1"/>
      <c r="L321" s="1"/>
      <c r="M321" s="1"/>
      <c r="N321" s="1"/>
      <c r="O321" s="1"/>
    </row>
    <row r="322" spans="1:15" ht="12.75">
      <c r="A322" s="1"/>
      <c r="B322" s="1"/>
      <c r="C322" s="1"/>
      <c r="D322" s="1"/>
      <c r="E322" s="1"/>
      <c r="F322" s="1"/>
      <c r="G322" s="1"/>
      <c r="H322" s="1"/>
      <c r="I322" s="1"/>
      <c r="J322" s="1"/>
      <c r="K322" s="1"/>
      <c r="L322" s="1"/>
      <c r="M322" s="1"/>
      <c r="N322" s="1"/>
      <c r="O322" s="1"/>
    </row>
    <row r="323" spans="1:15" ht="12.75">
      <c r="A323" s="1"/>
      <c r="B323" s="1"/>
      <c r="C323" s="1"/>
      <c r="D323" s="1"/>
      <c r="E323" s="1"/>
      <c r="F323" s="1"/>
      <c r="G323" s="1"/>
      <c r="H323" s="1"/>
      <c r="I323" s="1"/>
      <c r="J323" s="1"/>
      <c r="K323" s="1"/>
      <c r="L323" s="1"/>
      <c r="M323" s="1"/>
      <c r="N323" s="1"/>
      <c r="O323" s="1"/>
    </row>
    <row r="324" spans="1:15" ht="12.75">
      <c r="A324" s="1"/>
      <c r="B324" s="1"/>
      <c r="C324" s="1"/>
      <c r="D324" s="1"/>
      <c r="E324" s="1"/>
      <c r="F324" s="1"/>
      <c r="G324" s="1"/>
      <c r="H324" s="1"/>
      <c r="I324" s="1"/>
      <c r="J324" s="1"/>
      <c r="K324" s="1"/>
      <c r="L324" s="1"/>
      <c r="M324" s="1"/>
      <c r="N324" s="1"/>
      <c r="O324" s="1"/>
    </row>
    <row r="325" spans="1:15" ht="12.75">
      <c r="A325" s="1"/>
      <c r="B325" s="1"/>
      <c r="C325" s="1"/>
      <c r="D325" s="1"/>
      <c r="E325" s="1"/>
      <c r="F325" s="1"/>
      <c r="G325" s="1"/>
      <c r="H325" s="1"/>
      <c r="I325" s="1"/>
      <c r="J325" s="1"/>
      <c r="K325" s="1"/>
      <c r="L325" s="1"/>
      <c r="M325" s="1"/>
      <c r="N325" s="1"/>
      <c r="O325" s="1"/>
    </row>
    <row r="326" spans="1:15" ht="12.75">
      <c r="A326" s="1"/>
      <c r="B326" s="1"/>
      <c r="C326" s="1"/>
      <c r="D326" s="1"/>
      <c r="E326" s="1"/>
      <c r="F326" s="1"/>
      <c r="G326" s="1"/>
      <c r="H326" s="1"/>
      <c r="I326" s="1"/>
      <c r="J326" s="1"/>
      <c r="K326" s="1"/>
      <c r="L326" s="1"/>
      <c r="M326" s="1"/>
      <c r="N326" s="1"/>
      <c r="O326" s="1"/>
    </row>
    <row r="327" spans="1:15" ht="12.75">
      <c r="A327" s="1"/>
      <c r="B327" s="1"/>
      <c r="C327" s="1"/>
      <c r="D327" s="1"/>
      <c r="E327" s="1"/>
      <c r="F327" s="1"/>
      <c r="G327" s="1"/>
      <c r="H327" s="1"/>
      <c r="I327" s="1"/>
      <c r="J327" s="1"/>
      <c r="K327" s="1"/>
      <c r="L327" s="1"/>
      <c r="M327" s="1"/>
      <c r="N327" s="1"/>
      <c r="O327" s="1"/>
    </row>
    <row r="328" spans="1:15" ht="12.75">
      <c r="A328" s="1"/>
      <c r="B328" s="1"/>
      <c r="C328" s="1"/>
      <c r="D328" s="1"/>
      <c r="E328" s="1"/>
      <c r="F328" s="1"/>
      <c r="G328" s="1"/>
      <c r="H328" s="1"/>
      <c r="I328" s="1"/>
      <c r="J328" s="1"/>
      <c r="K328" s="1"/>
      <c r="L328" s="1"/>
      <c r="M328" s="1"/>
      <c r="N328" s="1"/>
      <c r="O328" s="1"/>
    </row>
    <row r="329" spans="1:15" ht="12.75">
      <c r="A329" s="1"/>
      <c r="B329" s="1"/>
      <c r="C329" s="1"/>
      <c r="D329" s="1"/>
      <c r="E329" s="1"/>
      <c r="F329" s="1"/>
      <c r="G329" s="1"/>
      <c r="H329" s="1"/>
      <c r="I329" s="1"/>
      <c r="J329" s="1"/>
      <c r="K329" s="1"/>
      <c r="L329" s="1"/>
      <c r="M329" s="1"/>
      <c r="N329" s="1"/>
      <c r="O329" s="1"/>
    </row>
    <row r="330" spans="1:15" ht="12.75">
      <c r="A330" s="1"/>
      <c r="B330" s="1"/>
      <c r="C330" s="1"/>
      <c r="D330" s="1"/>
      <c r="E330" s="1"/>
      <c r="F330" s="1"/>
      <c r="G330" s="1"/>
      <c r="H330" s="1"/>
      <c r="I330" s="1"/>
      <c r="J330" s="1"/>
      <c r="K330" s="1"/>
      <c r="L330" s="1"/>
      <c r="M330" s="1"/>
      <c r="N330" s="1"/>
      <c r="O330" s="1"/>
    </row>
    <row r="331" spans="1:15" ht="12.75">
      <c r="A331" s="1"/>
      <c r="B331" s="1"/>
      <c r="C331" s="1"/>
      <c r="D331" s="1"/>
      <c r="E331" s="1"/>
      <c r="F331" s="1"/>
      <c r="G331" s="1"/>
      <c r="H331" s="1"/>
      <c r="I331" s="1"/>
      <c r="J331" s="1"/>
      <c r="K331" s="1"/>
      <c r="L331" s="1"/>
      <c r="M331" s="1"/>
      <c r="N331" s="1"/>
      <c r="O331" s="1"/>
    </row>
    <row r="332" spans="1:15" ht="12.75">
      <c r="A332" s="1"/>
      <c r="B332" s="1"/>
      <c r="C332" s="1"/>
      <c r="D332" s="1"/>
      <c r="E332" s="1"/>
      <c r="F332" s="1"/>
      <c r="G332" s="1"/>
      <c r="H332" s="1"/>
      <c r="I332" s="1"/>
      <c r="J332" s="1"/>
      <c r="K332" s="1"/>
      <c r="L332" s="1"/>
      <c r="M332" s="1"/>
      <c r="N332" s="1"/>
      <c r="O332" s="1"/>
    </row>
    <row r="333" spans="1:15" ht="12.75">
      <c r="A333" s="1"/>
      <c r="B333" s="1"/>
      <c r="C333" s="1"/>
      <c r="D333" s="1"/>
      <c r="E333" s="1"/>
      <c r="F333" s="1"/>
      <c r="G333" s="1"/>
      <c r="H333" s="1"/>
      <c r="I333" s="1"/>
      <c r="J333" s="1"/>
      <c r="K333" s="1"/>
      <c r="L333" s="1"/>
      <c r="M333" s="1"/>
      <c r="N333" s="1"/>
      <c r="O333" s="1"/>
    </row>
    <row r="334" spans="1:15" ht="12.75">
      <c r="A334" s="1"/>
      <c r="B334" s="1"/>
      <c r="C334" s="1"/>
      <c r="D334" s="1"/>
      <c r="E334" s="1"/>
      <c r="F334" s="1"/>
      <c r="G334" s="1"/>
      <c r="H334" s="1"/>
      <c r="I334" s="1"/>
      <c r="J334" s="1"/>
      <c r="K334" s="1"/>
      <c r="L334" s="1"/>
      <c r="M334" s="1"/>
      <c r="N334" s="1"/>
      <c r="O334" s="1"/>
    </row>
    <row r="335" spans="1:15" ht="12.75">
      <c r="A335" s="1"/>
      <c r="B335" s="1"/>
      <c r="C335" s="1"/>
      <c r="D335" s="1"/>
      <c r="E335" s="1"/>
      <c r="F335" s="1"/>
      <c r="G335" s="1"/>
      <c r="H335" s="1"/>
      <c r="I335" s="1"/>
      <c r="J335" s="1"/>
      <c r="K335" s="1"/>
      <c r="L335" s="1"/>
      <c r="M335" s="1"/>
      <c r="N335" s="1"/>
      <c r="O335" s="1"/>
    </row>
    <row r="336" spans="1:15" ht="12.75">
      <c r="A336" s="1"/>
      <c r="B336" s="1"/>
      <c r="C336" s="1"/>
      <c r="D336" s="1"/>
      <c r="E336" s="1"/>
      <c r="F336" s="1"/>
      <c r="G336" s="1"/>
      <c r="H336" s="1"/>
      <c r="I336" s="1"/>
      <c r="J336" s="1"/>
      <c r="K336" s="1"/>
      <c r="L336" s="1"/>
      <c r="M336" s="1"/>
      <c r="N336" s="1"/>
      <c r="O336" s="1"/>
    </row>
    <row r="337" spans="1:15" ht="12.75">
      <c r="A337" s="1"/>
      <c r="B337" s="1"/>
      <c r="C337" s="1"/>
      <c r="D337" s="1"/>
      <c r="E337" s="1"/>
      <c r="F337" s="1"/>
      <c r="G337" s="1"/>
      <c r="H337" s="1"/>
      <c r="I337" s="1"/>
      <c r="J337" s="1"/>
      <c r="K337" s="1"/>
      <c r="L337" s="1"/>
      <c r="M337" s="1"/>
      <c r="N337" s="1"/>
      <c r="O337" s="1"/>
    </row>
    <row r="338" spans="1:15" ht="12.75">
      <c r="A338" s="1"/>
      <c r="B338" s="1"/>
      <c r="C338" s="1"/>
      <c r="D338" s="1"/>
      <c r="E338" s="1"/>
      <c r="F338" s="1"/>
      <c r="G338" s="1"/>
      <c r="H338" s="1"/>
      <c r="I338" s="1"/>
      <c r="J338" s="1"/>
      <c r="K338" s="1"/>
      <c r="L338" s="1"/>
      <c r="M338" s="1"/>
      <c r="N338" s="1"/>
      <c r="O338" s="1"/>
    </row>
    <row r="339" spans="1:15" ht="12.75">
      <c r="A339" s="1"/>
      <c r="B339" s="1"/>
      <c r="C339" s="1"/>
      <c r="D339" s="1"/>
      <c r="E339" s="1"/>
      <c r="F339" s="1"/>
      <c r="G339" s="1"/>
      <c r="H339" s="1"/>
      <c r="I339" s="1"/>
      <c r="J339" s="1"/>
      <c r="K339" s="1"/>
      <c r="L339" s="1"/>
      <c r="M339" s="1"/>
      <c r="N339" s="1"/>
      <c r="O339" s="1"/>
    </row>
    <row r="340" spans="1:15" ht="12.75">
      <c r="A340" s="1"/>
      <c r="O340" s="1"/>
    </row>
    <row r="341" spans="1:15" ht="12.75">
      <c r="A341" s="1"/>
      <c r="O341" s="1"/>
    </row>
    <row r="342" spans="1:15" ht="12.75">
      <c r="A342" s="1"/>
      <c r="O342" s="1"/>
    </row>
    <row r="343" ht="12.75">
      <c r="A343" s="1"/>
    </row>
    <row r="344" ht="12.75">
      <c r="A344" s="1"/>
    </row>
    <row r="345" ht="12.75">
      <c r="A345" s="1"/>
    </row>
    <row r="346" ht="12.75">
      <c r="A346" s="1"/>
    </row>
    <row r="347" ht="12.75">
      <c r="A347" s="1"/>
    </row>
  </sheetData>
  <sheetProtection/>
  <mergeCells count="4">
    <mergeCell ref="B2:C3"/>
    <mergeCell ref="B4:B5"/>
    <mergeCell ref="C4:C5"/>
    <mergeCell ref="D4:E4"/>
  </mergeCells>
  <printOptions/>
  <pageMargins left="0.7" right="0.7" top="0.75" bottom="0.75" header="0.3" footer="0.3"/>
  <pageSetup fitToHeight="1" fitToWidth="1" horizontalDpi="600" verticalDpi="600" orientation="portrait" paperSize="9" scale="66" r:id="rId1"/>
</worksheet>
</file>

<file path=xl/worksheets/sheet6.xml><?xml version="1.0" encoding="utf-8"?>
<worksheet xmlns="http://schemas.openxmlformats.org/spreadsheetml/2006/main" xmlns:r="http://schemas.openxmlformats.org/officeDocument/2006/relationships">
  <sheetPr>
    <pageSetUpPr fitToPage="1"/>
  </sheetPr>
  <dimension ref="A1:P350"/>
  <sheetViews>
    <sheetView zoomScalePageLayoutView="0" workbookViewId="0" topLeftCell="A1">
      <selection activeCell="A1" sqref="A1"/>
    </sheetView>
  </sheetViews>
  <sheetFormatPr defaultColWidth="9.140625" defaultRowHeight="12.75"/>
  <cols>
    <col min="1" max="1" width="15.7109375" style="0" customWidth="1"/>
    <col min="2" max="12" width="7.7109375" style="0" customWidth="1"/>
    <col min="13" max="13" width="6.57421875" style="0" customWidth="1"/>
  </cols>
  <sheetData>
    <row r="1" spans="1:13" ht="31.5" customHeight="1">
      <c r="A1" s="4"/>
      <c r="B1" s="43" t="s">
        <v>68</v>
      </c>
      <c r="C1" s="5"/>
      <c r="D1" s="5"/>
      <c r="E1" s="5"/>
      <c r="F1" s="5"/>
      <c r="G1" s="5"/>
      <c r="H1" s="5"/>
      <c r="I1" s="5"/>
      <c r="J1" s="5"/>
      <c r="K1" s="5"/>
      <c r="L1" s="5"/>
      <c r="M1" s="5"/>
    </row>
    <row r="2" spans="1:13" ht="18" customHeight="1">
      <c r="A2" s="6"/>
      <c r="B2" s="89" t="s">
        <v>28</v>
      </c>
      <c r="C2" s="90"/>
      <c r="D2" s="7" t="s">
        <v>31</v>
      </c>
      <c r="E2" s="8"/>
      <c r="F2" s="8"/>
      <c r="G2" s="8"/>
      <c r="H2" s="8"/>
      <c r="I2" s="8"/>
      <c r="J2" s="8"/>
      <c r="K2" s="8"/>
      <c r="L2" s="8"/>
      <c r="M2" s="8"/>
    </row>
    <row r="3" spans="1:14" ht="6" customHeight="1">
      <c r="A3" s="6"/>
      <c r="B3" s="91"/>
      <c r="C3" s="92"/>
      <c r="D3" s="9"/>
      <c r="E3" s="10"/>
      <c r="F3" s="10"/>
      <c r="G3" s="10"/>
      <c r="H3" s="10"/>
      <c r="I3" s="10"/>
      <c r="J3" s="10"/>
      <c r="K3" s="10"/>
      <c r="L3" s="10"/>
      <c r="M3" s="10"/>
      <c r="N3" s="3"/>
    </row>
    <row r="4" spans="1:13" ht="38.25" customHeight="1">
      <c r="A4" s="4"/>
      <c r="B4" s="93" t="s">
        <v>29</v>
      </c>
      <c r="C4" s="95" t="s">
        <v>30</v>
      </c>
      <c r="D4" s="11" t="s">
        <v>32</v>
      </c>
      <c r="E4" s="12" t="s">
        <v>33</v>
      </c>
      <c r="F4" s="51" t="s">
        <v>34</v>
      </c>
      <c r="G4" s="5" t="s">
        <v>35</v>
      </c>
      <c r="H4" s="5"/>
      <c r="I4" s="5"/>
      <c r="J4" s="5"/>
      <c r="K4" s="51" t="s">
        <v>36</v>
      </c>
      <c r="L4" s="14" t="s">
        <v>37</v>
      </c>
      <c r="M4" s="15" t="s">
        <v>38</v>
      </c>
    </row>
    <row r="5" spans="1:13" ht="48" customHeight="1">
      <c r="A5" s="4"/>
      <c r="B5" s="94"/>
      <c r="C5" s="96"/>
      <c r="D5" s="15"/>
      <c r="E5" s="15"/>
      <c r="F5" s="17"/>
      <c r="G5" s="18" t="s">
        <v>40</v>
      </c>
      <c r="H5" s="18" t="s">
        <v>41</v>
      </c>
      <c r="I5" s="18" t="s">
        <v>42</v>
      </c>
      <c r="J5" s="18" t="s">
        <v>43</v>
      </c>
      <c r="K5" s="17"/>
      <c r="L5" s="49"/>
      <c r="M5" s="15"/>
    </row>
    <row r="6" spans="1:13" ht="12.75">
      <c r="A6" s="4"/>
      <c r="B6" s="50"/>
      <c r="C6" s="20"/>
      <c r="D6" s="21" t="s">
        <v>46</v>
      </c>
      <c r="E6" s="21" t="s">
        <v>70</v>
      </c>
      <c r="F6" s="22" t="s">
        <v>55</v>
      </c>
      <c r="G6" s="23" t="s">
        <v>49</v>
      </c>
      <c r="H6" s="23" t="s">
        <v>50</v>
      </c>
      <c r="I6" s="23" t="s">
        <v>51</v>
      </c>
      <c r="J6" s="23" t="s">
        <v>52</v>
      </c>
      <c r="K6" s="20" t="s">
        <v>53</v>
      </c>
      <c r="L6" s="50" t="s">
        <v>54</v>
      </c>
      <c r="M6" s="21"/>
    </row>
    <row r="7" spans="1:16" ht="23.25" customHeight="1">
      <c r="A7" s="24" t="s">
        <v>0</v>
      </c>
      <c r="B7" s="46">
        <f>SUM(B8:B9)</f>
        <v>6.332000000000001</v>
      </c>
      <c r="C7" s="46">
        <f>SUM(C8:C9)</f>
        <v>22.473000000000003</v>
      </c>
      <c r="D7" s="26"/>
      <c r="E7" s="26"/>
      <c r="F7" s="28"/>
      <c r="G7" s="29"/>
      <c r="H7" s="29"/>
      <c r="I7" s="29"/>
      <c r="J7" s="29"/>
      <c r="K7" s="28"/>
      <c r="L7" s="29"/>
      <c r="M7" s="26"/>
      <c r="N7" s="83"/>
      <c r="O7" s="83"/>
      <c r="P7" s="83"/>
    </row>
    <row r="8" spans="1:14" ht="9.75" customHeight="1">
      <c r="A8" s="30" t="s">
        <v>26</v>
      </c>
      <c r="B8" s="31">
        <v>5.363</v>
      </c>
      <c r="C8" s="31">
        <v>19.033</v>
      </c>
      <c r="D8" s="26"/>
      <c r="E8" s="26"/>
      <c r="F8" s="26"/>
      <c r="G8" s="26"/>
      <c r="H8" s="27"/>
      <c r="I8" s="27"/>
      <c r="J8" s="27"/>
      <c r="K8" s="26"/>
      <c r="L8" s="26"/>
      <c r="M8" s="26"/>
      <c r="N8" s="83"/>
    </row>
    <row r="9" spans="1:14" ht="9.75" customHeight="1">
      <c r="A9" s="30" t="s">
        <v>27</v>
      </c>
      <c r="B9" s="31">
        <v>0.969</v>
      </c>
      <c r="C9" s="31">
        <v>3.44</v>
      </c>
      <c r="D9" s="26"/>
      <c r="E9" s="26"/>
      <c r="F9" s="26"/>
      <c r="G9" s="26"/>
      <c r="H9" s="27"/>
      <c r="I9" s="27"/>
      <c r="J9" s="27"/>
      <c r="K9" s="26"/>
      <c r="L9" s="26"/>
      <c r="M9" s="34"/>
      <c r="N9" s="83"/>
    </row>
    <row r="10" spans="1:16" ht="11.25" customHeight="1">
      <c r="A10" s="24" t="s">
        <v>1</v>
      </c>
      <c r="B10" s="32">
        <f>SUM(B11:B12)</f>
        <v>2.43</v>
      </c>
      <c r="C10" s="80">
        <f>SUM(C11:C12)</f>
        <v>5.873</v>
      </c>
      <c r="D10" s="26"/>
      <c r="E10" s="26"/>
      <c r="F10" s="28"/>
      <c r="G10" s="29"/>
      <c r="H10" s="27"/>
      <c r="I10" s="27"/>
      <c r="J10" s="29"/>
      <c r="K10" s="28"/>
      <c r="L10" s="29"/>
      <c r="M10" s="26"/>
      <c r="N10" s="83"/>
      <c r="O10" s="83"/>
      <c r="P10" s="83"/>
    </row>
    <row r="11" spans="1:14" ht="9.75" customHeight="1">
      <c r="A11" s="30" t="s">
        <v>58</v>
      </c>
      <c r="B11" s="31">
        <v>0.735</v>
      </c>
      <c r="C11" s="31">
        <v>1.776</v>
      </c>
      <c r="D11" s="26">
        <v>30.757379778843013</v>
      </c>
      <c r="E11" s="26">
        <v>13.946542944778345</v>
      </c>
      <c r="F11" s="53">
        <v>0</v>
      </c>
      <c r="G11" s="53">
        <v>0</v>
      </c>
      <c r="H11" s="55">
        <v>0</v>
      </c>
      <c r="I11" s="55">
        <v>0</v>
      </c>
      <c r="J11" s="55">
        <v>0</v>
      </c>
      <c r="K11" s="26">
        <v>42.264972992180205</v>
      </c>
      <c r="L11" s="26">
        <v>13.031104284198427</v>
      </c>
      <c r="M11" s="26">
        <v>100</v>
      </c>
      <c r="N11" s="83"/>
    </row>
    <row r="12" spans="1:14" ht="9.75" customHeight="1">
      <c r="A12" s="30" t="s">
        <v>27</v>
      </c>
      <c r="B12" s="31">
        <v>1.695</v>
      </c>
      <c r="C12" s="31">
        <v>4.097</v>
      </c>
      <c r="D12" s="26">
        <v>26.590149490621013</v>
      </c>
      <c r="E12" s="26">
        <v>13.223128015468586</v>
      </c>
      <c r="F12" s="53">
        <v>0</v>
      </c>
      <c r="G12" s="53">
        <v>0</v>
      </c>
      <c r="H12" s="27">
        <v>50.76406603174023</v>
      </c>
      <c r="I12" s="55">
        <v>0</v>
      </c>
      <c r="J12" s="55">
        <v>0</v>
      </c>
      <c r="K12" s="53">
        <v>0</v>
      </c>
      <c r="L12" s="26">
        <v>9.422656462170172</v>
      </c>
      <c r="M12" s="26">
        <v>99.99999999999999</v>
      </c>
      <c r="N12" s="83"/>
    </row>
    <row r="13" spans="1:16" ht="11.25" customHeight="1">
      <c r="A13" s="24" t="s">
        <v>2</v>
      </c>
      <c r="B13" s="32">
        <f>SUM(B14:B15)</f>
        <v>2.809</v>
      </c>
      <c r="C13" s="80">
        <f>SUM(C14:C15)</f>
        <v>6.5920000000000005</v>
      </c>
      <c r="D13" s="26"/>
      <c r="E13" s="26"/>
      <c r="F13" s="28"/>
      <c r="G13" s="29"/>
      <c r="H13" s="27"/>
      <c r="I13" s="27"/>
      <c r="J13" s="29"/>
      <c r="K13" s="28"/>
      <c r="L13" s="29"/>
      <c r="M13" s="26"/>
      <c r="N13" s="83"/>
      <c r="O13" s="83"/>
      <c r="P13" s="83"/>
    </row>
    <row r="14" spans="1:14" ht="9.75" customHeight="1">
      <c r="A14" s="30" t="s">
        <v>26</v>
      </c>
      <c r="B14" s="31">
        <v>0.784</v>
      </c>
      <c r="C14" s="31">
        <v>1.839</v>
      </c>
      <c r="D14" s="26">
        <v>13.566475731082303</v>
      </c>
      <c r="E14" s="26">
        <v>86.4335242689177</v>
      </c>
      <c r="F14" s="53">
        <v>0</v>
      </c>
      <c r="G14" s="53">
        <v>0</v>
      </c>
      <c r="H14" s="55">
        <v>0</v>
      </c>
      <c r="I14" s="55">
        <v>0</v>
      </c>
      <c r="J14" s="55">
        <v>0</v>
      </c>
      <c r="K14" s="53">
        <v>0</v>
      </c>
      <c r="L14" s="53">
        <v>0</v>
      </c>
      <c r="M14" s="26">
        <v>100</v>
      </c>
      <c r="N14" s="83"/>
    </row>
    <row r="15" spans="1:14" ht="9.75" customHeight="1">
      <c r="A15" s="30" t="s">
        <v>27</v>
      </c>
      <c r="B15" s="31">
        <v>2.025</v>
      </c>
      <c r="C15" s="31">
        <v>4.753</v>
      </c>
      <c r="D15" s="26">
        <v>9.629492917454897</v>
      </c>
      <c r="E15" s="26">
        <v>71.660591519402</v>
      </c>
      <c r="F15" s="53">
        <v>0</v>
      </c>
      <c r="G15" s="53">
        <v>0</v>
      </c>
      <c r="H15" s="55">
        <v>0</v>
      </c>
      <c r="I15" s="55">
        <v>0</v>
      </c>
      <c r="J15" s="55">
        <v>0</v>
      </c>
      <c r="K15" s="26">
        <v>1.8756055922115071</v>
      </c>
      <c r="L15" s="26">
        <v>16.834309970931574</v>
      </c>
      <c r="M15" s="34">
        <v>99.99999999999999</v>
      </c>
      <c r="N15" s="83"/>
    </row>
    <row r="16" spans="1:16" ht="11.25" customHeight="1">
      <c r="A16" s="24" t="s">
        <v>62</v>
      </c>
      <c r="B16" s="32">
        <f>SUM(B17:B18)</f>
        <v>16.298</v>
      </c>
      <c r="C16" s="80">
        <f>SUM(C17:C18)</f>
        <v>46.89</v>
      </c>
      <c r="D16" s="26"/>
      <c r="E16" s="26"/>
      <c r="F16" s="28"/>
      <c r="G16" s="29"/>
      <c r="H16" s="27"/>
      <c r="I16" s="27"/>
      <c r="J16" s="29"/>
      <c r="K16" s="28"/>
      <c r="L16" s="29"/>
      <c r="M16" s="26"/>
      <c r="N16" s="83"/>
      <c r="O16" s="83"/>
      <c r="P16" s="83"/>
    </row>
    <row r="17" spans="1:14" ht="9.75" customHeight="1">
      <c r="A17" s="30" t="s">
        <v>57</v>
      </c>
      <c r="B17" s="31">
        <v>12.883</v>
      </c>
      <c r="C17" s="31">
        <v>37.064</v>
      </c>
      <c r="D17" s="26"/>
      <c r="E17" s="26"/>
      <c r="F17" s="26"/>
      <c r="G17" s="26"/>
      <c r="H17" s="27"/>
      <c r="I17" s="27"/>
      <c r="J17" s="27"/>
      <c r="K17" s="26"/>
      <c r="L17" s="26"/>
      <c r="M17" s="26"/>
      <c r="N17" s="83"/>
    </row>
    <row r="18" spans="1:14" ht="9.75" customHeight="1">
      <c r="A18" s="30" t="s">
        <v>27</v>
      </c>
      <c r="B18" s="31">
        <v>3.415</v>
      </c>
      <c r="C18" s="31">
        <v>9.826</v>
      </c>
      <c r="D18" s="26"/>
      <c r="E18" s="26"/>
      <c r="F18" s="26"/>
      <c r="G18" s="26"/>
      <c r="H18" s="27"/>
      <c r="I18" s="27"/>
      <c r="J18" s="27"/>
      <c r="K18" s="26"/>
      <c r="L18" s="26"/>
      <c r="M18" s="26"/>
      <c r="N18" s="83"/>
    </row>
    <row r="19" spans="1:16" ht="11.25" customHeight="1">
      <c r="A19" s="24" t="s">
        <v>61</v>
      </c>
      <c r="B19" s="32">
        <f>SUM(B20)</f>
        <v>1.187</v>
      </c>
      <c r="C19" s="32">
        <f>SUM(C20)</f>
        <v>6.485</v>
      </c>
      <c r="D19" s="26"/>
      <c r="E19" s="26"/>
      <c r="F19" s="26"/>
      <c r="G19" s="26"/>
      <c r="H19" s="27"/>
      <c r="I19" s="27"/>
      <c r="J19" s="27"/>
      <c r="K19" s="28"/>
      <c r="L19" s="27"/>
      <c r="M19" s="26"/>
      <c r="N19" s="83"/>
      <c r="O19" s="83"/>
      <c r="P19" s="83"/>
    </row>
    <row r="20" spans="1:14" ht="9.75" customHeight="1">
      <c r="A20" s="30" t="s">
        <v>27</v>
      </c>
      <c r="B20" s="31">
        <v>1.187</v>
      </c>
      <c r="C20" s="31">
        <v>6.485</v>
      </c>
      <c r="D20" s="26"/>
      <c r="E20" s="26"/>
      <c r="F20" s="26"/>
      <c r="G20" s="26"/>
      <c r="H20" s="27"/>
      <c r="I20" s="27"/>
      <c r="J20" s="27"/>
      <c r="K20" s="28"/>
      <c r="L20" s="27"/>
      <c r="M20" s="26"/>
      <c r="N20" s="83"/>
    </row>
    <row r="21" spans="1:16" ht="11.25" customHeight="1">
      <c r="A21" s="24" t="s">
        <v>3</v>
      </c>
      <c r="B21" s="32">
        <f>SUM(B22)</f>
        <v>0.311</v>
      </c>
      <c r="C21" s="32">
        <f>SUM(C22)</f>
        <v>0.895</v>
      </c>
      <c r="D21" s="26"/>
      <c r="E21" s="26"/>
      <c r="F21" s="26"/>
      <c r="G21" s="26"/>
      <c r="H21" s="27"/>
      <c r="I21" s="27"/>
      <c r="J21" s="27"/>
      <c r="K21" s="28"/>
      <c r="L21" s="29"/>
      <c r="M21" s="26"/>
      <c r="N21" s="83"/>
      <c r="O21" s="83"/>
      <c r="P21" s="83"/>
    </row>
    <row r="22" spans="1:14" ht="9.75" customHeight="1">
      <c r="A22" s="30" t="s">
        <v>27</v>
      </c>
      <c r="B22" s="31">
        <v>0.311</v>
      </c>
      <c r="C22" s="27">
        <v>0.895</v>
      </c>
      <c r="D22" s="26">
        <v>9.090909090909092</v>
      </c>
      <c r="E22" s="26">
        <v>90.9090909090909</v>
      </c>
      <c r="F22" s="53">
        <v>0</v>
      </c>
      <c r="G22" s="53">
        <v>0</v>
      </c>
      <c r="H22" s="55">
        <v>0</v>
      </c>
      <c r="I22" s="55">
        <v>0</v>
      </c>
      <c r="J22" s="55">
        <v>0</v>
      </c>
      <c r="K22" s="56">
        <v>0</v>
      </c>
      <c r="L22" s="55">
        <v>0</v>
      </c>
      <c r="M22" s="26">
        <v>100</v>
      </c>
      <c r="N22" s="83"/>
    </row>
    <row r="23" spans="1:16" ht="11.25" customHeight="1">
      <c r="A23" s="24" t="s">
        <v>4</v>
      </c>
      <c r="B23" s="32">
        <f>SUM(B24)</f>
        <v>14.561</v>
      </c>
      <c r="C23" s="32">
        <f>SUM(C24)</f>
        <v>31.314</v>
      </c>
      <c r="D23" s="26"/>
      <c r="E23" s="26"/>
      <c r="F23" s="26"/>
      <c r="G23" s="26"/>
      <c r="H23" s="27"/>
      <c r="I23" s="27"/>
      <c r="J23" s="27"/>
      <c r="K23" s="28"/>
      <c r="L23" s="29"/>
      <c r="M23" s="26"/>
      <c r="N23" s="83"/>
      <c r="O23" s="83"/>
      <c r="P23" s="83"/>
    </row>
    <row r="24" spans="1:14" ht="9.75" customHeight="1">
      <c r="A24" s="30" t="s">
        <v>27</v>
      </c>
      <c r="B24" s="31">
        <v>14.561</v>
      </c>
      <c r="C24" s="31">
        <v>31.314</v>
      </c>
      <c r="D24" s="53">
        <v>0</v>
      </c>
      <c r="E24" s="26">
        <v>94.8521959579234</v>
      </c>
      <c r="F24" s="53">
        <v>0</v>
      </c>
      <c r="G24" s="53">
        <v>0</v>
      </c>
      <c r="H24" s="55">
        <v>0</v>
      </c>
      <c r="I24" s="27">
        <v>3.146646139390779</v>
      </c>
      <c r="J24" s="55">
        <v>0</v>
      </c>
      <c r="K24" s="28">
        <v>1.9892012988647518</v>
      </c>
      <c r="L24" s="27">
        <v>0.011956603821078863</v>
      </c>
      <c r="M24" s="26">
        <v>100.00000000000001</v>
      </c>
      <c r="N24" s="83"/>
    </row>
    <row r="25" spans="1:16" ht="11.25" customHeight="1">
      <c r="A25" s="24" t="s">
        <v>59</v>
      </c>
      <c r="B25" s="32">
        <f>SUM(B26)</f>
        <v>0.287</v>
      </c>
      <c r="C25" s="32">
        <f>SUM(C26)</f>
        <v>0.796</v>
      </c>
      <c r="D25" s="26"/>
      <c r="E25" s="26"/>
      <c r="F25" s="26"/>
      <c r="G25" s="26"/>
      <c r="H25" s="27"/>
      <c r="I25" s="27"/>
      <c r="J25" s="27"/>
      <c r="K25" s="28"/>
      <c r="L25" s="27"/>
      <c r="M25" s="26"/>
      <c r="N25" s="83"/>
      <c r="O25" s="83"/>
      <c r="P25" s="83"/>
    </row>
    <row r="26" spans="1:14" ht="9.75" customHeight="1">
      <c r="A26" s="30" t="s">
        <v>27</v>
      </c>
      <c r="B26" s="45">
        <v>0.287</v>
      </c>
      <c r="C26" s="45">
        <v>0.796</v>
      </c>
      <c r="D26" s="26"/>
      <c r="E26" s="26"/>
      <c r="F26" s="26"/>
      <c r="G26" s="26"/>
      <c r="H26" s="27"/>
      <c r="I26" s="27"/>
      <c r="J26" s="27"/>
      <c r="K26" s="28"/>
      <c r="L26" s="27"/>
      <c r="M26" s="34"/>
      <c r="N26" s="83"/>
    </row>
    <row r="27" spans="1:16" ht="11.25" customHeight="1">
      <c r="A27" s="24" t="s">
        <v>5</v>
      </c>
      <c r="B27" s="32">
        <f>SUM(B28)</f>
        <v>9.904</v>
      </c>
      <c r="C27" s="32">
        <f>SUM(C28)</f>
        <v>22.259</v>
      </c>
      <c r="D27" s="26"/>
      <c r="E27" s="26"/>
      <c r="F27" s="26"/>
      <c r="G27" s="26"/>
      <c r="H27" s="27"/>
      <c r="I27" s="27"/>
      <c r="J27" s="27"/>
      <c r="K27" s="28"/>
      <c r="L27" s="29"/>
      <c r="M27" s="26"/>
      <c r="N27" s="83"/>
      <c r="O27" s="83"/>
      <c r="P27" s="83"/>
    </row>
    <row r="28" spans="1:14" ht="9.75" customHeight="1">
      <c r="A28" s="30" t="s">
        <v>27</v>
      </c>
      <c r="B28" s="31">
        <v>9.904</v>
      </c>
      <c r="C28" s="27">
        <v>22.259</v>
      </c>
      <c r="D28" s="26">
        <v>0.010338232506051507</v>
      </c>
      <c r="E28" s="26">
        <v>89.81090511270827</v>
      </c>
      <c r="F28" s="53">
        <v>0</v>
      </c>
      <c r="G28" s="53">
        <v>0</v>
      </c>
      <c r="H28" s="55">
        <v>0</v>
      </c>
      <c r="I28" s="27">
        <v>10.17875665478568</v>
      </c>
      <c r="J28" s="55">
        <v>0</v>
      </c>
      <c r="K28" s="56">
        <v>0</v>
      </c>
      <c r="L28" s="55">
        <v>0</v>
      </c>
      <c r="M28" s="26">
        <v>100</v>
      </c>
      <c r="N28" s="83"/>
    </row>
    <row r="29" spans="1:16" ht="11.25" customHeight="1">
      <c r="A29" s="24" t="s">
        <v>6</v>
      </c>
      <c r="B29" s="32">
        <f>SUM(B30)</f>
        <v>4.626</v>
      </c>
      <c r="C29" s="32">
        <f>SUM(C30)</f>
        <v>11.04</v>
      </c>
      <c r="D29" s="26"/>
      <c r="E29" s="26"/>
      <c r="F29" s="26"/>
      <c r="G29" s="26"/>
      <c r="H29" s="27"/>
      <c r="I29" s="27"/>
      <c r="J29" s="27"/>
      <c r="K29" s="28"/>
      <c r="L29" s="29"/>
      <c r="M29" s="26"/>
      <c r="N29" s="83"/>
      <c r="O29" s="83"/>
      <c r="P29" s="83"/>
    </row>
    <row r="30" spans="1:14" ht="9.75" customHeight="1">
      <c r="A30" s="30" t="s">
        <v>27</v>
      </c>
      <c r="B30" s="31">
        <v>4.626</v>
      </c>
      <c r="C30" s="31">
        <v>11.04</v>
      </c>
      <c r="D30" s="26"/>
      <c r="E30" s="26"/>
      <c r="F30" s="26"/>
      <c r="G30" s="26"/>
      <c r="H30" s="27"/>
      <c r="I30" s="27"/>
      <c r="J30" s="27"/>
      <c r="K30" s="28"/>
      <c r="L30" s="27"/>
      <c r="M30" s="26"/>
      <c r="N30" s="83"/>
    </row>
    <row r="31" spans="1:16" ht="11.25" customHeight="1">
      <c r="A31" s="24" t="s">
        <v>7</v>
      </c>
      <c r="B31" s="32">
        <f>SUM(B32:B33)</f>
        <v>10.51</v>
      </c>
      <c r="C31" s="80">
        <f>SUM(C32:C33)</f>
        <v>29.009</v>
      </c>
      <c r="D31" s="26"/>
      <c r="E31" s="26"/>
      <c r="F31" s="26"/>
      <c r="G31" s="26"/>
      <c r="H31" s="27"/>
      <c r="I31" s="27"/>
      <c r="J31" s="27"/>
      <c r="K31" s="28"/>
      <c r="L31" s="29"/>
      <c r="M31" s="26"/>
      <c r="N31" s="83"/>
      <c r="O31" s="83"/>
      <c r="P31" s="83"/>
    </row>
    <row r="32" spans="1:14" ht="9.75" customHeight="1">
      <c r="A32" s="30" t="s">
        <v>58</v>
      </c>
      <c r="B32" s="31">
        <v>7.842</v>
      </c>
      <c r="C32" s="27">
        <v>21.644</v>
      </c>
      <c r="D32" s="53">
        <v>0</v>
      </c>
      <c r="E32" s="53">
        <v>0</v>
      </c>
      <c r="F32" s="53">
        <v>0</v>
      </c>
      <c r="G32" s="53">
        <v>0</v>
      </c>
      <c r="H32" s="27">
        <v>100</v>
      </c>
      <c r="I32" s="55">
        <v>0</v>
      </c>
      <c r="J32" s="55">
        <v>0</v>
      </c>
      <c r="K32" s="56">
        <v>0</v>
      </c>
      <c r="L32" s="55">
        <v>0</v>
      </c>
      <c r="M32" s="26">
        <v>100</v>
      </c>
      <c r="N32" s="83"/>
    </row>
    <row r="33" spans="1:14" ht="9.75" customHeight="1">
      <c r="A33" s="30" t="s">
        <v>27</v>
      </c>
      <c r="B33" s="31">
        <v>2.668</v>
      </c>
      <c r="C33" s="27">
        <v>7.365</v>
      </c>
      <c r="D33" s="26">
        <v>0.8295070387002372</v>
      </c>
      <c r="E33" s="26">
        <v>52.09950047933801</v>
      </c>
      <c r="F33" s="53">
        <v>0</v>
      </c>
      <c r="G33" s="53">
        <v>0</v>
      </c>
      <c r="H33" s="27">
        <v>46.76017962561179</v>
      </c>
      <c r="I33" s="55">
        <v>0</v>
      </c>
      <c r="J33" s="55">
        <v>0</v>
      </c>
      <c r="K33" s="56">
        <v>0</v>
      </c>
      <c r="L33" s="27">
        <v>0.31081285634996725</v>
      </c>
      <c r="M33" s="26">
        <v>100</v>
      </c>
      <c r="N33" s="83"/>
    </row>
    <row r="34" spans="1:16" ht="11.25" customHeight="1">
      <c r="A34" s="24" t="s">
        <v>8</v>
      </c>
      <c r="B34" s="32">
        <f>SUM(B35)</f>
        <v>0.256</v>
      </c>
      <c r="C34" s="32">
        <f>SUM(C35)</f>
        <v>0.92</v>
      </c>
      <c r="D34" s="26"/>
      <c r="E34" s="26"/>
      <c r="F34" s="26"/>
      <c r="G34" s="26"/>
      <c r="H34" s="27"/>
      <c r="I34" s="27"/>
      <c r="J34" s="27"/>
      <c r="K34" s="28"/>
      <c r="L34" s="29"/>
      <c r="M34" s="26"/>
      <c r="N34" s="83"/>
      <c r="O34" s="83"/>
      <c r="P34" s="83"/>
    </row>
    <row r="35" spans="1:14" ht="9.75" customHeight="1">
      <c r="A35" s="30" t="s">
        <v>27</v>
      </c>
      <c r="B35" s="31">
        <v>0.256</v>
      </c>
      <c r="C35" s="27">
        <v>0.92</v>
      </c>
      <c r="D35" s="26"/>
      <c r="E35" s="26"/>
      <c r="F35" s="26"/>
      <c r="G35" s="26"/>
      <c r="H35" s="27"/>
      <c r="I35" s="27"/>
      <c r="J35" s="27"/>
      <c r="K35" s="28"/>
      <c r="L35" s="27"/>
      <c r="M35" s="26"/>
      <c r="N35" s="83"/>
    </row>
    <row r="36" spans="1:16" ht="11.25" customHeight="1">
      <c r="A36" s="24" t="s">
        <v>9</v>
      </c>
      <c r="B36" s="32">
        <f>SUM(B37)</f>
        <v>1.041</v>
      </c>
      <c r="C36" s="32">
        <f>SUM(C37)</f>
        <v>2.546</v>
      </c>
      <c r="D36" s="26"/>
      <c r="E36" s="26"/>
      <c r="F36" s="26"/>
      <c r="G36" s="26"/>
      <c r="H36" s="27"/>
      <c r="I36" s="27"/>
      <c r="J36" s="27"/>
      <c r="K36" s="28"/>
      <c r="L36" s="29"/>
      <c r="M36" s="26"/>
      <c r="N36" s="83"/>
      <c r="O36" s="83"/>
      <c r="P36" s="83"/>
    </row>
    <row r="37" spans="1:14" ht="9.75" customHeight="1">
      <c r="A37" s="30" t="s">
        <v>27</v>
      </c>
      <c r="B37" s="31">
        <v>1.041</v>
      </c>
      <c r="C37" s="27">
        <v>2.546</v>
      </c>
      <c r="D37" s="53">
        <v>0</v>
      </c>
      <c r="E37" s="26">
        <v>75.33676703645008</v>
      </c>
      <c r="F37" s="53">
        <v>0</v>
      </c>
      <c r="G37" s="53">
        <v>0</v>
      </c>
      <c r="H37" s="55">
        <v>0</v>
      </c>
      <c r="I37" s="55">
        <v>0</v>
      </c>
      <c r="J37" s="27">
        <v>24.663232963549923</v>
      </c>
      <c r="K37" s="56">
        <v>0</v>
      </c>
      <c r="L37" s="55">
        <v>0</v>
      </c>
      <c r="M37" s="26">
        <v>100</v>
      </c>
      <c r="N37" s="83"/>
    </row>
    <row r="38" spans="1:16" ht="11.25" customHeight="1">
      <c r="A38" s="24" t="s">
        <v>63</v>
      </c>
      <c r="B38" s="32">
        <f>SUM(B39)</f>
        <v>6.334</v>
      </c>
      <c r="C38" s="32">
        <f>SUM(C39)</f>
        <v>20.785</v>
      </c>
      <c r="D38" s="26"/>
      <c r="E38" s="26"/>
      <c r="F38" s="26"/>
      <c r="G38" s="26"/>
      <c r="H38" s="27"/>
      <c r="I38" s="27"/>
      <c r="J38" s="27"/>
      <c r="K38" s="28"/>
      <c r="L38" s="29"/>
      <c r="M38" s="26"/>
      <c r="N38" s="83"/>
      <c r="O38" s="83"/>
      <c r="P38" s="83"/>
    </row>
    <row r="39" spans="1:14" ht="9.75" customHeight="1">
      <c r="A39" s="30" t="s">
        <v>27</v>
      </c>
      <c r="B39" s="31">
        <v>6.334</v>
      </c>
      <c r="C39" s="31">
        <v>20.785</v>
      </c>
      <c r="D39" s="26">
        <v>8.78385266233987</v>
      </c>
      <c r="E39" s="26">
        <v>91.21614733766013</v>
      </c>
      <c r="F39" s="53">
        <v>0</v>
      </c>
      <c r="G39" s="53">
        <v>0</v>
      </c>
      <c r="H39" s="55">
        <v>0</v>
      </c>
      <c r="I39" s="55">
        <v>0</v>
      </c>
      <c r="J39" s="55">
        <v>0</v>
      </c>
      <c r="K39" s="56">
        <v>0</v>
      </c>
      <c r="L39" s="55">
        <v>0</v>
      </c>
      <c r="M39" s="26">
        <v>100</v>
      </c>
      <c r="N39" s="83"/>
    </row>
    <row r="40" spans="1:16" s="2" customFormat="1" ht="11.25" customHeight="1">
      <c r="A40" s="33" t="s">
        <v>10</v>
      </c>
      <c r="B40" s="32">
        <f>SUM(B41)</f>
        <v>0.846</v>
      </c>
      <c r="C40" s="32">
        <f>SUM(C41)</f>
        <v>2.666</v>
      </c>
      <c r="D40" s="34"/>
      <c r="E40" s="34"/>
      <c r="F40" s="34"/>
      <c r="G40" s="34"/>
      <c r="H40" s="44"/>
      <c r="I40" s="44"/>
      <c r="J40" s="44"/>
      <c r="K40" s="48"/>
      <c r="L40" s="47"/>
      <c r="M40" s="26"/>
      <c r="N40" s="84"/>
      <c r="O40" s="83"/>
      <c r="P40" s="83"/>
    </row>
    <row r="41" spans="1:14" s="2" customFormat="1" ht="9.75" customHeight="1">
      <c r="A41" s="35" t="s">
        <v>27</v>
      </c>
      <c r="B41" s="31">
        <v>0.846</v>
      </c>
      <c r="C41" s="27">
        <v>2.666</v>
      </c>
      <c r="D41" s="57">
        <v>0</v>
      </c>
      <c r="E41" s="57">
        <v>0</v>
      </c>
      <c r="F41" s="57">
        <v>0</v>
      </c>
      <c r="G41" s="57">
        <v>0</v>
      </c>
      <c r="H41" s="58">
        <v>0</v>
      </c>
      <c r="I41" s="58">
        <v>0</v>
      </c>
      <c r="J41" s="58">
        <v>0</v>
      </c>
      <c r="K41" s="59">
        <v>0</v>
      </c>
      <c r="L41" s="44">
        <v>100</v>
      </c>
      <c r="M41" s="26">
        <v>100</v>
      </c>
      <c r="N41" s="84"/>
    </row>
    <row r="42" spans="1:16" s="2" customFormat="1" ht="11.25" customHeight="1">
      <c r="A42" s="33" t="s">
        <v>88</v>
      </c>
      <c r="B42" s="32">
        <f>SUM(B43)</f>
        <v>2.267</v>
      </c>
      <c r="C42" s="32">
        <f>SUM(C43)</f>
        <v>6.396</v>
      </c>
      <c r="D42" s="34"/>
      <c r="E42" s="34"/>
      <c r="F42" s="34"/>
      <c r="G42" s="34"/>
      <c r="H42" s="44"/>
      <c r="I42" s="44"/>
      <c r="J42" s="44"/>
      <c r="K42" s="48"/>
      <c r="L42" s="44"/>
      <c r="M42" s="26"/>
      <c r="N42" s="84"/>
      <c r="O42" s="83"/>
      <c r="P42" s="83"/>
    </row>
    <row r="43" spans="1:14" s="2" customFormat="1" ht="9.75" customHeight="1">
      <c r="A43" s="35" t="s">
        <v>27</v>
      </c>
      <c r="B43" s="31">
        <v>2.267</v>
      </c>
      <c r="C43" s="27">
        <v>6.396</v>
      </c>
      <c r="D43" s="34"/>
      <c r="E43" s="34"/>
      <c r="F43" s="34"/>
      <c r="G43" s="34"/>
      <c r="H43" s="44"/>
      <c r="I43" s="44"/>
      <c r="J43" s="44"/>
      <c r="K43" s="48"/>
      <c r="L43" s="44"/>
      <c r="M43" s="26"/>
      <c r="N43" s="84"/>
    </row>
    <row r="44" spans="1:16" ht="11.25" customHeight="1">
      <c r="A44" s="24" t="s">
        <v>11</v>
      </c>
      <c r="B44" s="32">
        <f>SUM(B45:B46)</f>
        <v>2.083</v>
      </c>
      <c r="C44" s="80">
        <f>SUM(C45:C46)</f>
        <v>5.398</v>
      </c>
      <c r="D44" s="26"/>
      <c r="E44" s="26"/>
      <c r="F44" s="28"/>
      <c r="G44" s="29"/>
      <c r="H44" s="27"/>
      <c r="I44" s="27"/>
      <c r="J44" s="29"/>
      <c r="K44" s="28"/>
      <c r="L44" s="29"/>
      <c r="M44" s="26"/>
      <c r="N44" s="83"/>
      <c r="O44" s="83"/>
      <c r="P44" s="83"/>
    </row>
    <row r="45" spans="1:14" ht="9.75" customHeight="1">
      <c r="A45" s="30" t="s">
        <v>44</v>
      </c>
      <c r="B45" s="64" t="s">
        <v>96</v>
      </c>
      <c r="C45" s="64" t="s">
        <v>96</v>
      </c>
      <c r="D45" s="26"/>
      <c r="E45" s="26"/>
      <c r="F45" s="26"/>
      <c r="G45" s="26"/>
      <c r="H45" s="27"/>
      <c r="I45" s="27"/>
      <c r="J45" s="27"/>
      <c r="K45" s="26"/>
      <c r="L45" s="26"/>
      <c r="M45" s="26"/>
      <c r="N45" s="83"/>
    </row>
    <row r="46" spans="1:14" ht="9.75" customHeight="1">
      <c r="A46" s="30" t="s">
        <v>27</v>
      </c>
      <c r="B46" s="45">
        <v>2.083</v>
      </c>
      <c r="C46" s="45">
        <v>5.398</v>
      </c>
      <c r="D46" s="26"/>
      <c r="E46" s="26"/>
      <c r="F46" s="26"/>
      <c r="G46" s="26"/>
      <c r="H46" s="27"/>
      <c r="I46" s="27"/>
      <c r="J46" s="27"/>
      <c r="K46" s="26"/>
      <c r="L46" s="26"/>
      <c r="M46" s="26"/>
      <c r="N46" s="83"/>
    </row>
    <row r="47" spans="1:16" ht="11.25" customHeight="1">
      <c r="A47" s="24" t="s">
        <v>12</v>
      </c>
      <c r="B47" s="32">
        <f>SUM(B48)</f>
        <v>6.517</v>
      </c>
      <c r="C47" s="32">
        <f>SUM(C48)</f>
        <v>25.238</v>
      </c>
      <c r="D47" s="26"/>
      <c r="E47" s="26"/>
      <c r="F47" s="28"/>
      <c r="G47" s="29"/>
      <c r="H47" s="27"/>
      <c r="I47" s="27"/>
      <c r="J47" s="29"/>
      <c r="K47" s="28"/>
      <c r="L47" s="28"/>
      <c r="M47" s="26"/>
      <c r="N47" s="83"/>
      <c r="O47" s="83"/>
      <c r="P47" s="83"/>
    </row>
    <row r="48" spans="1:14" ht="9.75" customHeight="1">
      <c r="A48" s="30" t="s">
        <v>27</v>
      </c>
      <c r="B48" s="31">
        <v>6.517</v>
      </c>
      <c r="C48" s="31">
        <v>25.238</v>
      </c>
      <c r="D48" s="26">
        <v>0.06651799103788852</v>
      </c>
      <c r="E48" s="26">
        <v>85.89670112338197</v>
      </c>
      <c r="F48" s="53">
        <v>0</v>
      </c>
      <c r="G48" s="53">
        <v>0</v>
      </c>
      <c r="H48" s="55">
        <v>0</v>
      </c>
      <c r="I48" s="55">
        <v>0</v>
      </c>
      <c r="J48" s="55">
        <v>0</v>
      </c>
      <c r="K48" s="26">
        <v>14.036780885580146</v>
      </c>
      <c r="L48" s="53">
        <v>0</v>
      </c>
      <c r="M48" s="26">
        <v>100</v>
      </c>
      <c r="N48" s="83"/>
    </row>
    <row r="49" spans="1:16" ht="11.25" customHeight="1">
      <c r="A49" s="24" t="s">
        <v>13</v>
      </c>
      <c r="B49" s="32">
        <f>SUM(B50)</f>
        <v>3.571</v>
      </c>
      <c r="C49" s="32">
        <f>SUM(C50)</f>
        <v>18.678</v>
      </c>
      <c r="D49" s="26"/>
      <c r="E49" s="26"/>
      <c r="F49" s="28"/>
      <c r="G49" s="29"/>
      <c r="H49" s="27"/>
      <c r="I49" s="27"/>
      <c r="J49" s="29"/>
      <c r="K49" s="28"/>
      <c r="L49" s="29"/>
      <c r="M49" s="26"/>
      <c r="N49" s="83"/>
      <c r="O49" s="83"/>
      <c r="P49" s="83"/>
    </row>
    <row r="50" spans="1:14" ht="9.75" customHeight="1">
      <c r="A50" s="30" t="s">
        <v>27</v>
      </c>
      <c r="B50" s="31">
        <v>3.571</v>
      </c>
      <c r="C50" s="31">
        <v>18.678</v>
      </c>
      <c r="D50" s="26"/>
      <c r="E50" s="26"/>
      <c r="F50" s="26"/>
      <c r="G50" s="26"/>
      <c r="H50" s="27"/>
      <c r="I50" s="27"/>
      <c r="J50" s="27"/>
      <c r="K50" s="26"/>
      <c r="L50" s="26"/>
      <c r="M50" s="26"/>
      <c r="N50" s="83"/>
    </row>
    <row r="51" spans="1:16" ht="9.75" customHeight="1">
      <c r="A51" s="24" t="s">
        <v>74</v>
      </c>
      <c r="B51" s="32">
        <f>SUM(B52)</f>
        <v>5.807</v>
      </c>
      <c r="C51" s="32">
        <f>SUM(C52)</f>
        <v>19.539</v>
      </c>
      <c r="D51" s="26"/>
      <c r="E51" s="26"/>
      <c r="F51" s="28"/>
      <c r="G51" s="27"/>
      <c r="H51" s="27"/>
      <c r="I51" s="27"/>
      <c r="J51" s="27"/>
      <c r="K51" s="28"/>
      <c r="L51" s="27"/>
      <c r="M51" s="26"/>
      <c r="N51" s="83"/>
      <c r="O51" s="83"/>
      <c r="P51" s="83"/>
    </row>
    <row r="52" spans="1:14" ht="9.75" customHeight="1">
      <c r="A52" s="30" t="s">
        <v>27</v>
      </c>
      <c r="B52" s="31">
        <v>5.807</v>
      </c>
      <c r="C52" s="31">
        <v>19.539</v>
      </c>
      <c r="D52" s="26"/>
      <c r="E52" s="26"/>
      <c r="F52" s="28"/>
      <c r="G52" s="27"/>
      <c r="H52" s="27"/>
      <c r="I52" s="27"/>
      <c r="J52" s="27"/>
      <c r="K52" s="28"/>
      <c r="L52" s="27"/>
      <c r="M52" s="26"/>
      <c r="N52" s="83"/>
    </row>
    <row r="53" spans="1:16" ht="11.25" customHeight="1">
      <c r="A53" s="24" t="s">
        <v>14</v>
      </c>
      <c r="B53" s="32">
        <f>SUM(B54)</f>
        <v>2.26</v>
      </c>
      <c r="C53" s="32">
        <f>SUM(C54)</f>
        <v>6.485</v>
      </c>
      <c r="D53" s="26"/>
      <c r="E53" s="26"/>
      <c r="F53" s="28"/>
      <c r="G53" s="29"/>
      <c r="H53" s="27"/>
      <c r="I53" s="27"/>
      <c r="J53" s="29"/>
      <c r="K53" s="28"/>
      <c r="L53" s="29"/>
      <c r="M53" s="26"/>
      <c r="N53" s="83"/>
      <c r="O53" s="83"/>
      <c r="P53" s="83"/>
    </row>
    <row r="54" spans="1:14" ht="9.75" customHeight="1">
      <c r="A54" s="30" t="s">
        <v>27</v>
      </c>
      <c r="B54" s="31">
        <v>2.26</v>
      </c>
      <c r="C54" s="31">
        <v>6.485</v>
      </c>
      <c r="D54" s="26"/>
      <c r="E54" s="26"/>
      <c r="F54" s="26"/>
      <c r="G54" s="26"/>
      <c r="H54" s="27"/>
      <c r="I54" s="27"/>
      <c r="J54" s="27"/>
      <c r="K54" s="26"/>
      <c r="L54" s="26"/>
      <c r="M54" s="26"/>
      <c r="N54" s="83"/>
    </row>
    <row r="55" spans="1:16" ht="11.25" customHeight="1">
      <c r="A55" s="24" t="s">
        <v>15</v>
      </c>
      <c r="B55" s="32">
        <f>SUM(B56:B57)</f>
        <v>0.49</v>
      </c>
      <c r="C55" s="80">
        <f>SUM(C56:C57)</f>
        <v>4.304</v>
      </c>
      <c r="D55" s="26"/>
      <c r="E55" s="26"/>
      <c r="F55" s="28"/>
      <c r="G55" s="29"/>
      <c r="H55" s="27"/>
      <c r="I55" s="27"/>
      <c r="J55" s="29"/>
      <c r="K55" s="28"/>
      <c r="L55" s="29"/>
      <c r="M55" s="26"/>
      <c r="N55" s="83"/>
      <c r="O55" s="83"/>
      <c r="P55" s="83"/>
    </row>
    <row r="56" spans="1:14" ht="9.75" customHeight="1">
      <c r="A56" s="30" t="s">
        <v>26</v>
      </c>
      <c r="B56" s="45">
        <v>0.32</v>
      </c>
      <c r="C56" s="31">
        <v>2.813</v>
      </c>
      <c r="D56" s="26">
        <v>100</v>
      </c>
      <c r="E56" s="53">
        <v>0</v>
      </c>
      <c r="F56" s="53">
        <v>0</v>
      </c>
      <c r="G56" s="53">
        <v>0</v>
      </c>
      <c r="H56" s="55">
        <v>0</v>
      </c>
      <c r="I56" s="55">
        <v>0</v>
      </c>
      <c r="J56" s="55">
        <v>0</v>
      </c>
      <c r="K56" s="53">
        <v>0</v>
      </c>
      <c r="L56" s="53">
        <v>0</v>
      </c>
      <c r="M56" s="26">
        <v>100</v>
      </c>
      <c r="N56" s="83"/>
    </row>
    <row r="57" spans="1:14" ht="9.75" customHeight="1">
      <c r="A57" s="30" t="s">
        <v>27</v>
      </c>
      <c r="B57" s="45">
        <v>0.17</v>
      </c>
      <c r="C57" s="31">
        <v>1.491</v>
      </c>
      <c r="D57" s="53">
        <v>0</v>
      </c>
      <c r="E57" s="53">
        <v>0</v>
      </c>
      <c r="F57" s="53">
        <v>0</v>
      </c>
      <c r="G57" s="53">
        <v>0</v>
      </c>
      <c r="H57" s="55">
        <v>0</v>
      </c>
      <c r="I57" s="55">
        <v>0</v>
      </c>
      <c r="J57" s="55">
        <v>0</v>
      </c>
      <c r="K57" s="26">
        <v>100</v>
      </c>
      <c r="L57" s="53">
        <v>0</v>
      </c>
      <c r="M57" s="26">
        <v>100</v>
      </c>
      <c r="N57" s="83"/>
    </row>
    <row r="58" spans="1:16" ht="11.25" customHeight="1">
      <c r="A58" s="24" t="s">
        <v>64</v>
      </c>
      <c r="B58" s="32">
        <f>SUM(B59)</f>
        <v>1.172</v>
      </c>
      <c r="C58" s="32">
        <f>SUM(C59)</f>
        <v>3.107</v>
      </c>
      <c r="D58" s="26"/>
      <c r="E58" s="26"/>
      <c r="F58" s="28"/>
      <c r="G58" s="29"/>
      <c r="H58" s="27"/>
      <c r="I58" s="27"/>
      <c r="J58" s="29"/>
      <c r="K58" s="28"/>
      <c r="L58" s="29"/>
      <c r="M58" s="26"/>
      <c r="N58" s="83"/>
      <c r="O58" s="83"/>
      <c r="P58" s="83"/>
    </row>
    <row r="59" spans="1:14" ht="9.75" customHeight="1">
      <c r="A59" s="30" t="s">
        <v>27</v>
      </c>
      <c r="B59" s="31">
        <v>1.172</v>
      </c>
      <c r="C59" s="31">
        <v>3.107</v>
      </c>
      <c r="D59" s="53">
        <v>0</v>
      </c>
      <c r="E59" s="26">
        <v>100</v>
      </c>
      <c r="F59" s="53">
        <v>0</v>
      </c>
      <c r="G59" s="53">
        <v>0</v>
      </c>
      <c r="H59" s="55">
        <v>0</v>
      </c>
      <c r="I59" s="55">
        <v>0</v>
      </c>
      <c r="J59" s="55">
        <v>0</v>
      </c>
      <c r="K59" s="53">
        <v>0</v>
      </c>
      <c r="L59" s="53">
        <v>0</v>
      </c>
      <c r="M59" s="26">
        <v>100</v>
      </c>
      <c r="N59" s="83"/>
    </row>
    <row r="60" spans="1:16" s="2" customFormat="1" ht="11.25" customHeight="1">
      <c r="A60" s="33" t="s">
        <v>16</v>
      </c>
      <c r="B60" s="32">
        <f>SUM(B61)</f>
        <v>1.876</v>
      </c>
      <c r="C60" s="32">
        <f>SUM(C61)</f>
        <v>5.274</v>
      </c>
      <c r="D60" s="34"/>
      <c r="E60" s="34"/>
      <c r="F60" s="48"/>
      <c r="G60" s="47"/>
      <c r="H60" s="44"/>
      <c r="I60" s="44"/>
      <c r="J60" s="47"/>
      <c r="K60" s="48"/>
      <c r="L60" s="47"/>
      <c r="M60" s="34"/>
      <c r="N60" s="84"/>
      <c r="O60" s="83"/>
      <c r="P60" s="83"/>
    </row>
    <row r="61" spans="1:14" s="2" customFormat="1" ht="9.75" customHeight="1">
      <c r="A61" s="35" t="s">
        <v>27</v>
      </c>
      <c r="B61" s="45">
        <v>1.876</v>
      </c>
      <c r="C61" s="45">
        <v>5.274</v>
      </c>
      <c r="D61" s="34">
        <v>98.19672131147541</v>
      </c>
      <c r="E61" s="57">
        <v>0</v>
      </c>
      <c r="F61" s="59">
        <v>0</v>
      </c>
      <c r="G61" s="61">
        <v>0</v>
      </c>
      <c r="H61" s="58">
        <v>0</v>
      </c>
      <c r="I61" s="58">
        <v>0</v>
      </c>
      <c r="J61" s="61">
        <v>0</v>
      </c>
      <c r="K61" s="48">
        <v>1.8032786885245904</v>
      </c>
      <c r="L61" s="61">
        <v>0</v>
      </c>
      <c r="M61" s="34">
        <v>100</v>
      </c>
      <c r="N61" s="84"/>
    </row>
    <row r="62" spans="1:16" ht="11.25" customHeight="1">
      <c r="A62" s="24" t="s">
        <v>17</v>
      </c>
      <c r="B62" s="32">
        <f>SUM(B63)</f>
        <v>7.866</v>
      </c>
      <c r="C62" s="32">
        <f>SUM(C63)</f>
        <v>19.647</v>
      </c>
      <c r="D62" s="26"/>
      <c r="E62" s="26"/>
      <c r="F62" s="28"/>
      <c r="G62" s="29"/>
      <c r="H62" s="27"/>
      <c r="I62" s="27"/>
      <c r="J62" s="29"/>
      <c r="K62" s="28"/>
      <c r="L62" s="29"/>
      <c r="M62" s="26"/>
      <c r="N62" s="83"/>
      <c r="O62" s="83"/>
      <c r="P62" s="83"/>
    </row>
    <row r="63" spans="1:14" ht="9.75" customHeight="1">
      <c r="A63" s="30" t="s">
        <v>27</v>
      </c>
      <c r="B63" s="31">
        <v>7.866</v>
      </c>
      <c r="C63" s="31">
        <v>19.647</v>
      </c>
      <c r="D63" s="53">
        <v>0</v>
      </c>
      <c r="E63" s="26">
        <v>3.685273425641161</v>
      </c>
      <c r="F63" s="53">
        <v>0</v>
      </c>
      <c r="G63" s="53">
        <v>0</v>
      </c>
      <c r="H63" s="55">
        <v>0</v>
      </c>
      <c r="I63" s="27">
        <v>0.5688942859782737</v>
      </c>
      <c r="J63" s="27">
        <v>95.74583228838056</v>
      </c>
      <c r="K63" s="53">
        <v>0</v>
      </c>
      <c r="L63" s="53">
        <v>0</v>
      </c>
      <c r="M63" s="26">
        <v>99.99999999999999</v>
      </c>
      <c r="N63" s="83"/>
    </row>
    <row r="64" spans="1:16" s="2" customFormat="1" ht="11.25" customHeight="1">
      <c r="A64" s="33" t="s">
        <v>18</v>
      </c>
      <c r="B64" s="32">
        <f>SUM(B65)</f>
        <v>3.123</v>
      </c>
      <c r="C64" s="32">
        <f>SUM(C65)</f>
        <v>8.275</v>
      </c>
      <c r="D64" s="34"/>
      <c r="E64" s="34"/>
      <c r="F64" s="48"/>
      <c r="G64" s="47"/>
      <c r="H64" s="44"/>
      <c r="I64" s="44"/>
      <c r="J64" s="47"/>
      <c r="K64" s="48"/>
      <c r="L64" s="47"/>
      <c r="M64" s="34"/>
      <c r="N64" s="84"/>
      <c r="O64" s="83"/>
      <c r="P64" s="83"/>
    </row>
    <row r="65" spans="1:14" s="2" customFormat="1" ht="9.75" customHeight="1">
      <c r="A65" s="35" t="s">
        <v>27</v>
      </c>
      <c r="B65" s="45">
        <v>3.123</v>
      </c>
      <c r="C65" s="45">
        <v>8.275</v>
      </c>
      <c r="D65" s="53">
        <v>0</v>
      </c>
      <c r="E65" s="26">
        <v>45.09846827133479</v>
      </c>
      <c r="F65" s="26">
        <v>0.798687089715536</v>
      </c>
      <c r="G65" s="53">
        <v>0</v>
      </c>
      <c r="H65" s="55">
        <v>0</v>
      </c>
      <c r="I65" s="27">
        <v>54.102844638949676</v>
      </c>
      <c r="J65" s="55">
        <v>0</v>
      </c>
      <c r="K65" s="53">
        <v>0</v>
      </c>
      <c r="L65" s="53">
        <v>0</v>
      </c>
      <c r="M65" s="26">
        <v>100</v>
      </c>
      <c r="N65" s="84"/>
    </row>
    <row r="66" spans="1:16" ht="11.25" customHeight="1">
      <c r="A66" s="24" t="s">
        <v>19</v>
      </c>
      <c r="B66" s="32">
        <f>SUM(B67)</f>
        <v>1.584</v>
      </c>
      <c r="C66" s="32">
        <f>SUM(C67)</f>
        <v>5.41</v>
      </c>
      <c r="D66" s="26"/>
      <c r="E66" s="26"/>
      <c r="F66" s="28"/>
      <c r="G66" s="29"/>
      <c r="H66" s="27"/>
      <c r="I66" s="27"/>
      <c r="J66" s="29"/>
      <c r="K66" s="28"/>
      <c r="L66" s="29"/>
      <c r="M66" s="26"/>
      <c r="N66" s="83"/>
      <c r="O66" s="83"/>
      <c r="P66" s="83"/>
    </row>
    <row r="67" spans="1:14" ht="9.75" customHeight="1">
      <c r="A67" s="30" t="s">
        <v>27</v>
      </c>
      <c r="B67" s="31">
        <v>1.584</v>
      </c>
      <c r="C67" s="31">
        <v>5.41</v>
      </c>
      <c r="D67" s="26">
        <v>30.588464577609482</v>
      </c>
      <c r="E67" s="26">
        <v>11.45046776719351</v>
      </c>
      <c r="F67" s="53">
        <v>0</v>
      </c>
      <c r="G67" s="53">
        <v>0</v>
      </c>
      <c r="H67" s="55">
        <v>0</v>
      </c>
      <c r="I67" s="55">
        <v>0</v>
      </c>
      <c r="J67" s="55">
        <v>0</v>
      </c>
      <c r="K67" s="26">
        <v>57.35234439597371</v>
      </c>
      <c r="L67" s="26">
        <v>0.6087232592232918</v>
      </c>
      <c r="M67" s="26">
        <v>100</v>
      </c>
      <c r="N67" s="83"/>
    </row>
    <row r="68" spans="1:16" s="2" customFormat="1" ht="11.25" customHeight="1">
      <c r="A68" s="33" t="s">
        <v>20</v>
      </c>
      <c r="B68" s="32">
        <f>SUM(B69)</f>
        <v>0.513</v>
      </c>
      <c r="C68" s="32">
        <f>SUM(C69)</f>
        <v>1.297</v>
      </c>
      <c r="D68" s="34"/>
      <c r="E68" s="34"/>
      <c r="F68" s="48"/>
      <c r="G68" s="47"/>
      <c r="H68" s="44"/>
      <c r="I68" s="44"/>
      <c r="J68" s="47"/>
      <c r="K68" s="48"/>
      <c r="L68" s="47"/>
      <c r="M68" s="34"/>
      <c r="N68" s="84"/>
      <c r="O68" s="83"/>
      <c r="P68" s="83"/>
    </row>
    <row r="69" spans="1:14" s="2" customFormat="1" ht="9.75" customHeight="1">
      <c r="A69" s="35" t="s">
        <v>27</v>
      </c>
      <c r="B69" s="45">
        <v>0.513</v>
      </c>
      <c r="C69" s="45">
        <v>1.297</v>
      </c>
      <c r="D69" s="34"/>
      <c r="E69" s="34"/>
      <c r="F69" s="48"/>
      <c r="G69" s="47"/>
      <c r="H69" s="44"/>
      <c r="I69" s="44"/>
      <c r="J69" s="47"/>
      <c r="K69" s="48"/>
      <c r="L69" s="47"/>
      <c r="M69" s="34"/>
      <c r="N69" s="84"/>
    </row>
    <row r="70" spans="1:16" s="2" customFormat="1" ht="11.25" customHeight="1">
      <c r="A70" s="33" t="s">
        <v>60</v>
      </c>
      <c r="B70" s="32">
        <f>SUM(B71)</f>
        <v>2.435</v>
      </c>
      <c r="C70" s="32">
        <f>SUM(C71)</f>
        <v>6.348</v>
      </c>
      <c r="D70" s="34"/>
      <c r="E70" s="34"/>
      <c r="F70" s="48"/>
      <c r="G70" s="47"/>
      <c r="H70" s="44"/>
      <c r="I70" s="44"/>
      <c r="J70" s="47"/>
      <c r="K70" s="48"/>
      <c r="L70" s="47"/>
      <c r="M70" s="34"/>
      <c r="N70" s="84"/>
      <c r="O70" s="83"/>
      <c r="P70" s="83"/>
    </row>
    <row r="71" spans="1:14" s="2" customFormat="1" ht="9.75" customHeight="1">
      <c r="A71" s="35" t="s">
        <v>27</v>
      </c>
      <c r="B71" s="45">
        <v>2.435</v>
      </c>
      <c r="C71" s="45">
        <v>6.348</v>
      </c>
      <c r="D71" s="34"/>
      <c r="E71" s="34"/>
      <c r="F71" s="48"/>
      <c r="G71" s="47"/>
      <c r="H71" s="44"/>
      <c r="I71" s="44"/>
      <c r="J71" s="47"/>
      <c r="K71" s="48"/>
      <c r="L71" s="47"/>
      <c r="M71" s="34"/>
      <c r="N71" s="84"/>
    </row>
    <row r="72" spans="1:16" ht="11.25" customHeight="1">
      <c r="A72" s="24" t="s">
        <v>21</v>
      </c>
      <c r="B72" s="32">
        <f>SUM(B73:B74)</f>
        <v>4.255</v>
      </c>
      <c r="C72" s="80">
        <f>SUM(C73:C74)</f>
        <v>13.606000000000002</v>
      </c>
      <c r="D72" s="26"/>
      <c r="E72" s="26"/>
      <c r="F72" s="28"/>
      <c r="G72" s="29"/>
      <c r="H72" s="27"/>
      <c r="I72" s="27"/>
      <c r="J72" s="29"/>
      <c r="K72" s="28"/>
      <c r="L72" s="29"/>
      <c r="M72" s="26"/>
      <c r="N72" s="83"/>
      <c r="O72" s="83"/>
      <c r="P72" s="83"/>
    </row>
    <row r="73" spans="1:14" ht="9.75" customHeight="1">
      <c r="A73" s="30" t="s">
        <v>44</v>
      </c>
      <c r="B73" s="31">
        <v>1.497</v>
      </c>
      <c r="C73" s="31">
        <v>4.787</v>
      </c>
      <c r="D73" s="26">
        <v>18.953217232526413</v>
      </c>
      <c r="E73" s="26">
        <v>4.301485863682466</v>
      </c>
      <c r="F73" s="53">
        <v>0</v>
      </c>
      <c r="G73" s="53">
        <v>0</v>
      </c>
      <c r="H73" s="27">
        <v>76.03400878925947</v>
      </c>
      <c r="I73" s="55">
        <v>0</v>
      </c>
      <c r="J73" s="55">
        <v>0</v>
      </c>
      <c r="K73" s="26">
        <v>0.10152467767435343</v>
      </c>
      <c r="L73" s="26">
        <v>0.6097634368572893</v>
      </c>
      <c r="M73" s="26">
        <v>100</v>
      </c>
      <c r="N73" s="83"/>
    </row>
    <row r="74" spans="1:14" ht="9.75" customHeight="1">
      <c r="A74" s="30" t="s">
        <v>27</v>
      </c>
      <c r="B74" s="31">
        <v>2.758</v>
      </c>
      <c r="C74" s="31">
        <v>8.819</v>
      </c>
      <c r="D74" s="26">
        <v>33.29812196659562</v>
      </c>
      <c r="E74" s="26">
        <v>50.14524038929312</v>
      </c>
      <c r="F74" s="53">
        <v>0</v>
      </c>
      <c r="G74" s="53">
        <v>0</v>
      </c>
      <c r="H74" s="27">
        <v>2.1211670454859286</v>
      </c>
      <c r="I74" s="27">
        <v>13.60697172061544</v>
      </c>
      <c r="J74" s="55">
        <v>0</v>
      </c>
      <c r="K74" s="26">
        <v>0.7509546480483626</v>
      </c>
      <c r="L74" s="26">
        <v>0.0775442299615157</v>
      </c>
      <c r="M74" s="26">
        <v>100.00000000000001</v>
      </c>
      <c r="N74" s="83"/>
    </row>
    <row r="75" spans="1:16" ht="11.25" customHeight="1">
      <c r="A75" s="24" t="s">
        <v>22</v>
      </c>
      <c r="B75" s="32">
        <f>SUM(B76)</f>
        <v>14.114</v>
      </c>
      <c r="C75" s="32">
        <f>SUM(C76)</f>
        <v>30.94</v>
      </c>
      <c r="D75" s="26"/>
      <c r="E75" s="26"/>
      <c r="F75" s="28"/>
      <c r="G75" s="29"/>
      <c r="H75" s="27"/>
      <c r="I75" s="27"/>
      <c r="J75" s="29"/>
      <c r="K75" s="28"/>
      <c r="L75" s="29"/>
      <c r="M75" s="26"/>
      <c r="N75" s="83"/>
      <c r="O75" s="83"/>
      <c r="P75" s="83"/>
    </row>
    <row r="76" spans="1:14" ht="9.75" customHeight="1">
      <c r="A76" s="30" t="s">
        <v>27</v>
      </c>
      <c r="B76" s="31">
        <v>14.114</v>
      </c>
      <c r="C76" s="31">
        <v>30.94</v>
      </c>
      <c r="D76" s="26">
        <v>0.2956509964115642</v>
      </c>
      <c r="E76" s="26">
        <v>99.70434900358843</v>
      </c>
      <c r="F76" s="53">
        <v>0</v>
      </c>
      <c r="G76" s="53">
        <v>0</v>
      </c>
      <c r="H76" s="55">
        <v>0</v>
      </c>
      <c r="I76" s="55">
        <v>0</v>
      </c>
      <c r="J76" s="55">
        <v>0</v>
      </c>
      <c r="K76" s="53">
        <v>0</v>
      </c>
      <c r="L76" s="53">
        <v>0</v>
      </c>
      <c r="M76" s="26">
        <v>100</v>
      </c>
      <c r="N76" s="83"/>
    </row>
    <row r="77" spans="1:16" ht="11.25" customHeight="1">
      <c r="A77" s="24" t="s">
        <v>23</v>
      </c>
      <c r="B77" s="32">
        <f>SUM(B78:B79)</f>
        <v>10.524999999999999</v>
      </c>
      <c r="C77" s="80">
        <f>SUM(C78:C79)</f>
        <v>41.416</v>
      </c>
      <c r="D77" s="26"/>
      <c r="E77" s="26"/>
      <c r="F77" s="28"/>
      <c r="G77" s="29"/>
      <c r="H77" s="27"/>
      <c r="I77" s="27"/>
      <c r="J77" s="29"/>
      <c r="K77" s="28"/>
      <c r="L77" s="29"/>
      <c r="M77" s="26"/>
      <c r="N77" s="83"/>
      <c r="O77" s="83"/>
      <c r="P77" s="83"/>
    </row>
    <row r="78" spans="1:14" ht="9.75" customHeight="1">
      <c r="A78" s="30" t="s">
        <v>26</v>
      </c>
      <c r="B78" s="31">
        <v>6.06</v>
      </c>
      <c r="C78" s="31">
        <v>23.846</v>
      </c>
      <c r="D78" s="26">
        <v>89.70115639379436</v>
      </c>
      <c r="E78" s="53">
        <v>0</v>
      </c>
      <c r="F78" s="53">
        <v>0</v>
      </c>
      <c r="G78" s="53">
        <v>0</v>
      </c>
      <c r="H78" s="27">
        <v>5.193754573593109</v>
      </c>
      <c r="I78" s="27">
        <v>5.105089032612531</v>
      </c>
      <c r="J78" s="55">
        <v>0</v>
      </c>
      <c r="K78" s="53">
        <v>0</v>
      </c>
      <c r="L78" s="53">
        <v>0</v>
      </c>
      <c r="M78" s="26">
        <v>100</v>
      </c>
      <c r="N78" s="83"/>
    </row>
    <row r="79" spans="1:14" ht="9.75" customHeight="1">
      <c r="A79" s="30" t="s">
        <v>27</v>
      </c>
      <c r="B79" s="31">
        <v>4.465</v>
      </c>
      <c r="C79" s="31">
        <v>17.57</v>
      </c>
      <c r="D79" s="26">
        <v>0.2991855504460081</v>
      </c>
      <c r="E79" s="26">
        <v>97.30015918045737</v>
      </c>
      <c r="F79" s="53">
        <v>0</v>
      </c>
      <c r="G79" s="53">
        <v>0</v>
      </c>
      <c r="H79" s="55">
        <v>0</v>
      </c>
      <c r="I79" s="27">
        <v>2.4006552690966267</v>
      </c>
      <c r="J79" s="55">
        <v>0</v>
      </c>
      <c r="K79" s="53">
        <v>0</v>
      </c>
      <c r="L79" s="53">
        <v>0</v>
      </c>
      <c r="M79" s="26">
        <v>100.00000000000001</v>
      </c>
      <c r="N79" s="83"/>
    </row>
    <row r="80" spans="1:16" ht="11.25" customHeight="1">
      <c r="A80" s="24" t="s">
        <v>65</v>
      </c>
      <c r="B80" s="32">
        <f>SUM(B81)</f>
        <v>2.099</v>
      </c>
      <c r="C80" s="32">
        <f>SUM(C81)</f>
        <v>12.804</v>
      </c>
      <c r="D80" s="28"/>
      <c r="E80" s="29"/>
      <c r="F80" s="28"/>
      <c r="G80" s="29"/>
      <c r="H80" s="27"/>
      <c r="I80" s="27"/>
      <c r="J80" s="29"/>
      <c r="K80" s="28"/>
      <c r="L80" s="28"/>
      <c r="M80" s="26"/>
      <c r="N80" s="83"/>
      <c r="O80" s="83"/>
      <c r="P80" s="83"/>
    </row>
    <row r="81" spans="1:14" ht="9.75" customHeight="1">
      <c r="A81" s="30" t="s">
        <v>27</v>
      </c>
      <c r="B81" s="31">
        <v>2.099</v>
      </c>
      <c r="C81" s="31">
        <v>12.804</v>
      </c>
      <c r="D81" s="26"/>
      <c r="E81" s="26"/>
      <c r="F81" s="26"/>
      <c r="G81" s="26"/>
      <c r="H81" s="27"/>
      <c r="I81" s="27"/>
      <c r="J81" s="27"/>
      <c r="K81" s="26"/>
      <c r="L81" s="26"/>
      <c r="M81" s="26"/>
      <c r="N81" s="83"/>
    </row>
    <row r="82" spans="1:16" ht="11.25" customHeight="1">
      <c r="A82" s="24" t="s">
        <v>24</v>
      </c>
      <c r="B82" s="32">
        <f>SUM(B83)</f>
        <v>1.112</v>
      </c>
      <c r="C82" s="32">
        <f>SUM(C83)</f>
        <v>3.727</v>
      </c>
      <c r="D82" s="28"/>
      <c r="E82" s="29"/>
      <c r="F82" s="28"/>
      <c r="G82" s="29"/>
      <c r="H82" s="27"/>
      <c r="I82" s="27"/>
      <c r="J82" s="29"/>
      <c r="K82" s="28"/>
      <c r="L82" s="28"/>
      <c r="M82" s="26"/>
      <c r="N82" s="83"/>
      <c r="O82" s="83"/>
      <c r="P82" s="83"/>
    </row>
    <row r="83" spans="1:14" ht="9.75" customHeight="1">
      <c r="A83" s="30" t="s">
        <v>27</v>
      </c>
      <c r="B83" s="31">
        <v>1.112</v>
      </c>
      <c r="C83" s="31">
        <v>3.727</v>
      </c>
      <c r="D83" s="53">
        <v>0</v>
      </c>
      <c r="E83" s="26">
        <v>100</v>
      </c>
      <c r="F83" s="53">
        <v>0</v>
      </c>
      <c r="G83" s="53">
        <v>0</v>
      </c>
      <c r="H83" s="55">
        <v>0</v>
      </c>
      <c r="I83" s="55">
        <v>0</v>
      </c>
      <c r="J83" s="55">
        <v>0</v>
      </c>
      <c r="K83" s="53">
        <v>0</v>
      </c>
      <c r="L83" s="53">
        <v>0</v>
      </c>
      <c r="M83" s="26">
        <v>100</v>
      </c>
      <c r="N83" s="83"/>
    </row>
    <row r="84" spans="1:16" ht="11.25" customHeight="1">
      <c r="A84" s="24" t="s">
        <v>25</v>
      </c>
      <c r="B84" s="32">
        <f>SUM(B85:B86)</f>
        <v>8.836</v>
      </c>
      <c r="C84" s="80">
        <f>SUM(C85:C86)</f>
        <v>33.388000000000005</v>
      </c>
      <c r="D84" s="28"/>
      <c r="E84" s="29"/>
      <c r="F84" s="28"/>
      <c r="G84" s="29"/>
      <c r="H84" s="27"/>
      <c r="I84" s="27"/>
      <c r="J84" s="29"/>
      <c r="K84" s="28"/>
      <c r="L84" s="28"/>
      <c r="M84" s="26"/>
      <c r="N84" s="83"/>
      <c r="O84" s="83"/>
      <c r="P84" s="83"/>
    </row>
    <row r="85" spans="1:14" ht="9.75" customHeight="1">
      <c r="A85" s="30" t="s">
        <v>26</v>
      </c>
      <c r="B85" s="31">
        <v>5.304</v>
      </c>
      <c r="C85" s="31">
        <v>20.042</v>
      </c>
      <c r="D85" s="26"/>
      <c r="E85" s="26"/>
      <c r="F85" s="26"/>
      <c r="G85" s="26"/>
      <c r="H85" s="27"/>
      <c r="I85" s="27"/>
      <c r="J85" s="27"/>
      <c r="K85" s="26"/>
      <c r="L85" s="26"/>
      <c r="M85" s="26"/>
      <c r="N85" s="83"/>
    </row>
    <row r="86" spans="1:14" ht="12" customHeight="1">
      <c r="A86" s="36" t="s">
        <v>66</v>
      </c>
      <c r="B86" s="37">
        <v>3.532</v>
      </c>
      <c r="C86" s="31">
        <v>13.346</v>
      </c>
      <c r="D86" s="26"/>
      <c r="E86" s="26"/>
      <c r="F86" s="26"/>
      <c r="G86" s="26"/>
      <c r="H86" s="41"/>
      <c r="I86" s="41"/>
      <c r="J86" s="27"/>
      <c r="K86" s="26"/>
      <c r="L86" s="26"/>
      <c r="M86" s="26"/>
      <c r="N86" s="83"/>
    </row>
    <row r="87" spans="1:14" ht="19.5" customHeight="1">
      <c r="A87" s="38" t="s">
        <v>56</v>
      </c>
      <c r="B87" s="29"/>
      <c r="C87" s="39"/>
      <c r="D87" s="39"/>
      <c r="E87" s="52"/>
      <c r="F87" s="39"/>
      <c r="G87" s="52"/>
      <c r="H87" s="52"/>
      <c r="I87" s="52"/>
      <c r="J87" s="52"/>
      <c r="K87" s="39"/>
      <c r="L87" s="39"/>
      <c r="M87" s="40"/>
      <c r="N87" s="83"/>
    </row>
    <row r="88" spans="1:16" ht="12.75" customHeight="1">
      <c r="A88" s="4" t="s">
        <v>91</v>
      </c>
      <c r="B88" s="29">
        <v>4.5782</v>
      </c>
      <c r="C88" s="28">
        <v>13.766285714285713</v>
      </c>
      <c r="D88" s="28"/>
      <c r="E88" s="27"/>
      <c r="F88" s="28"/>
      <c r="G88" s="27"/>
      <c r="H88" s="27"/>
      <c r="I88" s="27"/>
      <c r="J88" s="27"/>
      <c r="K88" s="28"/>
      <c r="L88" s="28"/>
      <c r="M88" s="27"/>
      <c r="N88" s="83"/>
      <c r="O88" s="83"/>
      <c r="P88" s="83"/>
    </row>
    <row r="89" spans="1:14" ht="12.75">
      <c r="A89" s="30" t="s">
        <v>90</v>
      </c>
      <c r="B89" s="27">
        <f>AVERAGE(B8,B11,B14,B17,B32,B45,B56,B73,B78,B85)</f>
        <v>4.532</v>
      </c>
      <c r="C89" s="28">
        <f aca="true" t="shared" si="0" ref="C89:M89">AVERAGE(C8,C11,C14,C17,C32,C45,C56,C73,C78,C85)</f>
        <v>14.760444444444444</v>
      </c>
      <c r="D89" s="28">
        <f t="shared" si="0"/>
        <v>42.163038189374355</v>
      </c>
      <c r="E89" s="27">
        <f t="shared" si="0"/>
        <v>17.446925512896417</v>
      </c>
      <c r="F89" s="56">
        <f t="shared" si="0"/>
        <v>0</v>
      </c>
      <c r="G89" s="55">
        <f t="shared" si="0"/>
        <v>0</v>
      </c>
      <c r="H89" s="27">
        <f t="shared" si="0"/>
        <v>30.204627227142097</v>
      </c>
      <c r="I89" s="27">
        <f t="shared" si="0"/>
        <v>0.8508481721020885</v>
      </c>
      <c r="J89" s="55">
        <f t="shared" si="0"/>
        <v>0</v>
      </c>
      <c r="K89" s="28">
        <f t="shared" si="0"/>
        <v>7.06108294497576</v>
      </c>
      <c r="L89" s="28">
        <f>AVERAGE(L8,L11,L14,L17,L32,L45,L56,L73,L78,L85)</f>
        <v>2.273477953509286</v>
      </c>
      <c r="M89" s="27">
        <f t="shared" si="0"/>
        <v>100</v>
      </c>
      <c r="N89" s="85"/>
    </row>
    <row r="90" spans="1:14" ht="12.75">
      <c r="A90" s="36" t="s">
        <v>27</v>
      </c>
      <c r="B90" s="41">
        <f aca="true" t="shared" si="1" ref="B90:M90">_xlfn.AVERAGEIF($A$8:$A$86,"local*",B8:B86)</f>
        <v>3.412828571428572</v>
      </c>
      <c r="C90" s="42">
        <f t="shared" si="1"/>
        <v>9.970742857142856</v>
      </c>
      <c r="D90" s="42">
        <f t="shared" si="1"/>
        <v>10.883945591305356</v>
      </c>
      <c r="E90" s="41">
        <f t="shared" si="1"/>
        <v>58.61944927644659</v>
      </c>
      <c r="F90" s="42">
        <f t="shared" si="1"/>
        <v>0.0399343544857768</v>
      </c>
      <c r="G90" s="63">
        <f t="shared" si="1"/>
        <v>0</v>
      </c>
      <c r="H90" s="41">
        <f t="shared" si="1"/>
        <v>4.982270635141898</v>
      </c>
      <c r="I90" s="41">
        <f t="shared" si="1"/>
        <v>4.2002384354408235</v>
      </c>
      <c r="J90" s="41">
        <f t="shared" si="1"/>
        <v>6.020453262596524</v>
      </c>
      <c r="K90" s="42">
        <f t="shared" si="1"/>
        <v>8.890408275460153</v>
      </c>
      <c r="L90" s="42">
        <f t="shared" si="1"/>
        <v>6.36330016912288</v>
      </c>
      <c r="M90" s="41">
        <f t="shared" si="1"/>
        <v>100</v>
      </c>
      <c r="N90" s="83"/>
    </row>
    <row r="91" spans="1:13" ht="12.75">
      <c r="A91" s="65" t="s">
        <v>69</v>
      </c>
      <c r="B91" s="27"/>
      <c r="C91" s="27"/>
      <c r="D91" s="27"/>
      <c r="E91" s="27"/>
      <c r="F91" s="27"/>
      <c r="G91" s="55"/>
      <c r="H91" s="27"/>
      <c r="I91" s="27"/>
      <c r="J91" s="27"/>
      <c r="K91" s="27"/>
      <c r="L91" s="27"/>
      <c r="M91" s="27"/>
    </row>
    <row r="92" spans="1:13" ht="9" customHeight="1">
      <c r="A92" s="4" t="s">
        <v>75</v>
      </c>
      <c r="B92" s="4"/>
      <c r="C92" s="4"/>
      <c r="D92" s="4"/>
      <c r="E92" s="4"/>
      <c r="F92" s="4"/>
      <c r="G92" s="4"/>
      <c r="H92" s="4"/>
      <c r="I92" s="4"/>
      <c r="J92" s="4"/>
      <c r="K92" s="4"/>
      <c r="L92" s="4"/>
      <c r="M92" s="4"/>
    </row>
    <row r="93" spans="1:13" ht="9" customHeight="1">
      <c r="A93" s="30" t="s">
        <v>71</v>
      </c>
      <c r="B93" s="4"/>
      <c r="C93" s="4"/>
      <c r="D93" s="4"/>
      <c r="E93" s="4"/>
      <c r="F93" s="4"/>
      <c r="G93" s="4"/>
      <c r="H93" s="4"/>
      <c r="I93" s="4"/>
      <c r="J93" s="4"/>
      <c r="K93" s="4"/>
      <c r="L93" s="4"/>
      <c r="M93" s="4"/>
    </row>
    <row r="94" spans="1:13" ht="9" customHeight="1">
      <c r="A94" s="81" t="s">
        <v>92</v>
      </c>
      <c r="B94" s="4"/>
      <c r="C94" s="4"/>
      <c r="D94" s="4"/>
      <c r="E94" s="4"/>
      <c r="F94" s="4"/>
      <c r="G94" s="4"/>
      <c r="H94" s="4"/>
      <c r="I94" s="4"/>
      <c r="J94" s="4"/>
      <c r="K94" s="4"/>
      <c r="L94" s="4"/>
      <c r="M94" s="4"/>
    </row>
    <row r="95" spans="1:13" ht="9" customHeight="1">
      <c r="A95" s="81" t="s">
        <v>93</v>
      </c>
      <c r="B95" s="4"/>
      <c r="C95" s="4"/>
      <c r="D95" s="4"/>
      <c r="E95" s="4"/>
      <c r="F95" s="4"/>
      <c r="G95" s="4"/>
      <c r="H95" s="4"/>
      <c r="I95" s="4"/>
      <c r="J95" s="4"/>
      <c r="K95" s="4"/>
      <c r="L95" s="4"/>
      <c r="M95" s="4"/>
    </row>
    <row r="96" spans="1:13" ht="9" customHeight="1">
      <c r="A96" s="81" t="s">
        <v>87</v>
      </c>
      <c r="B96" s="4"/>
      <c r="C96" s="4"/>
      <c r="D96" s="4"/>
      <c r="E96" s="4"/>
      <c r="F96" s="4"/>
      <c r="G96" s="4"/>
      <c r="H96" s="4"/>
      <c r="I96" s="4"/>
      <c r="J96" s="4"/>
      <c r="K96" s="4"/>
      <c r="L96" s="4"/>
      <c r="M96" s="4"/>
    </row>
    <row r="97" spans="1:13" ht="9" customHeight="1">
      <c r="A97" s="4" t="s">
        <v>95</v>
      </c>
      <c r="B97" s="4"/>
      <c r="C97" s="4"/>
      <c r="D97" s="4"/>
      <c r="E97" s="4"/>
      <c r="F97" s="4"/>
      <c r="G97" s="4"/>
      <c r="H97" s="4"/>
      <c r="I97" s="4"/>
      <c r="J97" s="4"/>
      <c r="K97" s="4"/>
      <c r="L97" s="4"/>
      <c r="M97" s="4"/>
    </row>
    <row r="98" spans="1:13" ht="9.75" customHeight="1">
      <c r="A98" s="4" t="s">
        <v>94</v>
      </c>
      <c r="B98" s="4"/>
      <c r="C98" s="4"/>
      <c r="D98" s="4"/>
      <c r="E98" s="4"/>
      <c r="F98" s="4"/>
      <c r="G98" s="4"/>
      <c r="H98" s="4"/>
      <c r="I98" s="4"/>
      <c r="J98" s="4"/>
      <c r="K98" s="4"/>
      <c r="L98" s="4"/>
      <c r="M98" s="4"/>
    </row>
    <row r="99" spans="1:13" ht="12.75">
      <c r="A99" s="1"/>
      <c r="B99" s="1"/>
      <c r="C99" s="1"/>
      <c r="D99" s="1"/>
      <c r="E99" s="1"/>
      <c r="F99" s="1"/>
      <c r="G99" s="1"/>
      <c r="H99" s="1"/>
      <c r="I99" s="1"/>
      <c r="J99" s="1"/>
      <c r="K99" s="1"/>
      <c r="L99" s="1"/>
      <c r="M99" s="1"/>
    </row>
    <row r="100" spans="1:13" ht="12.75">
      <c r="A100" s="1"/>
      <c r="B100" s="1"/>
      <c r="C100" s="1"/>
      <c r="D100" s="1"/>
      <c r="E100" s="1"/>
      <c r="F100" s="1"/>
      <c r="G100" s="1"/>
      <c r="H100" s="1"/>
      <c r="I100" s="1"/>
      <c r="J100" s="1"/>
      <c r="K100" s="1"/>
      <c r="L100" s="1"/>
      <c r="M100" s="1"/>
    </row>
    <row r="101" spans="1:13" ht="12.75">
      <c r="A101" s="1"/>
      <c r="B101" s="1"/>
      <c r="C101" s="1"/>
      <c r="D101" s="1"/>
      <c r="E101" s="1"/>
      <c r="F101" s="1"/>
      <c r="G101" s="1"/>
      <c r="H101" s="1"/>
      <c r="I101" s="1"/>
      <c r="J101" s="1"/>
      <c r="K101" s="1"/>
      <c r="L101" s="1"/>
      <c r="M101" s="1"/>
    </row>
    <row r="102" spans="1:13" ht="12.75">
      <c r="A102" s="1"/>
      <c r="B102" s="1"/>
      <c r="C102" s="1"/>
      <c r="D102" s="1"/>
      <c r="E102" s="1"/>
      <c r="F102" s="1"/>
      <c r="G102" s="1"/>
      <c r="H102" s="1"/>
      <c r="I102" s="1"/>
      <c r="J102" s="1"/>
      <c r="K102" s="1"/>
      <c r="L102" s="1"/>
      <c r="M102" s="1"/>
    </row>
    <row r="103" spans="1:13" ht="12.75">
      <c r="A103" s="1"/>
      <c r="B103" s="1"/>
      <c r="C103" s="1"/>
      <c r="D103" s="1"/>
      <c r="E103" s="1"/>
      <c r="F103" s="1"/>
      <c r="G103" s="1"/>
      <c r="H103" s="1"/>
      <c r="I103" s="1"/>
      <c r="J103" s="1"/>
      <c r="K103" s="1"/>
      <c r="L103" s="1"/>
      <c r="M103" s="1"/>
    </row>
    <row r="104" spans="1:13" ht="12.75">
      <c r="A104" s="1"/>
      <c r="B104" s="1"/>
      <c r="C104" s="1"/>
      <c r="D104" s="1"/>
      <c r="E104" s="1"/>
      <c r="F104" s="1"/>
      <c r="G104" s="1"/>
      <c r="H104" s="1"/>
      <c r="I104" s="1"/>
      <c r="J104" s="1"/>
      <c r="K104" s="1"/>
      <c r="L104" s="1"/>
      <c r="M104" s="1"/>
    </row>
    <row r="105" spans="1:13" ht="12.75">
      <c r="A105" s="1"/>
      <c r="B105" s="1"/>
      <c r="C105" s="1"/>
      <c r="D105" s="1"/>
      <c r="E105" s="1"/>
      <c r="F105" s="1"/>
      <c r="G105" s="1"/>
      <c r="H105" s="1"/>
      <c r="I105" s="1"/>
      <c r="J105" s="1"/>
      <c r="K105" s="1"/>
      <c r="L105" s="1"/>
      <c r="M105" s="1"/>
    </row>
    <row r="106" spans="1:13" ht="12.75">
      <c r="A106" s="1"/>
      <c r="B106" s="1"/>
      <c r="C106" s="1"/>
      <c r="D106" s="1"/>
      <c r="E106" s="1"/>
      <c r="F106" s="1"/>
      <c r="G106" s="1"/>
      <c r="H106" s="1"/>
      <c r="I106" s="1"/>
      <c r="J106" s="1"/>
      <c r="K106" s="1"/>
      <c r="L106" s="1"/>
      <c r="M106" s="1"/>
    </row>
    <row r="107" spans="1:13" ht="12.75">
      <c r="A107" s="1"/>
      <c r="B107" s="1"/>
      <c r="C107" s="1"/>
      <c r="D107" s="1"/>
      <c r="E107" s="1"/>
      <c r="F107" s="1"/>
      <c r="G107" s="1"/>
      <c r="H107" s="1"/>
      <c r="I107" s="1"/>
      <c r="J107" s="1"/>
      <c r="K107" s="1"/>
      <c r="L107" s="1"/>
      <c r="M107" s="1"/>
    </row>
    <row r="108" spans="1:13" ht="12.75">
      <c r="A108" s="1"/>
      <c r="B108" s="1"/>
      <c r="C108" s="1"/>
      <c r="D108" s="1"/>
      <c r="E108" s="1"/>
      <c r="F108" s="1"/>
      <c r="G108" s="1"/>
      <c r="H108" s="1"/>
      <c r="I108" s="1"/>
      <c r="J108" s="1"/>
      <c r="K108" s="1"/>
      <c r="L108" s="1"/>
      <c r="M108" s="1"/>
    </row>
    <row r="109" spans="1:13" ht="12.75">
      <c r="A109" s="1"/>
      <c r="B109" s="1"/>
      <c r="C109" s="1"/>
      <c r="D109" s="1"/>
      <c r="E109" s="1"/>
      <c r="F109" s="1"/>
      <c r="G109" s="1"/>
      <c r="H109" s="1"/>
      <c r="I109" s="1"/>
      <c r="J109" s="1"/>
      <c r="K109" s="1"/>
      <c r="L109" s="1"/>
      <c r="M109" s="1"/>
    </row>
    <row r="110" spans="1:13" ht="12.75">
      <c r="A110" s="1"/>
      <c r="B110" s="1"/>
      <c r="C110" s="1"/>
      <c r="D110" s="1"/>
      <c r="E110" s="1"/>
      <c r="F110" s="1"/>
      <c r="G110" s="1"/>
      <c r="H110" s="1"/>
      <c r="I110" s="1"/>
      <c r="J110" s="1"/>
      <c r="K110" s="1"/>
      <c r="L110" s="1"/>
      <c r="M110" s="1"/>
    </row>
    <row r="111" spans="1:13" ht="12.75">
      <c r="A111" s="1"/>
      <c r="B111" s="1"/>
      <c r="C111" s="1"/>
      <c r="D111" s="1"/>
      <c r="E111" s="1"/>
      <c r="F111" s="1"/>
      <c r="G111" s="1"/>
      <c r="H111" s="1"/>
      <c r="I111" s="1"/>
      <c r="J111" s="1"/>
      <c r="K111" s="1"/>
      <c r="L111" s="1"/>
      <c r="M111" s="1"/>
    </row>
    <row r="112" spans="1:13" ht="12.75">
      <c r="A112" s="1"/>
      <c r="B112" s="1"/>
      <c r="C112" s="1"/>
      <c r="D112" s="1"/>
      <c r="E112" s="1"/>
      <c r="F112" s="1"/>
      <c r="G112" s="1"/>
      <c r="H112" s="1"/>
      <c r="I112" s="1"/>
      <c r="J112" s="1"/>
      <c r="K112" s="1"/>
      <c r="L112" s="1"/>
      <c r="M112" s="1"/>
    </row>
    <row r="113" spans="1:13" ht="12.75">
      <c r="A113" s="1"/>
      <c r="B113" s="1"/>
      <c r="C113" s="1"/>
      <c r="D113" s="1"/>
      <c r="E113" s="1"/>
      <c r="F113" s="1"/>
      <c r="G113" s="1"/>
      <c r="H113" s="1"/>
      <c r="I113" s="1"/>
      <c r="J113" s="1"/>
      <c r="K113" s="1"/>
      <c r="L113" s="1"/>
      <c r="M113" s="1"/>
    </row>
    <row r="114" spans="1:13" ht="12.75">
      <c r="A114" s="1"/>
      <c r="B114" s="1"/>
      <c r="C114" s="1"/>
      <c r="D114" s="1"/>
      <c r="E114" s="1"/>
      <c r="F114" s="1"/>
      <c r="G114" s="1"/>
      <c r="H114" s="1"/>
      <c r="I114" s="1"/>
      <c r="J114" s="1"/>
      <c r="K114" s="1"/>
      <c r="L114" s="1"/>
      <c r="M114" s="1"/>
    </row>
    <row r="115" spans="1:13" ht="12.75">
      <c r="A115" s="1"/>
      <c r="B115" s="1"/>
      <c r="C115" s="1"/>
      <c r="D115" s="1"/>
      <c r="E115" s="1"/>
      <c r="F115" s="1"/>
      <c r="G115" s="1"/>
      <c r="H115" s="1"/>
      <c r="I115" s="1"/>
      <c r="J115" s="1"/>
      <c r="K115" s="1"/>
      <c r="L115" s="1"/>
      <c r="M115" s="1"/>
    </row>
    <row r="116" spans="1:13" ht="12.75">
      <c r="A116" s="1"/>
      <c r="B116" s="1"/>
      <c r="C116" s="1"/>
      <c r="D116" s="1"/>
      <c r="E116" s="1"/>
      <c r="F116" s="1"/>
      <c r="G116" s="1"/>
      <c r="H116" s="1"/>
      <c r="I116" s="1"/>
      <c r="J116" s="1"/>
      <c r="K116" s="1"/>
      <c r="L116" s="1"/>
      <c r="M116" s="1"/>
    </row>
    <row r="117" spans="1:13" ht="12.75">
      <c r="A117" s="1"/>
      <c r="B117" s="1"/>
      <c r="C117" s="1"/>
      <c r="D117" s="1"/>
      <c r="E117" s="1"/>
      <c r="F117" s="1"/>
      <c r="G117" s="1"/>
      <c r="H117" s="1"/>
      <c r="I117" s="1"/>
      <c r="J117" s="1"/>
      <c r="K117" s="1"/>
      <c r="L117" s="1"/>
      <c r="M117" s="1"/>
    </row>
    <row r="118" spans="1:13" ht="12.75">
      <c r="A118" s="1"/>
      <c r="B118" s="1"/>
      <c r="C118" s="1"/>
      <c r="D118" s="1"/>
      <c r="E118" s="1"/>
      <c r="F118" s="1"/>
      <c r="G118" s="1"/>
      <c r="H118" s="1"/>
      <c r="I118" s="1"/>
      <c r="J118" s="1"/>
      <c r="K118" s="1"/>
      <c r="L118" s="1"/>
      <c r="M118" s="1"/>
    </row>
    <row r="119" spans="1:13" ht="12.75">
      <c r="A119" s="1"/>
      <c r="B119" s="1"/>
      <c r="C119" s="1"/>
      <c r="D119" s="1"/>
      <c r="E119" s="1"/>
      <c r="F119" s="1"/>
      <c r="G119" s="1"/>
      <c r="H119" s="1"/>
      <c r="I119" s="1"/>
      <c r="J119" s="1"/>
      <c r="K119" s="1"/>
      <c r="L119" s="1"/>
      <c r="M119" s="1"/>
    </row>
    <row r="120" spans="1:13" ht="12.75">
      <c r="A120" s="1"/>
      <c r="B120" s="1"/>
      <c r="C120" s="1"/>
      <c r="D120" s="1"/>
      <c r="E120" s="1"/>
      <c r="F120" s="1"/>
      <c r="G120" s="1"/>
      <c r="H120" s="1"/>
      <c r="I120" s="1"/>
      <c r="J120" s="1"/>
      <c r="K120" s="1"/>
      <c r="L120" s="1"/>
      <c r="M120" s="1"/>
    </row>
    <row r="121" spans="1:13" ht="12.75">
      <c r="A121" s="1"/>
      <c r="B121" s="1"/>
      <c r="C121" s="1"/>
      <c r="D121" s="1"/>
      <c r="E121" s="1"/>
      <c r="F121" s="1"/>
      <c r="G121" s="1"/>
      <c r="H121" s="1"/>
      <c r="I121" s="1"/>
      <c r="J121" s="1"/>
      <c r="K121" s="1"/>
      <c r="L121" s="1"/>
      <c r="M121" s="1"/>
    </row>
    <row r="122" spans="1:13" ht="12.75">
      <c r="A122" s="1"/>
      <c r="B122" s="1"/>
      <c r="C122" s="1"/>
      <c r="D122" s="1"/>
      <c r="E122" s="1"/>
      <c r="F122" s="1"/>
      <c r="G122" s="1"/>
      <c r="H122" s="1"/>
      <c r="I122" s="1"/>
      <c r="J122" s="1"/>
      <c r="K122" s="1"/>
      <c r="L122" s="1"/>
      <c r="M122" s="1"/>
    </row>
    <row r="123" spans="1:13" ht="12.75">
      <c r="A123" s="1"/>
      <c r="B123" s="1"/>
      <c r="C123" s="1"/>
      <c r="D123" s="1"/>
      <c r="E123" s="1"/>
      <c r="F123" s="1"/>
      <c r="G123" s="1"/>
      <c r="H123" s="1"/>
      <c r="I123" s="1"/>
      <c r="J123" s="1"/>
      <c r="K123" s="1"/>
      <c r="L123" s="1"/>
      <c r="M123" s="1"/>
    </row>
    <row r="124" spans="1:13" ht="12.75">
      <c r="A124" s="1"/>
      <c r="B124" s="1"/>
      <c r="C124" s="1"/>
      <c r="D124" s="1"/>
      <c r="E124" s="1"/>
      <c r="F124" s="1"/>
      <c r="G124" s="1"/>
      <c r="H124" s="1"/>
      <c r="I124" s="1"/>
      <c r="J124" s="1"/>
      <c r="K124" s="1"/>
      <c r="L124" s="1"/>
      <c r="M124" s="1"/>
    </row>
    <row r="125" spans="1:13" ht="12.75">
      <c r="A125" s="1"/>
      <c r="B125" s="1"/>
      <c r="C125" s="1"/>
      <c r="D125" s="1"/>
      <c r="E125" s="1"/>
      <c r="F125" s="1"/>
      <c r="G125" s="1"/>
      <c r="H125" s="1"/>
      <c r="I125" s="1"/>
      <c r="J125" s="1"/>
      <c r="K125" s="1"/>
      <c r="L125" s="1"/>
      <c r="M125" s="1"/>
    </row>
    <row r="126" spans="1:13" ht="12.75">
      <c r="A126" s="1"/>
      <c r="B126" s="1"/>
      <c r="C126" s="1"/>
      <c r="D126" s="1"/>
      <c r="E126" s="1"/>
      <c r="F126" s="1"/>
      <c r="G126" s="1"/>
      <c r="H126" s="1"/>
      <c r="I126" s="1"/>
      <c r="J126" s="1"/>
      <c r="K126" s="1"/>
      <c r="L126" s="1"/>
      <c r="M126" s="1"/>
    </row>
    <row r="127" spans="1:13" ht="12.75">
      <c r="A127" s="1"/>
      <c r="B127" s="1"/>
      <c r="C127" s="1"/>
      <c r="D127" s="1"/>
      <c r="E127" s="1"/>
      <c r="F127" s="1"/>
      <c r="G127" s="1"/>
      <c r="H127" s="1"/>
      <c r="I127" s="1"/>
      <c r="J127" s="1"/>
      <c r="K127" s="1"/>
      <c r="L127" s="1"/>
      <c r="M127" s="1"/>
    </row>
    <row r="128" spans="1:13" ht="12.75">
      <c r="A128" s="1"/>
      <c r="B128" s="1"/>
      <c r="C128" s="1"/>
      <c r="D128" s="1"/>
      <c r="E128" s="1"/>
      <c r="F128" s="1"/>
      <c r="G128" s="1"/>
      <c r="H128" s="1"/>
      <c r="I128" s="1"/>
      <c r="J128" s="1"/>
      <c r="K128" s="1"/>
      <c r="L128" s="1"/>
      <c r="M128" s="1"/>
    </row>
    <row r="129" spans="1:13" ht="12.75">
      <c r="A129" s="1"/>
      <c r="B129" s="1"/>
      <c r="C129" s="1"/>
      <c r="D129" s="1"/>
      <c r="E129" s="1"/>
      <c r="F129" s="1"/>
      <c r="G129" s="1"/>
      <c r="H129" s="1"/>
      <c r="I129" s="1"/>
      <c r="J129" s="1"/>
      <c r="K129" s="1"/>
      <c r="L129" s="1"/>
      <c r="M129" s="1"/>
    </row>
    <row r="130" spans="1:13" ht="12.75">
      <c r="A130" s="1"/>
      <c r="B130" s="1"/>
      <c r="C130" s="1"/>
      <c r="D130" s="1"/>
      <c r="E130" s="1"/>
      <c r="F130" s="1"/>
      <c r="G130" s="1"/>
      <c r="H130" s="1"/>
      <c r="I130" s="1"/>
      <c r="J130" s="1"/>
      <c r="K130" s="1"/>
      <c r="L130" s="1"/>
      <c r="M130" s="1"/>
    </row>
    <row r="131" spans="1:13" ht="12.75">
      <c r="A131" s="1"/>
      <c r="B131" s="1"/>
      <c r="C131" s="1"/>
      <c r="D131" s="1"/>
      <c r="E131" s="1"/>
      <c r="F131" s="1"/>
      <c r="G131" s="1"/>
      <c r="H131" s="1"/>
      <c r="I131" s="1"/>
      <c r="J131" s="1"/>
      <c r="K131" s="1"/>
      <c r="L131" s="1"/>
      <c r="M131" s="1"/>
    </row>
    <row r="132" spans="1:13" ht="12.75">
      <c r="A132" s="1"/>
      <c r="B132" s="1"/>
      <c r="C132" s="1"/>
      <c r="D132" s="1"/>
      <c r="E132" s="1"/>
      <c r="F132" s="1"/>
      <c r="G132" s="1"/>
      <c r="H132" s="1"/>
      <c r="I132" s="1"/>
      <c r="J132" s="1"/>
      <c r="K132" s="1"/>
      <c r="L132" s="1"/>
      <c r="M132" s="1"/>
    </row>
    <row r="133" spans="1:13" ht="12.75">
      <c r="A133" s="1"/>
      <c r="B133" s="1"/>
      <c r="C133" s="1"/>
      <c r="D133" s="1"/>
      <c r="E133" s="1"/>
      <c r="F133" s="1"/>
      <c r="G133" s="1"/>
      <c r="H133" s="1"/>
      <c r="I133" s="1"/>
      <c r="J133" s="1"/>
      <c r="K133" s="1"/>
      <c r="L133" s="1"/>
      <c r="M133" s="1"/>
    </row>
    <row r="134" spans="1:13" ht="12.75">
      <c r="A134" s="1"/>
      <c r="B134" s="1"/>
      <c r="C134" s="1"/>
      <c r="D134" s="1"/>
      <c r="E134" s="1"/>
      <c r="F134" s="1"/>
      <c r="G134" s="1"/>
      <c r="H134" s="1"/>
      <c r="I134" s="1"/>
      <c r="J134" s="1"/>
      <c r="K134" s="1"/>
      <c r="L134" s="1"/>
      <c r="M134" s="1"/>
    </row>
    <row r="135" spans="1:13" ht="12.75">
      <c r="A135" s="1"/>
      <c r="B135" s="1"/>
      <c r="C135" s="1"/>
      <c r="D135" s="1"/>
      <c r="E135" s="1"/>
      <c r="F135" s="1"/>
      <c r="G135" s="1"/>
      <c r="H135" s="1"/>
      <c r="I135" s="1"/>
      <c r="J135" s="1"/>
      <c r="K135" s="1"/>
      <c r="L135" s="1"/>
      <c r="M135" s="1"/>
    </row>
    <row r="136" spans="1:13" ht="12.75">
      <c r="A136" s="1"/>
      <c r="B136" s="1"/>
      <c r="C136" s="1"/>
      <c r="D136" s="1"/>
      <c r="E136" s="1"/>
      <c r="F136" s="1"/>
      <c r="G136" s="1"/>
      <c r="H136" s="1"/>
      <c r="I136" s="1"/>
      <c r="J136" s="1"/>
      <c r="K136" s="1"/>
      <c r="L136" s="1"/>
      <c r="M136" s="1"/>
    </row>
    <row r="137" spans="1:13" ht="12.75">
      <c r="A137" s="1"/>
      <c r="B137" s="1"/>
      <c r="C137" s="1"/>
      <c r="D137" s="1"/>
      <c r="E137" s="1"/>
      <c r="F137" s="1"/>
      <c r="G137" s="1"/>
      <c r="H137" s="1"/>
      <c r="I137" s="1"/>
      <c r="J137" s="1"/>
      <c r="K137" s="1"/>
      <c r="L137" s="1"/>
      <c r="M137" s="1"/>
    </row>
    <row r="138" spans="1:13" ht="12.75">
      <c r="A138" s="1"/>
      <c r="B138" s="1"/>
      <c r="C138" s="1"/>
      <c r="D138" s="1"/>
      <c r="E138" s="1"/>
      <c r="F138" s="1"/>
      <c r="G138" s="1"/>
      <c r="H138" s="1"/>
      <c r="I138" s="1"/>
      <c r="J138" s="1"/>
      <c r="K138" s="1"/>
      <c r="L138" s="1"/>
      <c r="M138" s="1"/>
    </row>
    <row r="139" spans="1:13" ht="12.75">
      <c r="A139" s="1"/>
      <c r="B139" s="1"/>
      <c r="C139" s="1"/>
      <c r="D139" s="1"/>
      <c r="E139" s="1"/>
      <c r="F139" s="1"/>
      <c r="G139" s="1"/>
      <c r="H139" s="1"/>
      <c r="I139" s="1"/>
      <c r="J139" s="1"/>
      <c r="K139" s="1"/>
      <c r="L139" s="1"/>
      <c r="M139" s="1"/>
    </row>
    <row r="140" spans="1:13" ht="12.75">
      <c r="A140" s="1"/>
      <c r="B140" s="1"/>
      <c r="C140" s="1"/>
      <c r="D140" s="1"/>
      <c r="E140" s="1"/>
      <c r="F140" s="1"/>
      <c r="G140" s="1"/>
      <c r="H140" s="1"/>
      <c r="I140" s="1"/>
      <c r="J140" s="1"/>
      <c r="K140" s="1"/>
      <c r="L140" s="1"/>
      <c r="M140" s="1"/>
    </row>
    <row r="141" spans="1:13" ht="12.75">
      <c r="A141" s="1"/>
      <c r="B141" s="1"/>
      <c r="C141" s="1"/>
      <c r="D141" s="1"/>
      <c r="E141" s="1"/>
      <c r="F141" s="1"/>
      <c r="G141" s="1"/>
      <c r="H141" s="1"/>
      <c r="I141" s="1"/>
      <c r="J141" s="1"/>
      <c r="K141" s="1"/>
      <c r="L141" s="1"/>
      <c r="M141" s="1"/>
    </row>
    <row r="142" spans="1:13" ht="12.75">
      <c r="A142" s="1"/>
      <c r="B142" s="1"/>
      <c r="C142" s="1"/>
      <c r="D142" s="1"/>
      <c r="E142" s="1"/>
      <c r="F142" s="1"/>
      <c r="G142" s="1"/>
      <c r="H142" s="1"/>
      <c r="I142" s="1"/>
      <c r="J142" s="1"/>
      <c r="K142" s="1"/>
      <c r="L142" s="1"/>
      <c r="M142" s="1"/>
    </row>
    <row r="143" spans="1:13" ht="12.75">
      <c r="A143" s="1"/>
      <c r="B143" s="1"/>
      <c r="C143" s="1"/>
      <c r="D143" s="1"/>
      <c r="E143" s="1"/>
      <c r="F143" s="1"/>
      <c r="G143" s="1"/>
      <c r="H143" s="1"/>
      <c r="I143" s="1"/>
      <c r="J143" s="1"/>
      <c r="K143" s="1"/>
      <c r="L143" s="1"/>
      <c r="M143" s="1"/>
    </row>
    <row r="144" spans="1:13" ht="12.75">
      <c r="A144" s="1"/>
      <c r="B144" s="1"/>
      <c r="C144" s="1"/>
      <c r="D144" s="1"/>
      <c r="E144" s="1"/>
      <c r="F144" s="1"/>
      <c r="G144" s="1"/>
      <c r="H144" s="1"/>
      <c r="I144" s="1"/>
      <c r="J144" s="1"/>
      <c r="K144" s="1"/>
      <c r="L144" s="1"/>
      <c r="M144" s="1"/>
    </row>
    <row r="145" spans="1:13" ht="12.75">
      <c r="A145" s="1"/>
      <c r="B145" s="1"/>
      <c r="C145" s="1"/>
      <c r="D145" s="1"/>
      <c r="E145" s="1"/>
      <c r="F145" s="1"/>
      <c r="G145" s="1"/>
      <c r="H145" s="1"/>
      <c r="I145" s="1"/>
      <c r="J145" s="1"/>
      <c r="K145" s="1"/>
      <c r="L145" s="1"/>
      <c r="M145" s="1"/>
    </row>
    <row r="146" spans="1:13" ht="12.75">
      <c r="A146" s="1"/>
      <c r="B146" s="1"/>
      <c r="C146" s="1"/>
      <c r="D146" s="1"/>
      <c r="E146" s="1"/>
      <c r="F146" s="1"/>
      <c r="G146" s="1"/>
      <c r="H146" s="1"/>
      <c r="I146" s="1"/>
      <c r="J146" s="1"/>
      <c r="K146" s="1"/>
      <c r="L146" s="1"/>
      <c r="M146" s="1"/>
    </row>
    <row r="147" spans="1:13" ht="12.75">
      <c r="A147" s="1"/>
      <c r="B147" s="1"/>
      <c r="C147" s="1"/>
      <c r="D147" s="1"/>
      <c r="E147" s="1"/>
      <c r="F147" s="1"/>
      <c r="G147" s="1"/>
      <c r="H147" s="1"/>
      <c r="I147" s="1"/>
      <c r="J147" s="1"/>
      <c r="K147" s="1"/>
      <c r="L147" s="1"/>
      <c r="M147" s="1"/>
    </row>
    <row r="148" spans="1:13" ht="12.75">
      <c r="A148" s="1"/>
      <c r="B148" s="1"/>
      <c r="C148" s="1"/>
      <c r="D148" s="1"/>
      <c r="E148" s="1"/>
      <c r="F148" s="1"/>
      <c r="G148" s="1"/>
      <c r="H148" s="1"/>
      <c r="I148" s="1"/>
      <c r="J148" s="1"/>
      <c r="K148" s="1"/>
      <c r="L148" s="1"/>
      <c r="M148" s="1"/>
    </row>
    <row r="149" spans="1:13" ht="12.75">
      <c r="A149" s="1"/>
      <c r="B149" s="1"/>
      <c r="C149" s="1"/>
      <c r="D149" s="1"/>
      <c r="E149" s="1"/>
      <c r="F149" s="1"/>
      <c r="G149" s="1"/>
      <c r="H149" s="1"/>
      <c r="I149" s="1"/>
      <c r="J149" s="1"/>
      <c r="K149" s="1"/>
      <c r="L149" s="1"/>
      <c r="M149" s="1"/>
    </row>
    <row r="150" spans="1:13" ht="12.75">
      <c r="A150" s="1"/>
      <c r="B150" s="1"/>
      <c r="C150" s="1"/>
      <c r="D150" s="1"/>
      <c r="E150" s="1"/>
      <c r="F150" s="1"/>
      <c r="G150" s="1"/>
      <c r="H150" s="1"/>
      <c r="I150" s="1"/>
      <c r="J150" s="1"/>
      <c r="K150" s="1"/>
      <c r="L150" s="1"/>
      <c r="M150" s="1"/>
    </row>
    <row r="151" spans="1:13" ht="12.75">
      <c r="A151" s="1"/>
      <c r="B151" s="1"/>
      <c r="C151" s="1"/>
      <c r="D151" s="1"/>
      <c r="E151" s="1"/>
      <c r="F151" s="1"/>
      <c r="G151" s="1"/>
      <c r="H151" s="1"/>
      <c r="I151" s="1"/>
      <c r="J151" s="1"/>
      <c r="K151" s="1"/>
      <c r="L151" s="1"/>
      <c r="M151" s="1"/>
    </row>
    <row r="152" spans="1:13" ht="12.75">
      <c r="A152" s="1"/>
      <c r="B152" s="1"/>
      <c r="C152" s="1"/>
      <c r="D152" s="1"/>
      <c r="E152" s="1"/>
      <c r="F152" s="1"/>
      <c r="G152" s="1"/>
      <c r="H152" s="1"/>
      <c r="I152" s="1"/>
      <c r="J152" s="1"/>
      <c r="K152" s="1"/>
      <c r="L152" s="1"/>
      <c r="M152" s="1"/>
    </row>
    <row r="153" spans="1:13" ht="12.75">
      <c r="A153" s="1"/>
      <c r="B153" s="1"/>
      <c r="C153" s="1"/>
      <c r="D153" s="1"/>
      <c r="E153" s="1"/>
      <c r="F153" s="1"/>
      <c r="G153" s="1"/>
      <c r="H153" s="1"/>
      <c r="I153" s="1"/>
      <c r="J153" s="1"/>
      <c r="K153" s="1"/>
      <c r="L153" s="1"/>
      <c r="M153" s="1"/>
    </row>
    <row r="154" spans="1:13" ht="12.75">
      <c r="A154" s="1"/>
      <c r="B154" s="1"/>
      <c r="C154" s="1"/>
      <c r="D154" s="1"/>
      <c r="E154" s="1"/>
      <c r="F154" s="1"/>
      <c r="G154" s="1"/>
      <c r="H154" s="1"/>
      <c r="I154" s="1"/>
      <c r="J154" s="1"/>
      <c r="K154" s="1"/>
      <c r="L154" s="1"/>
      <c r="M154" s="1"/>
    </row>
    <row r="155" spans="1:13" ht="12.75">
      <c r="A155" s="1"/>
      <c r="B155" s="1"/>
      <c r="C155" s="1"/>
      <c r="D155" s="1"/>
      <c r="E155" s="1"/>
      <c r="F155" s="1"/>
      <c r="G155" s="1"/>
      <c r="H155" s="1"/>
      <c r="I155" s="1"/>
      <c r="J155" s="1"/>
      <c r="K155" s="1"/>
      <c r="L155" s="1"/>
      <c r="M155" s="1"/>
    </row>
    <row r="156" spans="1:13" ht="12.75">
      <c r="A156" s="1"/>
      <c r="B156" s="1"/>
      <c r="C156" s="1"/>
      <c r="D156" s="1"/>
      <c r="E156" s="1"/>
      <c r="F156" s="1"/>
      <c r="G156" s="1"/>
      <c r="H156" s="1"/>
      <c r="I156" s="1"/>
      <c r="J156" s="1"/>
      <c r="K156" s="1"/>
      <c r="L156" s="1"/>
      <c r="M156" s="1"/>
    </row>
    <row r="157" spans="1:13" ht="12.75">
      <c r="A157" s="1"/>
      <c r="B157" s="1"/>
      <c r="C157" s="1"/>
      <c r="D157" s="1"/>
      <c r="E157" s="1"/>
      <c r="F157" s="1"/>
      <c r="G157" s="1"/>
      <c r="H157" s="1"/>
      <c r="I157" s="1"/>
      <c r="J157" s="1"/>
      <c r="K157" s="1"/>
      <c r="L157" s="1"/>
      <c r="M157" s="1"/>
    </row>
    <row r="158" spans="1:13" ht="12.75">
      <c r="A158" s="1"/>
      <c r="B158" s="1"/>
      <c r="C158" s="1"/>
      <c r="D158" s="1"/>
      <c r="E158" s="1"/>
      <c r="F158" s="1"/>
      <c r="G158" s="1"/>
      <c r="H158" s="1"/>
      <c r="I158" s="1"/>
      <c r="J158" s="1"/>
      <c r="K158" s="1"/>
      <c r="L158" s="1"/>
      <c r="M158" s="1"/>
    </row>
    <row r="159" spans="1:13" ht="12.75">
      <c r="A159" s="1"/>
      <c r="B159" s="1"/>
      <c r="C159" s="1"/>
      <c r="D159" s="1"/>
      <c r="E159" s="1"/>
      <c r="F159" s="1"/>
      <c r="G159" s="1"/>
      <c r="H159" s="1"/>
      <c r="I159" s="1"/>
      <c r="J159" s="1"/>
      <c r="K159" s="1"/>
      <c r="L159" s="1"/>
      <c r="M159" s="1"/>
    </row>
    <row r="160" spans="1:13" ht="12.75">
      <c r="A160" s="1"/>
      <c r="B160" s="1"/>
      <c r="C160" s="1"/>
      <c r="D160" s="1"/>
      <c r="E160" s="1"/>
      <c r="F160" s="1"/>
      <c r="G160" s="1"/>
      <c r="H160" s="1"/>
      <c r="I160" s="1"/>
      <c r="J160" s="1"/>
      <c r="K160" s="1"/>
      <c r="L160" s="1"/>
      <c r="M160" s="1"/>
    </row>
    <row r="161" spans="1:13" ht="12.75">
      <c r="A161" s="1"/>
      <c r="B161" s="1"/>
      <c r="C161" s="1"/>
      <c r="D161" s="1"/>
      <c r="E161" s="1"/>
      <c r="F161" s="1"/>
      <c r="G161" s="1"/>
      <c r="H161" s="1"/>
      <c r="I161" s="1"/>
      <c r="J161" s="1"/>
      <c r="K161" s="1"/>
      <c r="L161" s="1"/>
      <c r="M161" s="1"/>
    </row>
    <row r="162" spans="1:13" ht="12.75">
      <c r="A162" s="1"/>
      <c r="B162" s="1"/>
      <c r="C162" s="1"/>
      <c r="D162" s="1"/>
      <c r="E162" s="1"/>
      <c r="F162" s="1"/>
      <c r="G162" s="1"/>
      <c r="H162" s="1"/>
      <c r="I162" s="1"/>
      <c r="J162" s="1"/>
      <c r="K162" s="1"/>
      <c r="L162" s="1"/>
      <c r="M162" s="1"/>
    </row>
    <row r="163" spans="1:13" ht="12.75">
      <c r="A163" s="1"/>
      <c r="B163" s="1"/>
      <c r="C163" s="1"/>
      <c r="D163" s="1"/>
      <c r="E163" s="1"/>
      <c r="F163" s="1"/>
      <c r="G163" s="1"/>
      <c r="H163" s="1"/>
      <c r="I163" s="1"/>
      <c r="J163" s="1"/>
      <c r="K163" s="1"/>
      <c r="L163" s="1"/>
      <c r="M163" s="1"/>
    </row>
    <row r="164" spans="1:13" ht="12.75">
      <c r="A164" s="1"/>
      <c r="B164" s="1"/>
      <c r="C164" s="1"/>
      <c r="D164" s="1"/>
      <c r="E164" s="1"/>
      <c r="F164" s="1"/>
      <c r="G164" s="1"/>
      <c r="H164" s="1"/>
      <c r="I164" s="1"/>
      <c r="J164" s="1"/>
      <c r="K164" s="1"/>
      <c r="L164" s="1"/>
      <c r="M164" s="1"/>
    </row>
    <row r="165" spans="1:13" ht="12.75">
      <c r="A165" s="1"/>
      <c r="B165" s="1"/>
      <c r="C165" s="1"/>
      <c r="D165" s="1"/>
      <c r="E165" s="1"/>
      <c r="F165" s="1"/>
      <c r="G165" s="1"/>
      <c r="H165" s="1"/>
      <c r="I165" s="1"/>
      <c r="J165" s="1"/>
      <c r="K165" s="1"/>
      <c r="L165" s="1"/>
      <c r="M165" s="1"/>
    </row>
    <row r="166" spans="1:13" ht="12.75">
      <c r="A166" s="1"/>
      <c r="B166" s="1"/>
      <c r="C166" s="1"/>
      <c r="D166" s="1"/>
      <c r="E166" s="1"/>
      <c r="F166" s="1"/>
      <c r="G166" s="1"/>
      <c r="H166" s="1"/>
      <c r="I166" s="1"/>
      <c r="J166" s="1"/>
      <c r="K166" s="1"/>
      <c r="L166" s="1"/>
      <c r="M166" s="1"/>
    </row>
    <row r="167" spans="1:13" ht="12.75">
      <c r="A167" s="1"/>
      <c r="B167" s="1"/>
      <c r="C167" s="1"/>
      <c r="D167" s="1"/>
      <c r="E167" s="1"/>
      <c r="F167" s="1"/>
      <c r="G167" s="1"/>
      <c r="H167" s="1"/>
      <c r="I167" s="1"/>
      <c r="J167" s="1"/>
      <c r="K167" s="1"/>
      <c r="L167" s="1"/>
      <c r="M167" s="1"/>
    </row>
    <row r="168" spans="1:13" ht="12.75">
      <c r="A168" s="1"/>
      <c r="B168" s="1"/>
      <c r="C168" s="1"/>
      <c r="D168" s="1"/>
      <c r="E168" s="1"/>
      <c r="F168" s="1"/>
      <c r="G168" s="1"/>
      <c r="H168" s="1"/>
      <c r="I168" s="1"/>
      <c r="J168" s="1"/>
      <c r="K168" s="1"/>
      <c r="L168" s="1"/>
      <c r="M168" s="1"/>
    </row>
    <row r="169" spans="1:13" ht="12.75">
      <c r="A169" s="1"/>
      <c r="B169" s="1"/>
      <c r="C169" s="1"/>
      <c r="D169" s="1"/>
      <c r="E169" s="1"/>
      <c r="F169" s="1"/>
      <c r="G169" s="1"/>
      <c r="H169" s="1"/>
      <c r="I169" s="1"/>
      <c r="J169" s="1"/>
      <c r="K169" s="1"/>
      <c r="L169" s="1"/>
      <c r="M169" s="1"/>
    </row>
    <row r="170" spans="1:13" ht="12.75">
      <c r="A170" s="1"/>
      <c r="B170" s="1"/>
      <c r="C170" s="1"/>
      <c r="D170" s="1"/>
      <c r="E170" s="1"/>
      <c r="F170" s="1"/>
      <c r="G170" s="1"/>
      <c r="H170" s="1"/>
      <c r="I170" s="1"/>
      <c r="J170" s="1"/>
      <c r="K170" s="1"/>
      <c r="L170" s="1"/>
      <c r="M170" s="1"/>
    </row>
    <row r="171" spans="1:13" ht="12.75">
      <c r="A171" s="1"/>
      <c r="B171" s="1"/>
      <c r="C171" s="1"/>
      <c r="D171" s="1"/>
      <c r="E171" s="1"/>
      <c r="F171" s="1"/>
      <c r="G171" s="1"/>
      <c r="H171" s="1"/>
      <c r="I171" s="1"/>
      <c r="J171" s="1"/>
      <c r="K171" s="1"/>
      <c r="L171" s="1"/>
      <c r="M171" s="1"/>
    </row>
    <row r="172" spans="1:13" ht="12.75">
      <c r="A172" s="1"/>
      <c r="B172" s="1"/>
      <c r="C172" s="1"/>
      <c r="D172" s="1"/>
      <c r="E172" s="1"/>
      <c r="F172" s="1"/>
      <c r="G172" s="1"/>
      <c r="H172" s="1"/>
      <c r="I172" s="1"/>
      <c r="J172" s="1"/>
      <c r="K172" s="1"/>
      <c r="L172" s="1"/>
      <c r="M172" s="1"/>
    </row>
    <row r="173" spans="1:13" ht="12.75">
      <c r="A173" s="1"/>
      <c r="B173" s="1"/>
      <c r="C173" s="1"/>
      <c r="D173" s="1"/>
      <c r="E173" s="1"/>
      <c r="F173" s="1"/>
      <c r="G173" s="1"/>
      <c r="H173" s="1"/>
      <c r="I173" s="1"/>
      <c r="J173" s="1"/>
      <c r="K173" s="1"/>
      <c r="L173" s="1"/>
      <c r="M173" s="1"/>
    </row>
    <row r="174" spans="1:13" ht="12.75">
      <c r="A174" s="1"/>
      <c r="B174" s="1"/>
      <c r="C174" s="1"/>
      <c r="D174" s="1"/>
      <c r="E174" s="1"/>
      <c r="F174" s="1"/>
      <c r="G174" s="1"/>
      <c r="H174" s="1"/>
      <c r="I174" s="1"/>
      <c r="J174" s="1"/>
      <c r="K174" s="1"/>
      <c r="L174" s="1"/>
      <c r="M174" s="1"/>
    </row>
    <row r="175" spans="1:13" ht="12.75">
      <c r="A175" s="1"/>
      <c r="B175" s="1"/>
      <c r="C175" s="1"/>
      <c r="D175" s="1"/>
      <c r="E175" s="1"/>
      <c r="F175" s="1"/>
      <c r="G175" s="1"/>
      <c r="H175" s="1"/>
      <c r="I175" s="1"/>
      <c r="J175" s="1"/>
      <c r="K175" s="1"/>
      <c r="L175" s="1"/>
      <c r="M175" s="1"/>
    </row>
    <row r="176" spans="1:13" ht="12.75">
      <c r="A176" s="1"/>
      <c r="B176" s="1"/>
      <c r="C176" s="1"/>
      <c r="D176" s="1"/>
      <c r="E176" s="1"/>
      <c r="F176" s="1"/>
      <c r="G176" s="1"/>
      <c r="H176" s="1"/>
      <c r="I176" s="1"/>
      <c r="J176" s="1"/>
      <c r="K176" s="1"/>
      <c r="L176" s="1"/>
      <c r="M176" s="1"/>
    </row>
    <row r="177" spans="1:13" ht="12.75">
      <c r="A177" s="1"/>
      <c r="B177" s="1"/>
      <c r="C177" s="1"/>
      <c r="D177" s="1"/>
      <c r="E177" s="1"/>
      <c r="F177" s="1"/>
      <c r="G177" s="1"/>
      <c r="H177" s="1"/>
      <c r="I177" s="1"/>
      <c r="J177" s="1"/>
      <c r="K177" s="1"/>
      <c r="L177" s="1"/>
      <c r="M177" s="1"/>
    </row>
    <row r="178" spans="1:13" ht="12.75">
      <c r="A178" s="1"/>
      <c r="B178" s="1"/>
      <c r="C178" s="1"/>
      <c r="D178" s="1"/>
      <c r="E178" s="1"/>
      <c r="F178" s="1"/>
      <c r="G178" s="1"/>
      <c r="H178" s="1"/>
      <c r="I178" s="1"/>
      <c r="J178" s="1"/>
      <c r="K178" s="1"/>
      <c r="L178" s="1"/>
      <c r="M178" s="1"/>
    </row>
    <row r="179" spans="1:13" ht="12.75">
      <c r="A179" s="1"/>
      <c r="B179" s="1"/>
      <c r="C179" s="1"/>
      <c r="D179" s="1"/>
      <c r="E179" s="1"/>
      <c r="F179" s="1"/>
      <c r="G179" s="1"/>
      <c r="H179" s="1"/>
      <c r="I179" s="1"/>
      <c r="J179" s="1"/>
      <c r="K179" s="1"/>
      <c r="L179" s="1"/>
      <c r="M179" s="1"/>
    </row>
    <row r="180" spans="1:13" ht="12.75">
      <c r="A180" s="1"/>
      <c r="B180" s="1"/>
      <c r="C180" s="1"/>
      <c r="D180" s="1"/>
      <c r="E180" s="1"/>
      <c r="F180" s="1"/>
      <c r="G180" s="1"/>
      <c r="H180" s="1"/>
      <c r="I180" s="1"/>
      <c r="J180" s="1"/>
      <c r="K180" s="1"/>
      <c r="L180" s="1"/>
      <c r="M180" s="1"/>
    </row>
    <row r="181" spans="1:13" ht="12.75">
      <c r="A181" s="1"/>
      <c r="B181" s="1"/>
      <c r="C181" s="1"/>
      <c r="D181" s="1"/>
      <c r="E181" s="1"/>
      <c r="F181" s="1"/>
      <c r="G181" s="1"/>
      <c r="H181" s="1"/>
      <c r="I181" s="1"/>
      <c r="J181" s="1"/>
      <c r="K181" s="1"/>
      <c r="L181" s="1"/>
      <c r="M181" s="1"/>
    </row>
    <row r="182" spans="1:13" ht="12.75">
      <c r="A182" s="1"/>
      <c r="B182" s="1"/>
      <c r="C182" s="1"/>
      <c r="D182" s="1"/>
      <c r="E182" s="1"/>
      <c r="F182" s="1"/>
      <c r="G182" s="1"/>
      <c r="H182" s="1"/>
      <c r="I182" s="1"/>
      <c r="J182" s="1"/>
      <c r="K182" s="1"/>
      <c r="L182" s="1"/>
      <c r="M182" s="1"/>
    </row>
    <row r="183" spans="1:13" ht="12.75">
      <c r="A183" s="1"/>
      <c r="B183" s="1"/>
      <c r="C183" s="1"/>
      <c r="D183" s="1"/>
      <c r="E183" s="1"/>
      <c r="F183" s="1"/>
      <c r="G183" s="1"/>
      <c r="H183" s="1"/>
      <c r="I183" s="1"/>
      <c r="J183" s="1"/>
      <c r="K183" s="1"/>
      <c r="L183" s="1"/>
      <c r="M183" s="1"/>
    </row>
    <row r="184" spans="1:13" ht="12.75">
      <c r="A184" s="1"/>
      <c r="B184" s="1"/>
      <c r="C184" s="1"/>
      <c r="D184" s="1"/>
      <c r="E184" s="1"/>
      <c r="F184" s="1"/>
      <c r="G184" s="1"/>
      <c r="H184" s="1"/>
      <c r="I184" s="1"/>
      <c r="J184" s="1"/>
      <c r="K184" s="1"/>
      <c r="L184" s="1"/>
      <c r="M184" s="1"/>
    </row>
    <row r="185" spans="1:13" ht="12.75">
      <c r="A185" s="1"/>
      <c r="B185" s="1"/>
      <c r="C185" s="1"/>
      <c r="D185" s="1"/>
      <c r="E185" s="1"/>
      <c r="F185" s="1"/>
      <c r="G185" s="1"/>
      <c r="H185" s="1"/>
      <c r="I185" s="1"/>
      <c r="J185" s="1"/>
      <c r="K185" s="1"/>
      <c r="L185" s="1"/>
      <c r="M185" s="1"/>
    </row>
    <row r="186" spans="1:13" ht="12.75">
      <c r="A186" s="1"/>
      <c r="B186" s="1"/>
      <c r="C186" s="1"/>
      <c r="D186" s="1"/>
      <c r="E186" s="1"/>
      <c r="F186" s="1"/>
      <c r="G186" s="1"/>
      <c r="H186" s="1"/>
      <c r="I186" s="1"/>
      <c r="J186" s="1"/>
      <c r="K186" s="1"/>
      <c r="L186" s="1"/>
      <c r="M186" s="1"/>
    </row>
    <row r="187" spans="1:13" ht="12.75">
      <c r="A187" s="1"/>
      <c r="B187" s="1"/>
      <c r="C187" s="1"/>
      <c r="D187" s="1"/>
      <c r="E187" s="1"/>
      <c r="F187" s="1"/>
      <c r="G187" s="1"/>
      <c r="H187" s="1"/>
      <c r="I187" s="1"/>
      <c r="J187" s="1"/>
      <c r="K187" s="1"/>
      <c r="L187" s="1"/>
      <c r="M187" s="1"/>
    </row>
    <row r="188" spans="1:13" ht="12.75">
      <c r="A188" s="1"/>
      <c r="B188" s="1"/>
      <c r="C188" s="1"/>
      <c r="D188" s="1"/>
      <c r="E188" s="1"/>
      <c r="F188" s="1"/>
      <c r="G188" s="1"/>
      <c r="H188" s="1"/>
      <c r="I188" s="1"/>
      <c r="J188" s="1"/>
      <c r="K188" s="1"/>
      <c r="L188" s="1"/>
      <c r="M188" s="1"/>
    </row>
    <row r="189" spans="1:13" ht="12.75">
      <c r="A189" s="1"/>
      <c r="B189" s="1"/>
      <c r="C189" s="1"/>
      <c r="D189" s="1"/>
      <c r="E189" s="1"/>
      <c r="F189" s="1"/>
      <c r="G189" s="1"/>
      <c r="H189" s="1"/>
      <c r="I189" s="1"/>
      <c r="J189" s="1"/>
      <c r="K189" s="1"/>
      <c r="L189" s="1"/>
      <c r="M189" s="1"/>
    </row>
    <row r="190" spans="1:13" ht="12.75">
      <c r="A190" s="1"/>
      <c r="B190" s="1"/>
      <c r="C190" s="1"/>
      <c r="D190" s="1"/>
      <c r="E190" s="1"/>
      <c r="F190" s="1"/>
      <c r="G190" s="1"/>
      <c r="H190" s="1"/>
      <c r="I190" s="1"/>
      <c r="J190" s="1"/>
      <c r="K190" s="1"/>
      <c r="L190" s="1"/>
      <c r="M190" s="1"/>
    </row>
    <row r="191" spans="1:13" ht="12.75">
      <c r="A191" s="1"/>
      <c r="B191" s="1"/>
      <c r="C191" s="1"/>
      <c r="D191" s="1"/>
      <c r="E191" s="1"/>
      <c r="F191" s="1"/>
      <c r="G191" s="1"/>
      <c r="H191" s="1"/>
      <c r="I191" s="1"/>
      <c r="J191" s="1"/>
      <c r="K191" s="1"/>
      <c r="L191" s="1"/>
      <c r="M191" s="1"/>
    </row>
    <row r="192" spans="1:13" ht="12.75">
      <c r="A192" s="1"/>
      <c r="B192" s="1"/>
      <c r="C192" s="1"/>
      <c r="D192" s="1"/>
      <c r="E192" s="1"/>
      <c r="F192" s="1"/>
      <c r="G192" s="1"/>
      <c r="H192" s="1"/>
      <c r="I192" s="1"/>
      <c r="J192" s="1"/>
      <c r="K192" s="1"/>
      <c r="L192" s="1"/>
      <c r="M192" s="1"/>
    </row>
    <row r="193" spans="1:13" ht="12.75">
      <c r="A193" s="1"/>
      <c r="B193" s="1"/>
      <c r="C193" s="1"/>
      <c r="D193" s="1"/>
      <c r="E193" s="1"/>
      <c r="F193" s="1"/>
      <c r="G193" s="1"/>
      <c r="H193" s="1"/>
      <c r="I193" s="1"/>
      <c r="J193" s="1"/>
      <c r="K193" s="1"/>
      <c r="L193" s="1"/>
      <c r="M193" s="1"/>
    </row>
    <row r="194" spans="1:13" ht="12.75">
      <c r="A194" s="1"/>
      <c r="B194" s="1"/>
      <c r="C194" s="1"/>
      <c r="D194" s="1"/>
      <c r="E194" s="1"/>
      <c r="F194" s="1"/>
      <c r="G194" s="1"/>
      <c r="H194" s="1"/>
      <c r="I194" s="1"/>
      <c r="J194" s="1"/>
      <c r="K194" s="1"/>
      <c r="L194" s="1"/>
      <c r="M194" s="1"/>
    </row>
    <row r="195" spans="1:13" ht="12.75">
      <c r="A195" s="1"/>
      <c r="B195" s="1"/>
      <c r="C195" s="1"/>
      <c r="D195" s="1"/>
      <c r="E195" s="1"/>
      <c r="F195" s="1"/>
      <c r="G195" s="1"/>
      <c r="H195" s="1"/>
      <c r="I195" s="1"/>
      <c r="J195" s="1"/>
      <c r="K195" s="1"/>
      <c r="L195" s="1"/>
      <c r="M195" s="1"/>
    </row>
    <row r="196" spans="1:13" ht="12.75">
      <c r="A196" s="1"/>
      <c r="B196" s="1"/>
      <c r="C196" s="1"/>
      <c r="D196" s="1"/>
      <c r="E196" s="1"/>
      <c r="F196" s="1"/>
      <c r="G196" s="1"/>
      <c r="H196" s="1"/>
      <c r="I196" s="1"/>
      <c r="J196" s="1"/>
      <c r="K196" s="1"/>
      <c r="L196" s="1"/>
      <c r="M196" s="1"/>
    </row>
    <row r="197" spans="1:13" ht="12.75">
      <c r="A197" s="1"/>
      <c r="B197" s="1"/>
      <c r="C197" s="1"/>
      <c r="D197" s="1"/>
      <c r="E197" s="1"/>
      <c r="F197" s="1"/>
      <c r="G197" s="1"/>
      <c r="H197" s="1"/>
      <c r="I197" s="1"/>
      <c r="J197" s="1"/>
      <c r="K197" s="1"/>
      <c r="L197" s="1"/>
      <c r="M197" s="1"/>
    </row>
    <row r="198" spans="1:13" ht="12.75">
      <c r="A198" s="1"/>
      <c r="B198" s="1"/>
      <c r="C198" s="1"/>
      <c r="D198" s="1"/>
      <c r="E198" s="1"/>
      <c r="F198" s="1"/>
      <c r="G198" s="1"/>
      <c r="H198" s="1"/>
      <c r="I198" s="1"/>
      <c r="J198" s="1"/>
      <c r="K198" s="1"/>
      <c r="L198" s="1"/>
      <c r="M198" s="1"/>
    </row>
    <row r="199" spans="1:13" ht="12.75">
      <c r="A199" s="1"/>
      <c r="B199" s="1"/>
      <c r="C199" s="1"/>
      <c r="D199" s="1"/>
      <c r="E199" s="1"/>
      <c r="F199" s="1"/>
      <c r="G199" s="1"/>
      <c r="H199" s="1"/>
      <c r="I199" s="1"/>
      <c r="J199" s="1"/>
      <c r="K199" s="1"/>
      <c r="L199" s="1"/>
      <c r="M199" s="1"/>
    </row>
    <row r="200" spans="1:13" ht="12.75">
      <c r="A200" s="1"/>
      <c r="B200" s="1"/>
      <c r="C200" s="1"/>
      <c r="D200" s="1"/>
      <c r="E200" s="1"/>
      <c r="F200" s="1"/>
      <c r="G200" s="1"/>
      <c r="H200" s="1"/>
      <c r="I200" s="1"/>
      <c r="J200" s="1"/>
      <c r="K200" s="1"/>
      <c r="L200" s="1"/>
      <c r="M200" s="1"/>
    </row>
    <row r="201" spans="1:13" ht="12.75">
      <c r="A201" s="1"/>
      <c r="B201" s="1"/>
      <c r="C201" s="1"/>
      <c r="D201" s="1"/>
      <c r="E201" s="1"/>
      <c r="F201" s="1"/>
      <c r="G201" s="1"/>
      <c r="H201" s="1"/>
      <c r="I201" s="1"/>
      <c r="J201" s="1"/>
      <c r="K201" s="1"/>
      <c r="L201" s="1"/>
      <c r="M201" s="1"/>
    </row>
    <row r="202" spans="1:13" ht="12.75">
      <c r="A202" s="1"/>
      <c r="B202" s="1"/>
      <c r="C202" s="1"/>
      <c r="D202" s="1"/>
      <c r="E202" s="1"/>
      <c r="F202" s="1"/>
      <c r="G202" s="1"/>
      <c r="H202" s="1"/>
      <c r="I202" s="1"/>
      <c r="J202" s="1"/>
      <c r="K202" s="1"/>
      <c r="L202" s="1"/>
      <c r="M202" s="1"/>
    </row>
    <row r="203" spans="1:13" ht="12.75">
      <c r="A203" s="1"/>
      <c r="B203" s="1"/>
      <c r="C203" s="1"/>
      <c r="D203" s="1"/>
      <c r="E203" s="1"/>
      <c r="F203" s="1"/>
      <c r="G203" s="1"/>
      <c r="H203" s="1"/>
      <c r="I203" s="1"/>
      <c r="J203" s="1"/>
      <c r="K203" s="1"/>
      <c r="L203" s="1"/>
      <c r="M203" s="1"/>
    </row>
    <row r="204" spans="1:13" ht="12.75">
      <c r="A204" s="1"/>
      <c r="B204" s="1"/>
      <c r="C204" s="1"/>
      <c r="D204" s="1"/>
      <c r="E204" s="1"/>
      <c r="F204" s="1"/>
      <c r="G204" s="1"/>
      <c r="H204" s="1"/>
      <c r="I204" s="1"/>
      <c r="J204" s="1"/>
      <c r="K204" s="1"/>
      <c r="L204" s="1"/>
      <c r="M204" s="1"/>
    </row>
    <row r="205" spans="1:13" ht="12.75">
      <c r="A205" s="1"/>
      <c r="B205" s="1"/>
      <c r="C205" s="1"/>
      <c r="D205" s="1"/>
      <c r="E205" s="1"/>
      <c r="F205" s="1"/>
      <c r="G205" s="1"/>
      <c r="H205" s="1"/>
      <c r="I205" s="1"/>
      <c r="J205" s="1"/>
      <c r="K205" s="1"/>
      <c r="L205" s="1"/>
      <c r="M205" s="1"/>
    </row>
    <row r="206" spans="1:13" ht="12.75">
      <c r="A206" s="1"/>
      <c r="B206" s="1"/>
      <c r="C206" s="1"/>
      <c r="D206" s="1"/>
      <c r="E206" s="1"/>
      <c r="F206" s="1"/>
      <c r="G206" s="1"/>
      <c r="H206" s="1"/>
      <c r="I206" s="1"/>
      <c r="J206" s="1"/>
      <c r="K206" s="1"/>
      <c r="L206" s="1"/>
      <c r="M206" s="1"/>
    </row>
    <row r="207" spans="1:13" ht="12.75">
      <c r="A207" s="1"/>
      <c r="B207" s="1"/>
      <c r="C207" s="1"/>
      <c r="D207" s="1"/>
      <c r="E207" s="1"/>
      <c r="F207" s="1"/>
      <c r="G207" s="1"/>
      <c r="H207" s="1"/>
      <c r="I207" s="1"/>
      <c r="J207" s="1"/>
      <c r="K207" s="1"/>
      <c r="L207" s="1"/>
      <c r="M207" s="1"/>
    </row>
    <row r="208" spans="1:13" ht="12.75">
      <c r="A208" s="1"/>
      <c r="B208" s="1"/>
      <c r="C208" s="1"/>
      <c r="D208" s="1"/>
      <c r="E208" s="1"/>
      <c r="F208" s="1"/>
      <c r="G208" s="1"/>
      <c r="H208" s="1"/>
      <c r="I208" s="1"/>
      <c r="J208" s="1"/>
      <c r="K208" s="1"/>
      <c r="L208" s="1"/>
      <c r="M208" s="1"/>
    </row>
    <row r="209" spans="1:13" ht="12.75">
      <c r="A209" s="1"/>
      <c r="B209" s="1"/>
      <c r="C209" s="1"/>
      <c r="D209" s="1"/>
      <c r="E209" s="1"/>
      <c r="F209" s="1"/>
      <c r="G209" s="1"/>
      <c r="H209" s="1"/>
      <c r="I209" s="1"/>
      <c r="J209" s="1"/>
      <c r="K209" s="1"/>
      <c r="L209" s="1"/>
      <c r="M209" s="1"/>
    </row>
    <row r="210" spans="1:13" ht="12.75">
      <c r="A210" s="1"/>
      <c r="B210" s="1"/>
      <c r="C210" s="1"/>
      <c r="D210" s="1"/>
      <c r="E210" s="1"/>
      <c r="F210" s="1"/>
      <c r="G210" s="1"/>
      <c r="H210" s="1"/>
      <c r="I210" s="1"/>
      <c r="J210" s="1"/>
      <c r="K210" s="1"/>
      <c r="L210" s="1"/>
      <c r="M210" s="1"/>
    </row>
    <row r="211" spans="1:13" ht="12.75">
      <c r="A211" s="1"/>
      <c r="B211" s="1"/>
      <c r="C211" s="1"/>
      <c r="D211" s="1"/>
      <c r="E211" s="1"/>
      <c r="F211" s="1"/>
      <c r="G211" s="1"/>
      <c r="H211" s="1"/>
      <c r="I211" s="1"/>
      <c r="J211" s="1"/>
      <c r="K211" s="1"/>
      <c r="L211" s="1"/>
      <c r="M211" s="1"/>
    </row>
    <row r="212" spans="1:13" ht="12.75">
      <c r="A212" s="1"/>
      <c r="B212" s="1"/>
      <c r="C212" s="1"/>
      <c r="D212" s="1"/>
      <c r="E212" s="1"/>
      <c r="F212" s="1"/>
      <c r="G212" s="1"/>
      <c r="H212" s="1"/>
      <c r="I212" s="1"/>
      <c r="J212" s="1"/>
      <c r="K212" s="1"/>
      <c r="L212" s="1"/>
      <c r="M212" s="1"/>
    </row>
    <row r="213" spans="1:13" ht="12.75">
      <c r="A213" s="1"/>
      <c r="B213" s="1"/>
      <c r="C213" s="1"/>
      <c r="D213" s="1"/>
      <c r="E213" s="1"/>
      <c r="F213" s="1"/>
      <c r="G213" s="1"/>
      <c r="H213" s="1"/>
      <c r="I213" s="1"/>
      <c r="J213" s="1"/>
      <c r="K213" s="1"/>
      <c r="L213" s="1"/>
      <c r="M213" s="1"/>
    </row>
    <row r="214" spans="1:13" ht="12.75">
      <c r="A214" s="1"/>
      <c r="B214" s="1"/>
      <c r="C214" s="1"/>
      <c r="D214" s="1"/>
      <c r="E214" s="1"/>
      <c r="F214" s="1"/>
      <c r="G214" s="1"/>
      <c r="H214" s="1"/>
      <c r="I214" s="1"/>
      <c r="J214" s="1"/>
      <c r="K214" s="1"/>
      <c r="L214" s="1"/>
      <c r="M214" s="1"/>
    </row>
    <row r="215" spans="1:13" ht="12.75">
      <c r="A215" s="1"/>
      <c r="B215" s="1"/>
      <c r="C215" s="1"/>
      <c r="D215" s="1"/>
      <c r="E215" s="1"/>
      <c r="F215" s="1"/>
      <c r="G215" s="1"/>
      <c r="H215" s="1"/>
      <c r="I215" s="1"/>
      <c r="J215" s="1"/>
      <c r="K215" s="1"/>
      <c r="L215" s="1"/>
      <c r="M215" s="1"/>
    </row>
    <row r="216" spans="1:13" ht="12.75">
      <c r="A216" s="1"/>
      <c r="B216" s="1"/>
      <c r="C216" s="1"/>
      <c r="D216" s="1"/>
      <c r="E216" s="1"/>
      <c r="F216" s="1"/>
      <c r="G216" s="1"/>
      <c r="H216" s="1"/>
      <c r="I216" s="1"/>
      <c r="J216" s="1"/>
      <c r="K216" s="1"/>
      <c r="L216" s="1"/>
      <c r="M216" s="1"/>
    </row>
    <row r="217" spans="1:13" ht="12.75">
      <c r="A217" s="1"/>
      <c r="B217" s="1"/>
      <c r="C217" s="1"/>
      <c r="D217" s="1"/>
      <c r="E217" s="1"/>
      <c r="F217" s="1"/>
      <c r="G217" s="1"/>
      <c r="H217" s="1"/>
      <c r="I217" s="1"/>
      <c r="J217" s="1"/>
      <c r="K217" s="1"/>
      <c r="L217" s="1"/>
      <c r="M217" s="1"/>
    </row>
    <row r="218" spans="1:13" ht="12.75">
      <c r="A218" s="1"/>
      <c r="B218" s="1"/>
      <c r="C218" s="1"/>
      <c r="D218" s="1"/>
      <c r="E218" s="1"/>
      <c r="F218" s="1"/>
      <c r="G218" s="1"/>
      <c r="H218" s="1"/>
      <c r="I218" s="1"/>
      <c r="J218" s="1"/>
      <c r="K218" s="1"/>
      <c r="L218" s="1"/>
      <c r="M218" s="1"/>
    </row>
    <row r="219" spans="1:13" ht="12.75">
      <c r="A219" s="1"/>
      <c r="B219" s="1"/>
      <c r="C219" s="1"/>
      <c r="D219" s="1"/>
      <c r="E219" s="1"/>
      <c r="F219" s="1"/>
      <c r="G219" s="1"/>
      <c r="H219" s="1"/>
      <c r="I219" s="1"/>
      <c r="J219" s="1"/>
      <c r="K219" s="1"/>
      <c r="L219" s="1"/>
      <c r="M219" s="1"/>
    </row>
    <row r="220" spans="1:13" ht="12.75">
      <c r="A220" s="1"/>
      <c r="B220" s="1"/>
      <c r="C220" s="1"/>
      <c r="D220" s="1"/>
      <c r="E220" s="1"/>
      <c r="F220" s="1"/>
      <c r="G220" s="1"/>
      <c r="H220" s="1"/>
      <c r="I220" s="1"/>
      <c r="J220" s="1"/>
      <c r="K220" s="1"/>
      <c r="L220" s="1"/>
      <c r="M220" s="1"/>
    </row>
    <row r="221" spans="1:13" ht="12.75">
      <c r="A221" s="1"/>
      <c r="B221" s="1"/>
      <c r="C221" s="1"/>
      <c r="D221" s="1"/>
      <c r="E221" s="1"/>
      <c r="F221" s="1"/>
      <c r="G221" s="1"/>
      <c r="H221" s="1"/>
      <c r="I221" s="1"/>
      <c r="J221" s="1"/>
      <c r="K221" s="1"/>
      <c r="L221" s="1"/>
      <c r="M221" s="1"/>
    </row>
    <row r="222" spans="1:13" ht="12.75">
      <c r="A222" s="1"/>
      <c r="B222" s="1"/>
      <c r="C222" s="1"/>
      <c r="D222" s="1"/>
      <c r="E222" s="1"/>
      <c r="F222" s="1"/>
      <c r="G222" s="1"/>
      <c r="H222" s="1"/>
      <c r="I222" s="1"/>
      <c r="J222" s="1"/>
      <c r="K222" s="1"/>
      <c r="L222" s="1"/>
      <c r="M222" s="1"/>
    </row>
    <row r="223" spans="1:13" ht="12.75">
      <c r="A223" s="1"/>
      <c r="B223" s="1"/>
      <c r="C223" s="1"/>
      <c r="D223" s="1"/>
      <c r="E223" s="1"/>
      <c r="F223" s="1"/>
      <c r="G223" s="1"/>
      <c r="H223" s="1"/>
      <c r="I223" s="1"/>
      <c r="J223" s="1"/>
      <c r="K223" s="1"/>
      <c r="L223" s="1"/>
      <c r="M223" s="1"/>
    </row>
    <row r="224" spans="1:13" ht="12.75">
      <c r="A224" s="1"/>
      <c r="B224" s="1"/>
      <c r="C224" s="1"/>
      <c r="D224" s="1"/>
      <c r="E224" s="1"/>
      <c r="F224" s="1"/>
      <c r="G224" s="1"/>
      <c r="H224" s="1"/>
      <c r="I224" s="1"/>
      <c r="J224" s="1"/>
      <c r="K224" s="1"/>
      <c r="L224" s="1"/>
      <c r="M224" s="1"/>
    </row>
    <row r="225" spans="1:13" ht="12.75">
      <c r="A225" s="1"/>
      <c r="B225" s="1"/>
      <c r="C225" s="1"/>
      <c r="D225" s="1"/>
      <c r="E225" s="1"/>
      <c r="F225" s="1"/>
      <c r="G225" s="1"/>
      <c r="H225" s="1"/>
      <c r="I225" s="1"/>
      <c r="J225" s="1"/>
      <c r="K225" s="1"/>
      <c r="L225" s="1"/>
      <c r="M225" s="1"/>
    </row>
    <row r="226" spans="1:13" ht="12.75">
      <c r="A226" s="1"/>
      <c r="B226" s="1"/>
      <c r="C226" s="1"/>
      <c r="D226" s="1"/>
      <c r="E226" s="1"/>
      <c r="F226" s="1"/>
      <c r="G226" s="1"/>
      <c r="H226" s="1"/>
      <c r="I226" s="1"/>
      <c r="J226" s="1"/>
      <c r="K226" s="1"/>
      <c r="L226" s="1"/>
      <c r="M226" s="1"/>
    </row>
    <row r="227" spans="1:13" ht="12.75">
      <c r="A227" s="1"/>
      <c r="B227" s="1"/>
      <c r="C227" s="1"/>
      <c r="D227" s="1"/>
      <c r="E227" s="1"/>
      <c r="F227" s="1"/>
      <c r="G227" s="1"/>
      <c r="H227" s="1"/>
      <c r="I227" s="1"/>
      <c r="J227" s="1"/>
      <c r="K227" s="1"/>
      <c r="L227" s="1"/>
      <c r="M227" s="1"/>
    </row>
    <row r="228" spans="1:13" ht="12.75">
      <c r="A228" s="1"/>
      <c r="B228" s="1"/>
      <c r="C228" s="1"/>
      <c r="D228" s="1"/>
      <c r="E228" s="1"/>
      <c r="F228" s="1"/>
      <c r="G228" s="1"/>
      <c r="H228" s="1"/>
      <c r="I228" s="1"/>
      <c r="J228" s="1"/>
      <c r="K228" s="1"/>
      <c r="L228" s="1"/>
      <c r="M228" s="1"/>
    </row>
    <row r="229" spans="1:13" ht="12.75">
      <c r="A229" s="1"/>
      <c r="B229" s="1"/>
      <c r="C229" s="1"/>
      <c r="D229" s="1"/>
      <c r="E229" s="1"/>
      <c r="F229" s="1"/>
      <c r="G229" s="1"/>
      <c r="H229" s="1"/>
      <c r="I229" s="1"/>
      <c r="J229" s="1"/>
      <c r="K229" s="1"/>
      <c r="L229" s="1"/>
      <c r="M229" s="1"/>
    </row>
    <row r="230" spans="1:13" ht="12.75">
      <c r="A230" s="1"/>
      <c r="B230" s="1"/>
      <c r="C230" s="1"/>
      <c r="D230" s="1"/>
      <c r="E230" s="1"/>
      <c r="F230" s="1"/>
      <c r="G230" s="1"/>
      <c r="H230" s="1"/>
      <c r="I230" s="1"/>
      <c r="J230" s="1"/>
      <c r="K230" s="1"/>
      <c r="L230" s="1"/>
      <c r="M230" s="1"/>
    </row>
    <row r="231" spans="1:13" ht="12.75">
      <c r="A231" s="1"/>
      <c r="B231" s="1"/>
      <c r="C231" s="1"/>
      <c r="D231" s="1"/>
      <c r="E231" s="1"/>
      <c r="F231" s="1"/>
      <c r="G231" s="1"/>
      <c r="H231" s="1"/>
      <c r="I231" s="1"/>
      <c r="J231" s="1"/>
      <c r="K231" s="1"/>
      <c r="L231" s="1"/>
      <c r="M231" s="1"/>
    </row>
    <row r="232" spans="1:13" ht="12.75">
      <c r="A232" s="1"/>
      <c r="B232" s="1"/>
      <c r="C232" s="1"/>
      <c r="D232" s="1"/>
      <c r="E232" s="1"/>
      <c r="F232" s="1"/>
      <c r="G232" s="1"/>
      <c r="H232" s="1"/>
      <c r="I232" s="1"/>
      <c r="J232" s="1"/>
      <c r="K232" s="1"/>
      <c r="L232" s="1"/>
      <c r="M232" s="1"/>
    </row>
    <row r="233" spans="1:13" ht="12.75">
      <c r="A233" s="1"/>
      <c r="B233" s="1"/>
      <c r="C233" s="1"/>
      <c r="D233" s="1"/>
      <c r="E233" s="1"/>
      <c r="F233" s="1"/>
      <c r="G233" s="1"/>
      <c r="H233" s="1"/>
      <c r="I233" s="1"/>
      <c r="J233" s="1"/>
      <c r="K233" s="1"/>
      <c r="L233" s="1"/>
      <c r="M233" s="1"/>
    </row>
    <row r="234" spans="1:13" ht="12.75">
      <c r="A234" s="1"/>
      <c r="B234" s="1"/>
      <c r="C234" s="1"/>
      <c r="D234" s="1"/>
      <c r="E234" s="1"/>
      <c r="F234" s="1"/>
      <c r="G234" s="1"/>
      <c r="H234" s="1"/>
      <c r="I234" s="1"/>
      <c r="J234" s="1"/>
      <c r="K234" s="1"/>
      <c r="L234" s="1"/>
      <c r="M234" s="1"/>
    </row>
    <row r="235" spans="1:13" ht="12.75">
      <c r="A235" s="1"/>
      <c r="B235" s="1"/>
      <c r="C235" s="1"/>
      <c r="D235" s="1"/>
      <c r="E235" s="1"/>
      <c r="F235" s="1"/>
      <c r="G235" s="1"/>
      <c r="H235" s="1"/>
      <c r="I235" s="1"/>
      <c r="J235" s="1"/>
      <c r="K235" s="1"/>
      <c r="L235" s="1"/>
      <c r="M235" s="1"/>
    </row>
    <row r="236" spans="1:13" ht="12.75">
      <c r="A236" s="1"/>
      <c r="B236" s="1"/>
      <c r="C236" s="1"/>
      <c r="D236" s="1"/>
      <c r="E236" s="1"/>
      <c r="F236" s="1"/>
      <c r="G236" s="1"/>
      <c r="H236" s="1"/>
      <c r="I236" s="1"/>
      <c r="J236" s="1"/>
      <c r="K236" s="1"/>
      <c r="L236" s="1"/>
      <c r="M236" s="1"/>
    </row>
    <row r="237" spans="1:13" ht="12.75">
      <c r="A237" s="1"/>
      <c r="B237" s="1"/>
      <c r="C237" s="1"/>
      <c r="D237" s="1"/>
      <c r="E237" s="1"/>
      <c r="F237" s="1"/>
      <c r="G237" s="1"/>
      <c r="H237" s="1"/>
      <c r="I237" s="1"/>
      <c r="J237" s="1"/>
      <c r="K237" s="1"/>
      <c r="L237" s="1"/>
      <c r="M237" s="1"/>
    </row>
    <row r="238" spans="1:13" ht="12.75">
      <c r="A238" s="1"/>
      <c r="B238" s="1"/>
      <c r="C238" s="1"/>
      <c r="D238" s="1"/>
      <c r="E238" s="1"/>
      <c r="F238" s="1"/>
      <c r="G238" s="1"/>
      <c r="H238" s="1"/>
      <c r="I238" s="1"/>
      <c r="J238" s="1"/>
      <c r="K238" s="1"/>
      <c r="L238" s="1"/>
      <c r="M238" s="1"/>
    </row>
    <row r="239" spans="1:13" ht="12.75">
      <c r="A239" s="1"/>
      <c r="B239" s="1"/>
      <c r="C239" s="1"/>
      <c r="D239" s="1"/>
      <c r="E239" s="1"/>
      <c r="F239" s="1"/>
      <c r="G239" s="1"/>
      <c r="H239" s="1"/>
      <c r="I239" s="1"/>
      <c r="J239" s="1"/>
      <c r="K239" s="1"/>
      <c r="L239" s="1"/>
      <c r="M239" s="1"/>
    </row>
    <row r="240" spans="1:13" ht="12.75">
      <c r="A240" s="1"/>
      <c r="B240" s="1"/>
      <c r="C240" s="1"/>
      <c r="D240" s="1"/>
      <c r="E240" s="1"/>
      <c r="F240" s="1"/>
      <c r="G240" s="1"/>
      <c r="H240" s="1"/>
      <c r="I240" s="1"/>
      <c r="J240" s="1"/>
      <c r="K240" s="1"/>
      <c r="L240" s="1"/>
      <c r="M240" s="1"/>
    </row>
    <row r="241" spans="1:13" ht="12.75">
      <c r="A241" s="1"/>
      <c r="B241" s="1"/>
      <c r="C241" s="1"/>
      <c r="D241" s="1"/>
      <c r="E241" s="1"/>
      <c r="F241" s="1"/>
      <c r="G241" s="1"/>
      <c r="H241" s="1"/>
      <c r="I241" s="1"/>
      <c r="J241" s="1"/>
      <c r="K241" s="1"/>
      <c r="L241" s="1"/>
      <c r="M241" s="1"/>
    </row>
    <row r="242" spans="1:13" ht="12.75">
      <c r="A242" s="1"/>
      <c r="B242" s="1"/>
      <c r="C242" s="1"/>
      <c r="D242" s="1"/>
      <c r="E242" s="1"/>
      <c r="F242" s="1"/>
      <c r="G242" s="1"/>
      <c r="H242" s="1"/>
      <c r="I242" s="1"/>
      <c r="J242" s="1"/>
      <c r="K242" s="1"/>
      <c r="L242" s="1"/>
      <c r="M242" s="1"/>
    </row>
    <row r="243" spans="1:13" ht="12.75">
      <c r="A243" s="1"/>
      <c r="B243" s="1"/>
      <c r="C243" s="1"/>
      <c r="D243" s="1"/>
      <c r="E243" s="1"/>
      <c r="F243" s="1"/>
      <c r="G243" s="1"/>
      <c r="H243" s="1"/>
      <c r="I243" s="1"/>
      <c r="J243" s="1"/>
      <c r="K243" s="1"/>
      <c r="L243" s="1"/>
      <c r="M243" s="1"/>
    </row>
    <row r="244" spans="1:13" ht="12.75">
      <c r="A244" s="1"/>
      <c r="B244" s="1"/>
      <c r="C244" s="1"/>
      <c r="D244" s="1"/>
      <c r="E244" s="1"/>
      <c r="F244" s="1"/>
      <c r="G244" s="1"/>
      <c r="H244" s="1"/>
      <c r="I244" s="1"/>
      <c r="J244" s="1"/>
      <c r="K244" s="1"/>
      <c r="L244" s="1"/>
      <c r="M244" s="1"/>
    </row>
    <row r="245" spans="1:13" ht="12.75">
      <c r="A245" s="1"/>
      <c r="B245" s="1"/>
      <c r="C245" s="1"/>
      <c r="D245" s="1"/>
      <c r="E245" s="1"/>
      <c r="F245" s="1"/>
      <c r="G245" s="1"/>
      <c r="H245" s="1"/>
      <c r="I245" s="1"/>
      <c r="J245" s="1"/>
      <c r="K245" s="1"/>
      <c r="L245" s="1"/>
      <c r="M245" s="1"/>
    </row>
    <row r="246" spans="1:13" ht="12.75">
      <c r="A246" s="1"/>
      <c r="B246" s="1"/>
      <c r="C246" s="1"/>
      <c r="D246" s="1"/>
      <c r="E246" s="1"/>
      <c r="F246" s="1"/>
      <c r="G246" s="1"/>
      <c r="H246" s="1"/>
      <c r="I246" s="1"/>
      <c r="J246" s="1"/>
      <c r="K246" s="1"/>
      <c r="L246" s="1"/>
      <c r="M246" s="1"/>
    </row>
    <row r="247" spans="1:13" ht="12.75">
      <c r="A247" s="1"/>
      <c r="B247" s="1"/>
      <c r="C247" s="1"/>
      <c r="D247" s="1"/>
      <c r="E247" s="1"/>
      <c r="F247" s="1"/>
      <c r="G247" s="1"/>
      <c r="H247" s="1"/>
      <c r="I247" s="1"/>
      <c r="J247" s="1"/>
      <c r="K247" s="1"/>
      <c r="L247" s="1"/>
      <c r="M247" s="1"/>
    </row>
    <row r="248" spans="1:13" ht="12.75">
      <c r="A248" s="1"/>
      <c r="B248" s="1"/>
      <c r="C248" s="1"/>
      <c r="D248" s="1"/>
      <c r="E248" s="1"/>
      <c r="F248" s="1"/>
      <c r="G248" s="1"/>
      <c r="H248" s="1"/>
      <c r="I248" s="1"/>
      <c r="J248" s="1"/>
      <c r="K248" s="1"/>
      <c r="L248" s="1"/>
      <c r="M248" s="1"/>
    </row>
    <row r="249" spans="1:13" ht="12.75">
      <c r="A249" s="1"/>
      <c r="B249" s="1"/>
      <c r="C249" s="1"/>
      <c r="D249" s="1"/>
      <c r="E249" s="1"/>
      <c r="F249" s="1"/>
      <c r="G249" s="1"/>
      <c r="H249" s="1"/>
      <c r="I249" s="1"/>
      <c r="J249" s="1"/>
      <c r="K249" s="1"/>
      <c r="L249" s="1"/>
      <c r="M249" s="1"/>
    </row>
    <row r="250" spans="1:13" ht="12.75">
      <c r="A250" s="1"/>
      <c r="B250" s="1"/>
      <c r="C250" s="1"/>
      <c r="D250" s="1"/>
      <c r="E250" s="1"/>
      <c r="F250" s="1"/>
      <c r="G250" s="1"/>
      <c r="H250" s="1"/>
      <c r="I250" s="1"/>
      <c r="J250" s="1"/>
      <c r="K250" s="1"/>
      <c r="L250" s="1"/>
      <c r="M250" s="1"/>
    </row>
    <row r="251" spans="1:13" ht="12.75">
      <c r="A251" s="1"/>
      <c r="B251" s="1"/>
      <c r="C251" s="1"/>
      <c r="D251" s="1"/>
      <c r="E251" s="1"/>
      <c r="F251" s="1"/>
      <c r="G251" s="1"/>
      <c r="H251" s="1"/>
      <c r="I251" s="1"/>
      <c r="J251" s="1"/>
      <c r="K251" s="1"/>
      <c r="L251" s="1"/>
      <c r="M251" s="1"/>
    </row>
    <row r="252" spans="1:13" ht="12.75">
      <c r="A252" s="1"/>
      <c r="B252" s="1"/>
      <c r="C252" s="1"/>
      <c r="D252" s="1"/>
      <c r="E252" s="1"/>
      <c r="F252" s="1"/>
      <c r="G252" s="1"/>
      <c r="H252" s="1"/>
      <c r="I252" s="1"/>
      <c r="J252" s="1"/>
      <c r="K252" s="1"/>
      <c r="L252" s="1"/>
      <c r="M252" s="1"/>
    </row>
    <row r="253" spans="1:13" ht="12.75">
      <c r="A253" s="1"/>
      <c r="B253" s="1"/>
      <c r="C253" s="1"/>
      <c r="D253" s="1"/>
      <c r="E253" s="1"/>
      <c r="F253" s="1"/>
      <c r="G253" s="1"/>
      <c r="H253" s="1"/>
      <c r="I253" s="1"/>
      <c r="J253" s="1"/>
      <c r="K253" s="1"/>
      <c r="L253" s="1"/>
      <c r="M253" s="1"/>
    </row>
    <row r="254" spans="1:13" ht="12.75">
      <c r="A254" s="1"/>
      <c r="B254" s="1"/>
      <c r="C254" s="1"/>
      <c r="D254" s="1"/>
      <c r="E254" s="1"/>
      <c r="F254" s="1"/>
      <c r="G254" s="1"/>
      <c r="H254" s="1"/>
      <c r="I254" s="1"/>
      <c r="J254" s="1"/>
      <c r="K254" s="1"/>
      <c r="L254" s="1"/>
      <c r="M254" s="1"/>
    </row>
    <row r="255" spans="1:13" ht="12.75">
      <c r="A255" s="1"/>
      <c r="B255" s="1"/>
      <c r="C255" s="1"/>
      <c r="D255" s="1"/>
      <c r="E255" s="1"/>
      <c r="F255" s="1"/>
      <c r="G255" s="1"/>
      <c r="H255" s="1"/>
      <c r="I255" s="1"/>
      <c r="J255" s="1"/>
      <c r="K255" s="1"/>
      <c r="L255" s="1"/>
      <c r="M255" s="1"/>
    </row>
    <row r="256" spans="1:13" ht="12.75">
      <c r="A256" s="1"/>
      <c r="B256" s="1"/>
      <c r="C256" s="1"/>
      <c r="D256" s="1"/>
      <c r="E256" s="1"/>
      <c r="F256" s="1"/>
      <c r="G256" s="1"/>
      <c r="H256" s="1"/>
      <c r="I256" s="1"/>
      <c r="J256" s="1"/>
      <c r="K256" s="1"/>
      <c r="L256" s="1"/>
      <c r="M256" s="1"/>
    </row>
    <row r="257" spans="1:13" ht="12.75">
      <c r="A257" s="1"/>
      <c r="B257" s="1"/>
      <c r="C257" s="1"/>
      <c r="D257" s="1"/>
      <c r="E257" s="1"/>
      <c r="F257" s="1"/>
      <c r="G257" s="1"/>
      <c r="H257" s="1"/>
      <c r="I257" s="1"/>
      <c r="J257" s="1"/>
      <c r="K257" s="1"/>
      <c r="L257" s="1"/>
      <c r="M257" s="1"/>
    </row>
    <row r="258" spans="1:13" ht="12.75">
      <c r="A258" s="1"/>
      <c r="B258" s="1"/>
      <c r="C258" s="1"/>
      <c r="D258" s="1"/>
      <c r="E258" s="1"/>
      <c r="F258" s="1"/>
      <c r="G258" s="1"/>
      <c r="H258" s="1"/>
      <c r="I258" s="1"/>
      <c r="J258" s="1"/>
      <c r="K258" s="1"/>
      <c r="L258" s="1"/>
      <c r="M258" s="1"/>
    </row>
    <row r="259" spans="1:13" ht="12.75">
      <c r="A259" s="1"/>
      <c r="B259" s="1"/>
      <c r="C259" s="1"/>
      <c r="D259" s="1"/>
      <c r="E259" s="1"/>
      <c r="F259" s="1"/>
      <c r="G259" s="1"/>
      <c r="H259" s="1"/>
      <c r="I259" s="1"/>
      <c r="J259" s="1"/>
      <c r="K259" s="1"/>
      <c r="L259" s="1"/>
      <c r="M259" s="1"/>
    </row>
    <row r="260" spans="1:13" ht="12.75">
      <c r="A260" s="1"/>
      <c r="B260" s="1"/>
      <c r="C260" s="1"/>
      <c r="D260" s="1"/>
      <c r="E260" s="1"/>
      <c r="F260" s="1"/>
      <c r="G260" s="1"/>
      <c r="H260" s="1"/>
      <c r="I260" s="1"/>
      <c r="J260" s="1"/>
      <c r="K260" s="1"/>
      <c r="L260" s="1"/>
      <c r="M260" s="1"/>
    </row>
    <row r="261" spans="1:13" ht="12.75">
      <c r="A261" s="1"/>
      <c r="B261" s="1"/>
      <c r="C261" s="1"/>
      <c r="D261" s="1"/>
      <c r="E261" s="1"/>
      <c r="F261" s="1"/>
      <c r="G261" s="1"/>
      <c r="H261" s="1"/>
      <c r="I261" s="1"/>
      <c r="J261" s="1"/>
      <c r="K261" s="1"/>
      <c r="L261" s="1"/>
      <c r="M261" s="1"/>
    </row>
    <row r="262" spans="1:13" ht="12.75">
      <c r="A262" s="1"/>
      <c r="B262" s="1"/>
      <c r="C262" s="1"/>
      <c r="D262" s="1"/>
      <c r="E262" s="1"/>
      <c r="F262" s="1"/>
      <c r="G262" s="1"/>
      <c r="H262" s="1"/>
      <c r="I262" s="1"/>
      <c r="J262" s="1"/>
      <c r="K262" s="1"/>
      <c r="L262" s="1"/>
      <c r="M262" s="1"/>
    </row>
    <row r="263" spans="1:13" ht="12.75">
      <c r="A263" s="1"/>
      <c r="B263" s="1"/>
      <c r="C263" s="1"/>
      <c r="D263" s="1"/>
      <c r="E263" s="1"/>
      <c r="F263" s="1"/>
      <c r="G263" s="1"/>
      <c r="H263" s="1"/>
      <c r="I263" s="1"/>
      <c r="J263" s="1"/>
      <c r="K263" s="1"/>
      <c r="L263" s="1"/>
      <c r="M263" s="1"/>
    </row>
    <row r="264" spans="1:13" ht="12.75">
      <c r="A264" s="1"/>
      <c r="B264" s="1"/>
      <c r="C264" s="1"/>
      <c r="D264" s="1"/>
      <c r="E264" s="1"/>
      <c r="F264" s="1"/>
      <c r="G264" s="1"/>
      <c r="H264" s="1"/>
      <c r="I264" s="1"/>
      <c r="J264" s="1"/>
      <c r="K264" s="1"/>
      <c r="L264" s="1"/>
      <c r="M264" s="1"/>
    </row>
    <row r="265" spans="1:13" ht="12.75">
      <c r="A265" s="1"/>
      <c r="B265" s="1"/>
      <c r="C265" s="1"/>
      <c r="D265" s="1"/>
      <c r="E265" s="1"/>
      <c r="F265" s="1"/>
      <c r="G265" s="1"/>
      <c r="H265" s="1"/>
      <c r="I265" s="1"/>
      <c r="J265" s="1"/>
      <c r="K265" s="1"/>
      <c r="L265" s="1"/>
      <c r="M265" s="1"/>
    </row>
    <row r="266" spans="1:13" ht="12.75">
      <c r="A266" s="1"/>
      <c r="B266" s="1"/>
      <c r="C266" s="1"/>
      <c r="D266" s="1"/>
      <c r="E266" s="1"/>
      <c r="F266" s="1"/>
      <c r="G266" s="1"/>
      <c r="H266" s="1"/>
      <c r="I266" s="1"/>
      <c r="J266" s="1"/>
      <c r="K266" s="1"/>
      <c r="L266" s="1"/>
      <c r="M266" s="1"/>
    </row>
    <row r="267" spans="1:13" ht="12.75">
      <c r="A267" s="1"/>
      <c r="B267" s="1"/>
      <c r="C267" s="1"/>
      <c r="D267" s="1"/>
      <c r="E267" s="1"/>
      <c r="F267" s="1"/>
      <c r="G267" s="1"/>
      <c r="H267" s="1"/>
      <c r="I267" s="1"/>
      <c r="J267" s="1"/>
      <c r="K267" s="1"/>
      <c r="L267" s="1"/>
      <c r="M267" s="1"/>
    </row>
    <row r="268" spans="1:13" ht="12.75">
      <c r="A268" s="1"/>
      <c r="B268" s="1"/>
      <c r="C268" s="1"/>
      <c r="D268" s="1"/>
      <c r="E268" s="1"/>
      <c r="F268" s="1"/>
      <c r="G268" s="1"/>
      <c r="H268" s="1"/>
      <c r="I268" s="1"/>
      <c r="J268" s="1"/>
      <c r="K268" s="1"/>
      <c r="L268" s="1"/>
      <c r="M268" s="1"/>
    </row>
    <row r="269" spans="1:13" ht="12.75">
      <c r="A269" s="1"/>
      <c r="B269" s="1"/>
      <c r="C269" s="1"/>
      <c r="D269" s="1"/>
      <c r="E269" s="1"/>
      <c r="F269" s="1"/>
      <c r="G269" s="1"/>
      <c r="H269" s="1"/>
      <c r="I269" s="1"/>
      <c r="J269" s="1"/>
      <c r="K269" s="1"/>
      <c r="L269" s="1"/>
      <c r="M269" s="1"/>
    </row>
    <row r="270" spans="1:13" ht="12.75">
      <c r="A270" s="1"/>
      <c r="B270" s="1"/>
      <c r="C270" s="1"/>
      <c r="D270" s="1"/>
      <c r="E270" s="1"/>
      <c r="F270" s="1"/>
      <c r="G270" s="1"/>
      <c r="H270" s="1"/>
      <c r="I270" s="1"/>
      <c r="J270" s="1"/>
      <c r="K270" s="1"/>
      <c r="L270" s="1"/>
      <c r="M270" s="1"/>
    </row>
    <row r="271" spans="1:13" ht="12.75">
      <c r="A271" s="1"/>
      <c r="B271" s="1"/>
      <c r="C271" s="1"/>
      <c r="D271" s="1"/>
      <c r="E271" s="1"/>
      <c r="F271" s="1"/>
      <c r="G271" s="1"/>
      <c r="H271" s="1"/>
      <c r="I271" s="1"/>
      <c r="J271" s="1"/>
      <c r="K271" s="1"/>
      <c r="L271" s="1"/>
      <c r="M271" s="1"/>
    </row>
    <row r="272" spans="1:13" ht="12.75">
      <c r="A272" s="1"/>
      <c r="B272" s="1"/>
      <c r="C272" s="1"/>
      <c r="D272" s="1"/>
      <c r="E272" s="1"/>
      <c r="F272" s="1"/>
      <c r="G272" s="1"/>
      <c r="H272" s="1"/>
      <c r="I272" s="1"/>
      <c r="J272" s="1"/>
      <c r="K272" s="1"/>
      <c r="L272" s="1"/>
      <c r="M272" s="1"/>
    </row>
    <row r="273" spans="1:13" ht="12.75">
      <c r="A273" s="1"/>
      <c r="B273" s="1"/>
      <c r="C273" s="1"/>
      <c r="D273" s="1"/>
      <c r="E273" s="1"/>
      <c r="F273" s="1"/>
      <c r="G273" s="1"/>
      <c r="H273" s="1"/>
      <c r="I273" s="1"/>
      <c r="J273" s="1"/>
      <c r="K273" s="1"/>
      <c r="L273" s="1"/>
      <c r="M273" s="1"/>
    </row>
    <row r="274" spans="1:13" ht="12.75">
      <c r="A274" s="1"/>
      <c r="B274" s="1"/>
      <c r="C274" s="1"/>
      <c r="D274" s="1"/>
      <c r="E274" s="1"/>
      <c r="F274" s="1"/>
      <c r="G274" s="1"/>
      <c r="H274" s="1"/>
      <c r="I274" s="1"/>
      <c r="J274" s="1"/>
      <c r="K274" s="1"/>
      <c r="L274" s="1"/>
      <c r="M274" s="1"/>
    </row>
    <row r="275" spans="1:13" ht="12.75">
      <c r="A275" s="1"/>
      <c r="B275" s="1"/>
      <c r="C275" s="1"/>
      <c r="D275" s="1"/>
      <c r="E275" s="1"/>
      <c r="F275" s="1"/>
      <c r="G275" s="1"/>
      <c r="H275" s="1"/>
      <c r="I275" s="1"/>
      <c r="J275" s="1"/>
      <c r="K275" s="1"/>
      <c r="L275" s="1"/>
      <c r="M275" s="1"/>
    </row>
    <row r="276" spans="1:13" ht="12.75">
      <c r="A276" s="1"/>
      <c r="B276" s="1"/>
      <c r="C276" s="1"/>
      <c r="D276" s="1"/>
      <c r="E276" s="1"/>
      <c r="F276" s="1"/>
      <c r="G276" s="1"/>
      <c r="H276" s="1"/>
      <c r="I276" s="1"/>
      <c r="J276" s="1"/>
      <c r="K276" s="1"/>
      <c r="L276" s="1"/>
      <c r="M276" s="1"/>
    </row>
    <row r="277" spans="1:13" ht="12.75">
      <c r="A277" s="1"/>
      <c r="B277" s="1"/>
      <c r="C277" s="1"/>
      <c r="D277" s="1"/>
      <c r="E277" s="1"/>
      <c r="F277" s="1"/>
      <c r="G277" s="1"/>
      <c r="H277" s="1"/>
      <c r="I277" s="1"/>
      <c r="J277" s="1"/>
      <c r="K277" s="1"/>
      <c r="L277" s="1"/>
      <c r="M277" s="1"/>
    </row>
    <row r="278" spans="1:13" ht="12.75">
      <c r="A278" s="1"/>
      <c r="B278" s="1"/>
      <c r="C278" s="1"/>
      <c r="D278" s="1"/>
      <c r="E278" s="1"/>
      <c r="F278" s="1"/>
      <c r="G278" s="1"/>
      <c r="H278" s="1"/>
      <c r="I278" s="1"/>
      <c r="J278" s="1"/>
      <c r="K278" s="1"/>
      <c r="L278" s="1"/>
      <c r="M278" s="1"/>
    </row>
    <row r="279" spans="1:13" ht="12.75">
      <c r="A279" s="1"/>
      <c r="B279" s="1"/>
      <c r="C279" s="1"/>
      <c r="D279" s="1"/>
      <c r="E279" s="1"/>
      <c r="F279" s="1"/>
      <c r="G279" s="1"/>
      <c r="H279" s="1"/>
      <c r="I279" s="1"/>
      <c r="J279" s="1"/>
      <c r="K279" s="1"/>
      <c r="L279" s="1"/>
      <c r="M279" s="1"/>
    </row>
    <row r="280" spans="1:13" ht="12.75">
      <c r="A280" s="1"/>
      <c r="B280" s="1"/>
      <c r="C280" s="1"/>
      <c r="D280" s="1"/>
      <c r="E280" s="1"/>
      <c r="F280" s="1"/>
      <c r="G280" s="1"/>
      <c r="H280" s="1"/>
      <c r="I280" s="1"/>
      <c r="J280" s="1"/>
      <c r="K280" s="1"/>
      <c r="L280" s="1"/>
      <c r="M280" s="1"/>
    </row>
    <row r="281" spans="1:13" ht="12.75">
      <c r="A281" s="1"/>
      <c r="B281" s="1"/>
      <c r="C281" s="1"/>
      <c r="D281" s="1"/>
      <c r="E281" s="1"/>
      <c r="F281" s="1"/>
      <c r="G281" s="1"/>
      <c r="H281" s="1"/>
      <c r="I281" s="1"/>
      <c r="J281" s="1"/>
      <c r="K281" s="1"/>
      <c r="L281" s="1"/>
      <c r="M281" s="1"/>
    </row>
    <row r="282" spans="1:13" ht="12.75">
      <c r="A282" s="1"/>
      <c r="B282" s="1"/>
      <c r="C282" s="1"/>
      <c r="D282" s="1"/>
      <c r="E282" s="1"/>
      <c r="F282" s="1"/>
      <c r="G282" s="1"/>
      <c r="H282" s="1"/>
      <c r="I282" s="1"/>
      <c r="J282" s="1"/>
      <c r="K282" s="1"/>
      <c r="L282" s="1"/>
      <c r="M282" s="1"/>
    </row>
    <row r="283" spans="1:13" ht="12.75">
      <c r="A283" s="1"/>
      <c r="B283" s="1"/>
      <c r="C283" s="1"/>
      <c r="D283" s="1"/>
      <c r="E283" s="1"/>
      <c r="F283" s="1"/>
      <c r="G283" s="1"/>
      <c r="H283" s="1"/>
      <c r="I283" s="1"/>
      <c r="J283" s="1"/>
      <c r="K283" s="1"/>
      <c r="L283" s="1"/>
      <c r="M283" s="1"/>
    </row>
    <row r="284" spans="1:13" ht="12.75">
      <c r="A284" s="1"/>
      <c r="B284" s="1"/>
      <c r="C284" s="1"/>
      <c r="D284" s="1"/>
      <c r="E284" s="1"/>
      <c r="F284" s="1"/>
      <c r="G284" s="1"/>
      <c r="H284" s="1"/>
      <c r="I284" s="1"/>
      <c r="J284" s="1"/>
      <c r="K284" s="1"/>
      <c r="L284" s="1"/>
      <c r="M284" s="1"/>
    </row>
    <row r="285" spans="1:13" ht="12.75">
      <c r="A285" s="1"/>
      <c r="B285" s="1"/>
      <c r="C285" s="1"/>
      <c r="D285" s="1"/>
      <c r="E285" s="1"/>
      <c r="F285" s="1"/>
      <c r="G285" s="1"/>
      <c r="H285" s="1"/>
      <c r="I285" s="1"/>
      <c r="J285" s="1"/>
      <c r="K285" s="1"/>
      <c r="L285" s="1"/>
      <c r="M285" s="1"/>
    </row>
    <row r="286" spans="1:13" ht="12.75">
      <c r="A286" s="1"/>
      <c r="B286" s="1"/>
      <c r="C286" s="1"/>
      <c r="D286" s="1"/>
      <c r="E286" s="1"/>
      <c r="F286" s="1"/>
      <c r="G286" s="1"/>
      <c r="H286" s="1"/>
      <c r="I286" s="1"/>
      <c r="J286" s="1"/>
      <c r="K286" s="1"/>
      <c r="L286" s="1"/>
      <c r="M286" s="1"/>
    </row>
    <row r="287" spans="1:13" ht="12.75">
      <c r="A287" s="1"/>
      <c r="B287" s="1"/>
      <c r="C287" s="1"/>
      <c r="D287" s="1"/>
      <c r="E287" s="1"/>
      <c r="F287" s="1"/>
      <c r="G287" s="1"/>
      <c r="H287" s="1"/>
      <c r="I287" s="1"/>
      <c r="J287" s="1"/>
      <c r="K287" s="1"/>
      <c r="L287" s="1"/>
      <c r="M287" s="1"/>
    </row>
    <row r="288" spans="1:13" ht="12.75">
      <c r="A288" s="1"/>
      <c r="B288" s="1"/>
      <c r="C288" s="1"/>
      <c r="D288" s="1"/>
      <c r="E288" s="1"/>
      <c r="F288" s="1"/>
      <c r="G288" s="1"/>
      <c r="H288" s="1"/>
      <c r="I288" s="1"/>
      <c r="J288" s="1"/>
      <c r="K288" s="1"/>
      <c r="L288" s="1"/>
      <c r="M288" s="1"/>
    </row>
    <row r="289" spans="1:13" ht="12.75">
      <c r="A289" s="1"/>
      <c r="B289" s="1"/>
      <c r="C289" s="1"/>
      <c r="D289" s="1"/>
      <c r="E289" s="1"/>
      <c r="F289" s="1"/>
      <c r="G289" s="1"/>
      <c r="H289" s="1"/>
      <c r="I289" s="1"/>
      <c r="J289" s="1"/>
      <c r="K289" s="1"/>
      <c r="L289" s="1"/>
      <c r="M289" s="1"/>
    </row>
    <row r="290" spans="1:13" ht="12.75">
      <c r="A290" s="1"/>
      <c r="B290" s="1"/>
      <c r="C290" s="1"/>
      <c r="D290" s="1"/>
      <c r="E290" s="1"/>
      <c r="F290" s="1"/>
      <c r="G290" s="1"/>
      <c r="H290" s="1"/>
      <c r="I290" s="1"/>
      <c r="J290" s="1"/>
      <c r="K290" s="1"/>
      <c r="L290" s="1"/>
      <c r="M290" s="1"/>
    </row>
    <row r="291" spans="1:13" ht="12.75">
      <c r="A291" s="1"/>
      <c r="B291" s="1"/>
      <c r="C291" s="1"/>
      <c r="D291" s="1"/>
      <c r="E291" s="1"/>
      <c r="F291" s="1"/>
      <c r="G291" s="1"/>
      <c r="H291" s="1"/>
      <c r="I291" s="1"/>
      <c r="J291" s="1"/>
      <c r="K291" s="1"/>
      <c r="L291" s="1"/>
      <c r="M291" s="1"/>
    </row>
    <row r="292" spans="1:13" ht="12.75">
      <c r="A292" s="1"/>
      <c r="B292" s="1"/>
      <c r="C292" s="1"/>
      <c r="D292" s="1"/>
      <c r="E292" s="1"/>
      <c r="F292" s="1"/>
      <c r="G292" s="1"/>
      <c r="H292" s="1"/>
      <c r="I292" s="1"/>
      <c r="J292" s="1"/>
      <c r="K292" s="1"/>
      <c r="L292" s="1"/>
      <c r="M292" s="1"/>
    </row>
    <row r="293" spans="1:13" ht="12.75">
      <c r="A293" s="1"/>
      <c r="B293" s="1"/>
      <c r="C293" s="1"/>
      <c r="D293" s="1"/>
      <c r="E293" s="1"/>
      <c r="F293" s="1"/>
      <c r="G293" s="1"/>
      <c r="H293" s="1"/>
      <c r="I293" s="1"/>
      <c r="J293" s="1"/>
      <c r="K293" s="1"/>
      <c r="L293" s="1"/>
      <c r="M293" s="1"/>
    </row>
    <row r="294" spans="1:13" ht="12.75">
      <c r="A294" s="1"/>
      <c r="B294" s="1"/>
      <c r="C294" s="1"/>
      <c r="D294" s="1"/>
      <c r="E294" s="1"/>
      <c r="F294" s="1"/>
      <c r="G294" s="1"/>
      <c r="H294" s="1"/>
      <c r="I294" s="1"/>
      <c r="J294" s="1"/>
      <c r="K294" s="1"/>
      <c r="L294" s="1"/>
      <c r="M294" s="1"/>
    </row>
    <row r="295" spans="1:13" ht="12.75">
      <c r="A295" s="1"/>
      <c r="B295" s="1"/>
      <c r="C295" s="1"/>
      <c r="D295" s="1"/>
      <c r="E295" s="1"/>
      <c r="F295" s="1"/>
      <c r="G295" s="1"/>
      <c r="H295" s="1"/>
      <c r="I295" s="1"/>
      <c r="J295" s="1"/>
      <c r="K295" s="1"/>
      <c r="L295" s="1"/>
      <c r="M295" s="1"/>
    </row>
    <row r="296" spans="1:13" ht="12.75">
      <c r="A296" s="1"/>
      <c r="B296" s="1"/>
      <c r="C296" s="1"/>
      <c r="D296" s="1"/>
      <c r="E296" s="1"/>
      <c r="F296" s="1"/>
      <c r="G296" s="1"/>
      <c r="H296" s="1"/>
      <c r="I296" s="1"/>
      <c r="J296" s="1"/>
      <c r="K296" s="1"/>
      <c r="L296" s="1"/>
      <c r="M296" s="1"/>
    </row>
    <row r="297" spans="1:13" ht="12.75">
      <c r="A297" s="1"/>
      <c r="B297" s="1"/>
      <c r="C297" s="1"/>
      <c r="D297" s="1"/>
      <c r="E297" s="1"/>
      <c r="F297" s="1"/>
      <c r="G297" s="1"/>
      <c r="H297" s="1"/>
      <c r="I297" s="1"/>
      <c r="J297" s="1"/>
      <c r="K297" s="1"/>
      <c r="L297" s="1"/>
      <c r="M297" s="1"/>
    </row>
    <row r="298" spans="1:13" ht="12.75">
      <c r="A298" s="1"/>
      <c r="B298" s="1"/>
      <c r="C298" s="1"/>
      <c r="D298" s="1"/>
      <c r="E298" s="1"/>
      <c r="F298" s="1"/>
      <c r="G298" s="1"/>
      <c r="H298" s="1"/>
      <c r="I298" s="1"/>
      <c r="J298" s="1"/>
      <c r="K298" s="1"/>
      <c r="L298" s="1"/>
      <c r="M298" s="1"/>
    </row>
    <row r="299" spans="1:13" ht="12.75">
      <c r="A299" s="1"/>
      <c r="B299" s="1"/>
      <c r="C299" s="1"/>
      <c r="D299" s="1"/>
      <c r="E299" s="1"/>
      <c r="F299" s="1"/>
      <c r="G299" s="1"/>
      <c r="H299" s="1"/>
      <c r="I299" s="1"/>
      <c r="J299" s="1"/>
      <c r="K299" s="1"/>
      <c r="L299" s="1"/>
      <c r="M299" s="1"/>
    </row>
    <row r="300" spans="1:13" ht="12.75">
      <c r="A300" s="1"/>
      <c r="B300" s="1"/>
      <c r="C300" s="1"/>
      <c r="D300" s="1"/>
      <c r="E300" s="1"/>
      <c r="F300" s="1"/>
      <c r="G300" s="1"/>
      <c r="H300" s="1"/>
      <c r="I300" s="1"/>
      <c r="J300" s="1"/>
      <c r="K300" s="1"/>
      <c r="L300" s="1"/>
      <c r="M300" s="1"/>
    </row>
    <row r="301" spans="1:13" ht="12.75">
      <c r="A301" s="1"/>
      <c r="B301" s="1"/>
      <c r="C301" s="1"/>
      <c r="D301" s="1"/>
      <c r="E301" s="1"/>
      <c r="F301" s="1"/>
      <c r="G301" s="1"/>
      <c r="H301" s="1"/>
      <c r="I301" s="1"/>
      <c r="J301" s="1"/>
      <c r="K301" s="1"/>
      <c r="L301" s="1"/>
      <c r="M301" s="1"/>
    </row>
    <row r="302" spans="1:13" ht="12.75">
      <c r="A302" s="1"/>
      <c r="B302" s="1"/>
      <c r="C302" s="1"/>
      <c r="D302" s="1"/>
      <c r="E302" s="1"/>
      <c r="F302" s="1"/>
      <c r="G302" s="1"/>
      <c r="H302" s="1"/>
      <c r="I302" s="1"/>
      <c r="J302" s="1"/>
      <c r="K302" s="1"/>
      <c r="L302" s="1"/>
      <c r="M302" s="1"/>
    </row>
    <row r="303" spans="1:13" ht="12.75">
      <c r="A303" s="1"/>
      <c r="B303" s="1"/>
      <c r="C303" s="1"/>
      <c r="D303" s="1"/>
      <c r="E303" s="1"/>
      <c r="F303" s="1"/>
      <c r="G303" s="1"/>
      <c r="H303" s="1"/>
      <c r="I303" s="1"/>
      <c r="J303" s="1"/>
      <c r="K303" s="1"/>
      <c r="L303" s="1"/>
      <c r="M303" s="1"/>
    </row>
    <row r="304" spans="1:13" ht="12.75">
      <c r="A304" s="1"/>
      <c r="B304" s="1"/>
      <c r="C304" s="1"/>
      <c r="D304" s="1"/>
      <c r="E304" s="1"/>
      <c r="F304" s="1"/>
      <c r="G304" s="1"/>
      <c r="H304" s="1"/>
      <c r="I304" s="1"/>
      <c r="J304" s="1"/>
      <c r="K304" s="1"/>
      <c r="L304" s="1"/>
      <c r="M304" s="1"/>
    </row>
    <row r="305" spans="1:13" ht="12.75">
      <c r="A305" s="1"/>
      <c r="B305" s="1"/>
      <c r="C305" s="1"/>
      <c r="D305" s="1"/>
      <c r="E305" s="1"/>
      <c r="F305" s="1"/>
      <c r="G305" s="1"/>
      <c r="H305" s="1"/>
      <c r="I305" s="1"/>
      <c r="J305" s="1"/>
      <c r="K305" s="1"/>
      <c r="L305" s="1"/>
      <c r="M305" s="1"/>
    </row>
    <row r="306" spans="1:13" ht="12.75">
      <c r="A306" s="1"/>
      <c r="B306" s="1"/>
      <c r="C306" s="1"/>
      <c r="D306" s="1"/>
      <c r="E306" s="1"/>
      <c r="F306" s="1"/>
      <c r="G306" s="1"/>
      <c r="H306" s="1"/>
      <c r="I306" s="1"/>
      <c r="J306" s="1"/>
      <c r="K306" s="1"/>
      <c r="L306" s="1"/>
      <c r="M306" s="1"/>
    </row>
    <row r="307" spans="1:13" ht="12.75">
      <c r="A307" s="1"/>
      <c r="B307" s="1"/>
      <c r="C307" s="1"/>
      <c r="D307" s="1"/>
      <c r="E307" s="1"/>
      <c r="F307" s="1"/>
      <c r="G307" s="1"/>
      <c r="H307" s="1"/>
      <c r="I307" s="1"/>
      <c r="J307" s="1"/>
      <c r="K307" s="1"/>
      <c r="L307" s="1"/>
      <c r="M307" s="1"/>
    </row>
    <row r="308" spans="1:13" ht="12.75">
      <c r="A308" s="1"/>
      <c r="B308" s="1"/>
      <c r="C308" s="1"/>
      <c r="D308" s="1"/>
      <c r="E308" s="1"/>
      <c r="F308" s="1"/>
      <c r="G308" s="1"/>
      <c r="H308" s="1"/>
      <c r="I308" s="1"/>
      <c r="J308" s="1"/>
      <c r="K308" s="1"/>
      <c r="L308" s="1"/>
      <c r="M308" s="1"/>
    </row>
    <row r="309" spans="1:13" ht="12.75">
      <c r="A309" s="1"/>
      <c r="B309" s="1"/>
      <c r="C309" s="1"/>
      <c r="D309" s="1"/>
      <c r="E309" s="1"/>
      <c r="F309" s="1"/>
      <c r="G309" s="1"/>
      <c r="H309" s="1"/>
      <c r="I309" s="1"/>
      <c r="J309" s="1"/>
      <c r="K309" s="1"/>
      <c r="L309" s="1"/>
      <c r="M309" s="1"/>
    </row>
    <row r="310" spans="1:13" ht="12.75">
      <c r="A310" s="1"/>
      <c r="B310" s="1"/>
      <c r="C310" s="1"/>
      <c r="D310" s="1"/>
      <c r="E310" s="1"/>
      <c r="F310" s="1"/>
      <c r="G310" s="1"/>
      <c r="H310" s="1"/>
      <c r="I310" s="1"/>
      <c r="J310" s="1"/>
      <c r="K310" s="1"/>
      <c r="L310" s="1"/>
      <c r="M310" s="1"/>
    </row>
    <row r="311" spans="1:13" ht="12.75">
      <c r="A311" s="1"/>
      <c r="B311" s="1"/>
      <c r="C311" s="1"/>
      <c r="D311" s="1"/>
      <c r="E311" s="1"/>
      <c r="F311" s="1"/>
      <c r="G311" s="1"/>
      <c r="H311" s="1"/>
      <c r="I311" s="1"/>
      <c r="J311" s="1"/>
      <c r="K311" s="1"/>
      <c r="L311" s="1"/>
      <c r="M311" s="1"/>
    </row>
    <row r="312" spans="1:13" ht="12.75">
      <c r="A312" s="1"/>
      <c r="B312" s="1"/>
      <c r="C312" s="1"/>
      <c r="D312" s="1"/>
      <c r="E312" s="1"/>
      <c r="F312" s="1"/>
      <c r="G312" s="1"/>
      <c r="H312" s="1"/>
      <c r="I312" s="1"/>
      <c r="J312" s="1"/>
      <c r="K312" s="1"/>
      <c r="L312" s="1"/>
      <c r="M312" s="1"/>
    </row>
    <row r="313" spans="1:13" ht="12.75">
      <c r="A313" s="1"/>
      <c r="B313" s="1"/>
      <c r="C313" s="1"/>
      <c r="D313" s="1"/>
      <c r="E313" s="1"/>
      <c r="F313" s="1"/>
      <c r="G313" s="1"/>
      <c r="H313" s="1"/>
      <c r="I313" s="1"/>
      <c r="J313" s="1"/>
      <c r="K313" s="1"/>
      <c r="L313" s="1"/>
      <c r="M313" s="1"/>
    </row>
    <row r="314" spans="1:13" ht="12.75">
      <c r="A314" s="1"/>
      <c r="B314" s="1"/>
      <c r="C314" s="1"/>
      <c r="D314" s="1"/>
      <c r="E314" s="1"/>
      <c r="F314" s="1"/>
      <c r="G314" s="1"/>
      <c r="H314" s="1"/>
      <c r="I314" s="1"/>
      <c r="J314" s="1"/>
      <c r="K314" s="1"/>
      <c r="L314" s="1"/>
      <c r="M314" s="1"/>
    </row>
    <row r="315" spans="1:13" ht="12.75">
      <c r="A315" s="1"/>
      <c r="B315" s="1"/>
      <c r="C315" s="1"/>
      <c r="D315" s="1"/>
      <c r="E315" s="1"/>
      <c r="F315" s="1"/>
      <c r="G315" s="1"/>
      <c r="H315" s="1"/>
      <c r="I315" s="1"/>
      <c r="J315" s="1"/>
      <c r="K315" s="1"/>
      <c r="L315" s="1"/>
      <c r="M315" s="1"/>
    </row>
    <row r="316" spans="1:13" ht="12.75">
      <c r="A316" s="1"/>
      <c r="B316" s="1"/>
      <c r="C316" s="1"/>
      <c r="D316" s="1"/>
      <c r="E316" s="1"/>
      <c r="F316" s="1"/>
      <c r="G316" s="1"/>
      <c r="H316" s="1"/>
      <c r="I316" s="1"/>
      <c r="J316" s="1"/>
      <c r="K316" s="1"/>
      <c r="L316" s="1"/>
      <c r="M316" s="1"/>
    </row>
    <row r="317" spans="1:13" ht="12.75">
      <c r="A317" s="1"/>
      <c r="B317" s="1"/>
      <c r="C317" s="1"/>
      <c r="D317" s="1"/>
      <c r="E317" s="1"/>
      <c r="F317" s="1"/>
      <c r="G317" s="1"/>
      <c r="H317" s="1"/>
      <c r="I317" s="1"/>
      <c r="J317" s="1"/>
      <c r="K317" s="1"/>
      <c r="L317" s="1"/>
      <c r="M317" s="1"/>
    </row>
    <row r="318" spans="1:13" ht="12.75">
      <c r="A318" s="1"/>
      <c r="B318" s="1"/>
      <c r="C318" s="1"/>
      <c r="D318" s="1"/>
      <c r="E318" s="1"/>
      <c r="F318" s="1"/>
      <c r="G318" s="1"/>
      <c r="H318" s="1"/>
      <c r="I318" s="1"/>
      <c r="J318" s="1"/>
      <c r="K318" s="1"/>
      <c r="L318" s="1"/>
      <c r="M318" s="1"/>
    </row>
    <row r="319" spans="1:13" ht="12.75">
      <c r="A319" s="1"/>
      <c r="B319" s="1"/>
      <c r="C319" s="1"/>
      <c r="D319" s="1"/>
      <c r="E319" s="1"/>
      <c r="F319" s="1"/>
      <c r="G319" s="1"/>
      <c r="H319" s="1"/>
      <c r="I319" s="1"/>
      <c r="J319" s="1"/>
      <c r="K319" s="1"/>
      <c r="L319" s="1"/>
      <c r="M319" s="1"/>
    </row>
    <row r="320" spans="1:13" ht="12.75">
      <c r="A320" s="1"/>
      <c r="B320" s="1"/>
      <c r="C320" s="1"/>
      <c r="D320" s="1"/>
      <c r="E320" s="1"/>
      <c r="F320" s="1"/>
      <c r="G320" s="1"/>
      <c r="H320" s="1"/>
      <c r="I320" s="1"/>
      <c r="J320" s="1"/>
      <c r="K320" s="1"/>
      <c r="L320" s="1"/>
      <c r="M320" s="1"/>
    </row>
    <row r="321" spans="1:13" ht="12.75">
      <c r="A321" s="1"/>
      <c r="B321" s="1"/>
      <c r="C321" s="1"/>
      <c r="D321" s="1"/>
      <c r="E321" s="1"/>
      <c r="F321" s="1"/>
      <c r="G321" s="1"/>
      <c r="H321" s="1"/>
      <c r="I321" s="1"/>
      <c r="J321" s="1"/>
      <c r="K321" s="1"/>
      <c r="L321" s="1"/>
      <c r="M321" s="1"/>
    </row>
    <row r="322" spans="1:13" ht="12.75">
      <c r="A322" s="1"/>
      <c r="B322" s="1"/>
      <c r="C322" s="1"/>
      <c r="D322" s="1"/>
      <c r="E322" s="1"/>
      <c r="F322" s="1"/>
      <c r="G322" s="1"/>
      <c r="H322" s="1"/>
      <c r="I322" s="1"/>
      <c r="J322" s="1"/>
      <c r="K322" s="1"/>
      <c r="L322" s="1"/>
      <c r="M322" s="1"/>
    </row>
    <row r="323" spans="1:13" ht="12.75">
      <c r="A323" s="1"/>
      <c r="B323" s="1"/>
      <c r="C323" s="1"/>
      <c r="D323" s="1"/>
      <c r="E323" s="1"/>
      <c r="F323" s="1"/>
      <c r="G323" s="1"/>
      <c r="H323" s="1"/>
      <c r="I323" s="1"/>
      <c r="J323" s="1"/>
      <c r="K323" s="1"/>
      <c r="L323" s="1"/>
      <c r="M323" s="1"/>
    </row>
    <row r="324" spans="1:13" ht="12.75">
      <c r="A324" s="1"/>
      <c r="B324" s="1"/>
      <c r="C324" s="1"/>
      <c r="D324" s="1"/>
      <c r="E324" s="1"/>
      <c r="F324" s="1"/>
      <c r="G324" s="1"/>
      <c r="H324" s="1"/>
      <c r="I324" s="1"/>
      <c r="J324" s="1"/>
      <c r="K324" s="1"/>
      <c r="L324" s="1"/>
      <c r="M324" s="1"/>
    </row>
    <row r="325" spans="1:13" ht="12.75">
      <c r="A325" s="1"/>
      <c r="B325" s="1"/>
      <c r="C325" s="1"/>
      <c r="D325" s="1"/>
      <c r="E325" s="1"/>
      <c r="F325" s="1"/>
      <c r="G325" s="1"/>
      <c r="H325" s="1"/>
      <c r="I325" s="1"/>
      <c r="J325" s="1"/>
      <c r="K325" s="1"/>
      <c r="L325" s="1"/>
      <c r="M325" s="1"/>
    </row>
    <row r="326" spans="1:13" ht="12.75">
      <c r="A326" s="1"/>
      <c r="B326" s="1"/>
      <c r="C326" s="1"/>
      <c r="D326" s="1"/>
      <c r="E326" s="1"/>
      <c r="F326" s="1"/>
      <c r="G326" s="1"/>
      <c r="H326" s="1"/>
      <c r="I326" s="1"/>
      <c r="J326" s="1"/>
      <c r="K326" s="1"/>
      <c r="L326" s="1"/>
      <c r="M326" s="1"/>
    </row>
    <row r="327" spans="1:13" ht="12.75">
      <c r="A327" s="1"/>
      <c r="B327" s="1"/>
      <c r="C327" s="1"/>
      <c r="D327" s="1"/>
      <c r="E327" s="1"/>
      <c r="F327" s="1"/>
      <c r="G327" s="1"/>
      <c r="H327" s="1"/>
      <c r="I327" s="1"/>
      <c r="J327" s="1"/>
      <c r="K327" s="1"/>
      <c r="L327" s="1"/>
      <c r="M327" s="1"/>
    </row>
    <row r="328" spans="1:13" ht="12.75">
      <c r="A328" s="1"/>
      <c r="B328" s="1"/>
      <c r="C328" s="1"/>
      <c r="D328" s="1"/>
      <c r="E328" s="1"/>
      <c r="F328" s="1"/>
      <c r="G328" s="1"/>
      <c r="H328" s="1"/>
      <c r="I328" s="1"/>
      <c r="J328" s="1"/>
      <c r="K328" s="1"/>
      <c r="L328" s="1"/>
      <c r="M328" s="1"/>
    </row>
    <row r="329" spans="1:13" ht="12.75">
      <c r="A329" s="1"/>
      <c r="B329" s="1"/>
      <c r="C329" s="1"/>
      <c r="D329" s="1"/>
      <c r="E329" s="1"/>
      <c r="F329" s="1"/>
      <c r="G329" s="1"/>
      <c r="H329" s="1"/>
      <c r="I329" s="1"/>
      <c r="J329" s="1"/>
      <c r="K329" s="1"/>
      <c r="L329" s="1"/>
      <c r="M329" s="1"/>
    </row>
    <row r="330" spans="1:13" ht="12.75">
      <c r="A330" s="1"/>
      <c r="B330" s="1"/>
      <c r="C330" s="1"/>
      <c r="D330" s="1"/>
      <c r="E330" s="1"/>
      <c r="F330" s="1"/>
      <c r="G330" s="1"/>
      <c r="H330" s="1"/>
      <c r="I330" s="1"/>
      <c r="J330" s="1"/>
      <c r="K330" s="1"/>
      <c r="L330" s="1"/>
      <c r="M330" s="1"/>
    </row>
    <row r="331" spans="1:13" ht="12.75">
      <c r="A331" s="1"/>
      <c r="B331" s="1"/>
      <c r="C331" s="1"/>
      <c r="D331" s="1"/>
      <c r="E331" s="1"/>
      <c r="F331" s="1"/>
      <c r="G331" s="1"/>
      <c r="H331" s="1"/>
      <c r="I331" s="1"/>
      <c r="J331" s="1"/>
      <c r="K331" s="1"/>
      <c r="L331" s="1"/>
      <c r="M331" s="1"/>
    </row>
    <row r="332" spans="1:13" ht="12.75">
      <c r="A332" s="1"/>
      <c r="B332" s="1"/>
      <c r="C332" s="1"/>
      <c r="D332" s="1"/>
      <c r="E332" s="1"/>
      <c r="F332" s="1"/>
      <c r="G332" s="1"/>
      <c r="H332" s="1"/>
      <c r="I332" s="1"/>
      <c r="J332" s="1"/>
      <c r="K332" s="1"/>
      <c r="L332" s="1"/>
      <c r="M332" s="1"/>
    </row>
    <row r="333" spans="1:13" ht="12.75">
      <c r="A333" s="1"/>
      <c r="B333" s="1"/>
      <c r="C333" s="1"/>
      <c r="D333" s="1"/>
      <c r="E333" s="1"/>
      <c r="F333" s="1"/>
      <c r="G333" s="1"/>
      <c r="H333" s="1"/>
      <c r="I333" s="1"/>
      <c r="J333" s="1"/>
      <c r="K333" s="1"/>
      <c r="L333" s="1"/>
      <c r="M333" s="1"/>
    </row>
    <row r="334" spans="1:13" ht="12.75">
      <c r="A334" s="1"/>
      <c r="B334" s="1"/>
      <c r="C334" s="1"/>
      <c r="D334" s="1"/>
      <c r="E334" s="1"/>
      <c r="F334" s="1"/>
      <c r="G334" s="1"/>
      <c r="H334" s="1"/>
      <c r="I334" s="1"/>
      <c r="J334" s="1"/>
      <c r="K334" s="1"/>
      <c r="L334" s="1"/>
      <c r="M334" s="1"/>
    </row>
    <row r="335" spans="1:13" ht="12.75">
      <c r="A335" s="1"/>
      <c r="B335" s="1"/>
      <c r="C335" s="1"/>
      <c r="D335" s="1"/>
      <c r="E335" s="1"/>
      <c r="F335" s="1"/>
      <c r="G335" s="1"/>
      <c r="H335" s="1"/>
      <c r="I335" s="1"/>
      <c r="J335" s="1"/>
      <c r="K335" s="1"/>
      <c r="L335" s="1"/>
      <c r="M335" s="1"/>
    </row>
    <row r="336" spans="1:13" ht="12.75">
      <c r="A336" s="1"/>
      <c r="B336" s="1"/>
      <c r="C336" s="1"/>
      <c r="D336" s="1"/>
      <c r="E336" s="1"/>
      <c r="F336" s="1"/>
      <c r="G336" s="1"/>
      <c r="H336" s="1"/>
      <c r="I336" s="1"/>
      <c r="J336" s="1"/>
      <c r="K336" s="1"/>
      <c r="L336" s="1"/>
      <c r="M336" s="1"/>
    </row>
    <row r="337" spans="1:13" ht="12.75">
      <c r="A337" s="1"/>
      <c r="B337" s="1"/>
      <c r="C337" s="1"/>
      <c r="D337" s="1"/>
      <c r="E337" s="1"/>
      <c r="F337" s="1"/>
      <c r="G337" s="1"/>
      <c r="H337" s="1"/>
      <c r="I337" s="1"/>
      <c r="J337" s="1"/>
      <c r="K337" s="1"/>
      <c r="L337" s="1"/>
      <c r="M337" s="1"/>
    </row>
    <row r="338" spans="1:13" ht="12.75">
      <c r="A338" s="1"/>
      <c r="B338" s="1"/>
      <c r="C338" s="1"/>
      <c r="D338" s="1"/>
      <c r="E338" s="1"/>
      <c r="F338" s="1"/>
      <c r="G338" s="1"/>
      <c r="H338" s="1"/>
      <c r="I338" s="1"/>
      <c r="J338" s="1"/>
      <c r="K338" s="1"/>
      <c r="L338" s="1"/>
      <c r="M338" s="1"/>
    </row>
    <row r="339" spans="1:13" ht="12.75">
      <c r="A339" s="1"/>
      <c r="B339" s="1"/>
      <c r="C339" s="1"/>
      <c r="D339" s="1"/>
      <c r="E339" s="1"/>
      <c r="F339" s="1"/>
      <c r="G339" s="1"/>
      <c r="H339" s="1"/>
      <c r="I339" s="1"/>
      <c r="J339" s="1"/>
      <c r="K339" s="1"/>
      <c r="L339" s="1"/>
      <c r="M339" s="1"/>
    </row>
    <row r="340" spans="1:13" ht="12.75">
      <c r="A340" s="1"/>
      <c r="B340" s="1"/>
      <c r="C340" s="1"/>
      <c r="D340" s="1"/>
      <c r="E340" s="1"/>
      <c r="F340" s="1"/>
      <c r="G340" s="1"/>
      <c r="H340" s="1"/>
      <c r="I340" s="1"/>
      <c r="J340" s="1"/>
      <c r="K340" s="1"/>
      <c r="L340" s="1"/>
      <c r="M340" s="1"/>
    </row>
    <row r="341" spans="1:13" ht="12.75">
      <c r="A341" s="1"/>
      <c r="B341" s="1"/>
      <c r="C341" s="1"/>
      <c r="D341" s="1"/>
      <c r="E341" s="1"/>
      <c r="F341" s="1"/>
      <c r="G341" s="1"/>
      <c r="H341" s="1"/>
      <c r="I341" s="1"/>
      <c r="J341" s="1"/>
      <c r="K341" s="1"/>
      <c r="L341" s="1"/>
      <c r="M341" s="1"/>
    </row>
    <row r="342" spans="1:13" ht="12.75">
      <c r="A342" s="1"/>
      <c r="B342" s="1"/>
      <c r="C342" s="1"/>
      <c r="D342" s="1"/>
      <c r="E342" s="1"/>
      <c r="F342" s="1"/>
      <c r="G342" s="1"/>
      <c r="H342" s="1"/>
      <c r="I342" s="1"/>
      <c r="J342" s="1"/>
      <c r="K342" s="1"/>
      <c r="L342" s="1"/>
      <c r="M342" s="1"/>
    </row>
    <row r="343" ht="12.75">
      <c r="A343" s="1"/>
    </row>
    <row r="344" ht="12.75">
      <c r="A344" s="1"/>
    </row>
    <row r="345" ht="12.75">
      <c r="A345" s="1"/>
    </row>
    <row r="346" ht="12.75">
      <c r="A346" s="1"/>
    </row>
    <row r="347" ht="12.75">
      <c r="A347" s="1"/>
    </row>
    <row r="348" ht="12.75">
      <c r="A348" s="1"/>
    </row>
    <row r="349" ht="12.75">
      <c r="A349" s="1"/>
    </row>
    <row r="350" ht="12.75">
      <c r="A350" s="1"/>
    </row>
  </sheetData>
  <sheetProtection/>
  <mergeCells count="3">
    <mergeCell ref="B2:C3"/>
    <mergeCell ref="B4:B5"/>
    <mergeCell ref="C4:C5"/>
  </mergeCells>
  <printOptions/>
  <pageMargins left="0.7" right="0.7" top="0.75" bottom="0.75" header="0.3" footer="0.3"/>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rabesona_j</dc:creator>
  <cp:keywords/>
  <dc:description/>
  <cp:lastModifiedBy>LAHITTETE Michel</cp:lastModifiedBy>
  <cp:lastPrinted>2017-12-14T17:46:44Z</cp:lastPrinted>
  <dcterms:created xsi:type="dcterms:W3CDTF">2008-06-04T13:54:10Z</dcterms:created>
  <dcterms:modified xsi:type="dcterms:W3CDTF">2017-12-14T17:48:35Z</dcterms:modified>
  <cp:category/>
  <cp:version/>
  <cp:contentType/>
  <cp:contentStatus/>
</cp:coreProperties>
</file>