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igure 2" sheetId="1" r:id="rId1"/>
  </sheets>
  <externalReferences>
    <externalReference r:id="rId2"/>
  </externalReferences>
  <definedNames>
    <definedName name="_xlnm.Print_Area" localSheetId="0">'Figure 2'!$S$5:$AG$43</definedName>
  </definedNames>
  <calcPr calcId="145621"/>
</workbook>
</file>

<file path=xl/calcChain.xml><?xml version="1.0" encoding="utf-8"?>
<calcChain xmlns="http://schemas.openxmlformats.org/spreadsheetml/2006/main">
  <c r="F42" i="1" l="1"/>
  <c r="D42" i="1"/>
  <c r="C42" i="1"/>
  <c r="F41" i="1"/>
  <c r="D41" i="1"/>
  <c r="C41" i="1"/>
  <c r="D40" i="1"/>
  <c r="F40" i="1" s="1"/>
  <c r="C40" i="1"/>
  <c r="D39" i="1"/>
  <c r="F39" i="1" s="1"/>
  <c r="C39" i="1"/>
  <c r="D38" i="1"/>
  <c r="F38" i="1" s="1"/>
  <c r="C38" i="1"/>
  <c r="D37" i="1"/>
  <c r="F37" i="1" s="1"/>
  <c r="C37" i="1"/>
  <c r="D36" i="1"/>
  <c r="F36" i="1" s="1"/>
  <c r="C36" i="1"/>
  <c r="D35" i="1"/>
  <c r="F35" i="1" s="1"/>
  <c r="C35" i="1"/>
  <c r="F34" i="1"/>
  <c r="D34" i="1"/>
  <c r="C34" i="1"/>
  <c r="F33" i="1"/>
  <c r="D33" i="1"/>
  <c r="C33" i="1"/>
  <c r="D32" i="1"/>
  <c r="F32" i="1" s="1"/>
  <c r="C32" i="1"/>
  <c r="D31" i="1"/>
  <c r="F31" i="1" s="1"/>
  <c r="C31" i="1"/>
  <c r="D30" i="1"/>
  <c r="F30" i="1" s="1"/>
  <c r="C30" i="1"/>
  <c r="D29" i="1"/>
  <c r="F29" i="1" s="1"/>
  <c r="C29" i="1"/>
  <c r="D28" i="1"/>
  <c r="F28" i="1" s="1"/>
  <c r="C28" i="1"/>
  <c r="D27" i="1"/>
  <c r="F27" i="1" s="1"/>
  <c r="C27" i="1"/>
  <c r="F26" i="1"/>
  <c r="D26" i="1"/>
  <c r="C26" i="1"/>
  <c r="F25" i="1"/>
  <c r="D25" i="1"/>
  <c r="C25" i="1"/>
  <c r="D24" i="1"/>
  <c r="F24" i="1" s="1"/>
  <c r="F23" i="1"/>
  <c r="D23" i="1"/>
  <c r="C23" i="1"/>
  <c r="D22" i="1"/>
  <c r="F22" i="1" s="1"/>
  <c r="D21" i="1"/>
  <c r="F21" i="1" s="1"/>
  <c r="C21" i="1"/>
  <c r="D20" i="1"/>
  <c r="F20" i="1" s="1"/>
  <c r="C20" i="1"/>
  <c r="D19" i="1"/>
  <c r="F19" i="1" s="1"/>
  <c r="C19" i="1"/>
  <c r="D18" i="1"/>
  <c r="F18" i="1" s="1"/>
  <c r="C18" i="1"/>
  <c r="D17" i="1"/>
  <c r="F17" i="1" s="1"/>
  <c r="C17" i="1"/>
  <c r="F16" i="1"/>
  <c r="D16" i="1"/>
  <c r="C16" i="1"/>
  <c r="F15" i="1"/>
  <c r="D15" i="1"/>
  <c r="C15" i="1"/>
  <c r="D14" i="1"/>
  <c r="F14" i="1" s="1"/>
  <c r="C14" i="1"/>
  <c r="D13" i="1"/>
  <c r="F13" i="1" s="1"/>
  <c r="C13" i="1"/>
  <c r="D12" i="1"/>
  <c r="F12" i="1" s="1"/>
  <c r="C12" i="1"/>
  <c r="D11" i="1"/>
  <c r="F11" i="1" s="1"/>
  <c r="C11" i="1"/>
  <c r="D10" i="1"/>
  <c r="F10" i="1" s="1"/>
  <c r="C10" i="1"/>
  <c r="D9" i="1"/>
  <c r="F9" i="1" s="1"/>
  <c r="C9" i="1"/>
  <c r="D8" i="1"/>
  <c r="F8" i="1" s="1"/>
  <c r="C8" i="1"/>
  <c r="F7" i="1"/>
  <c r="D7" i="1"/>
  <c r="C7" i="1"/>
</calcChain>
</file>

<file path=xl/sharedStrings.xml><?xml version="1.0" encoding="utf-8"?>
<sst xmlns="http://schemas.openxmlformats.org/spreadsheetml/2006/main" count="15" uniqueCount="12">
  <si>
    <r>
      <rPr>
        <sz val="10"/>
        <rFont val="Arial"/>
        <family val="2"/>
      </rPr>
      <t>Figure 2.</t>
    </r>
    <r>
      <rPr>
        <b/>
        <sz val="10"/>
        <rFont val="Arial"/>
        <family val="2"/>
      </rPr>
      <t xml:space="preserve"> Marginal compulsory payment wedge and marginal tax wedge</t>
    </r>
  </si>
  <si>
    <r>
      <t>for single taxpayers without children at average earnings, 2017</t>
    </r>
    <r>
      <rPr>
        <b/>
        <vertAlign val="superscript"/>
        <sz val="10"/>
        <rFont val="Arial"/>
        <family val="2"/>
      </rPr>
      <t>1, 2</t>
    </r>
  </si>
  <si>
    <t>marginal compulsory payment wedge</t>
  </si>
  <si>
    <t>marginal tax wedge</t>
  </si>
  <si>
    <t>Difference between (a) and (b) in percentage points</t>
  </si>
  <si>
    <t>(a)</t>
  </si>
  <si>
    <t>(b)</t>
  </si>
  <si>
    <t>Latvia</t>
  </si>
  <si>
    <t>OECD</t>
  </si>
  <si>
    <t>1. Countries are ranked by decreasing marginal compulsory payment wedge.</t>
  </si>
  <si>
    <t>2. Excludes the effect of work-related private insurance to cover accidents and occupational diseases. See paragraph 58 for further details.</t>
  </si>
  <si>
    <t>2. Excludes the effect of work-related private insurance to cover accidents and occupational diseases. See paragraph 55 for further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</si>
</sst>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theme="1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"/>
      <name val="Helvetica"/>
      <family val="2"/>
    </font>
    <font>
      <sz val="8"/>
      <color theme="1"/>
      <name val="Arial"/>
      <family val="2"/>
    </font>
    <font>
      <sz val="11"/>
      <name val="Times"/>
      <family val="1"/>
    </font>
    <font>
      <sz val="8"/>
      <name val="Arial"/>
      <family val="2"/>
    </font>
    <font>
      <sz val="11"/>
      <name val="Arial"/>
      <family val="2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Fill="1"/>
    <xf numFmtId="0" fontId="1" fillId="0" borderId="0" xfId="0" quotePrefix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1" xfId="0" quotePrefix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/>
    <xf numFmtId="1" fontId="6" fillId="0" borderId="1" xfId="0" applyNumberFormat="1" applyFont="1" applyFill="1" applyBorder="1" applyAlignment="1" applyProtection="1">
      <alignment horizontal="left"/>
      <protection locked="0"/>
    </xf>
    <xf numFmtId="1" fontId="6" fillId="0" borderId="3" xfId="0" applyNumberFormat="1" applyFont="1" applyFill="1" applyBorder="1" applyAlignment="1" applyProtection="1">
      <alignment horizontal="left"/>
      <protection locked="0"/>
    </xf>
    <xf numFmtId="164" fontId="6" fillId="0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/>
    <xf numFmtId="0" fontId="2" fillId="0" borderId="0" xfId="0" applyFont="1" applyFill="1" applyBorder="1"/>
    <xf numFmtId="164" fontId="8" fillId="0" borderId="0" xfId="0" applyNumberFormat="1" applyFont="1" applyFill="1" applyBorder="1"/>
    <xf numFmtId="0" fontId="9" fillId="0" borderId="0" xfId="0" applyFont="1" applyFill="1" applyAlignment="1">
      <alignment horizontal="left" indent="1"/>
    </xf>
    <xf numFmtId="0" fontId="10" fillId="0" borderId="0" xfId="0" applyFont="1" applyFill="1" applyAlignment="1">
      <alignment horizontal="left" indent="1"/>
    </xf>
    <xf numFmtId="0" fontId="9" fillId="0" borderId="0" xfId="0" quotePrefix="1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1" fillId="0" borderId="0" xfId="0" applyFont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7670100992234E-2"/>
          <c:y val="8.9530364048005642E-2"/>
          <c:w val="0.90993305612079489"/>
          <c:h val="0.737475306044759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2'!$E$5</c:f>
              <c:strCache>
                <c:ptCount val="1"/>
                <c:pt idx="0">
                  <c:v>marginal tax wedge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strRef>
              <c:f>'Figure 2'!$C$7:$C$42</c:f>
              <c:strCache>
                <c:ptCount val="36"/>
                <c:pt idx="0">
                  <c:v>Chile</c:v>
                </c:pt>
                <c:pt idx="1">
                  <c:v>Korea</c:v>
                </c:pt>
                <c:pt idx="2">
                  <c:v>New Zealand</c:v>
                </c:pt>
                <c:pt idx="3">
                  <c:v>Mexico</c:v>
                </c:pt>
                <c:pt idx="4">
                  <c:v>Israel</c:v>
                </c:pt>
                <c:pt idx="5">
                  <c:v>Japan</c:v>
                </c:pt>
                <c:pt idx="6">
                  <c:v>Canada</c:v>
                </c:pt>
                <c:pt idx="7">
                  <c:v>United Kingdom</c:v>
                </c:pt>
                <c:pt idx="8">
                  <c:v>Switzerland</c:v>
                </c:pt>
                <c:pt idx="9">
                  <c:v>Poland</c:v>
                </c:pt>
                <c:pt idx="10">
                  <c:v>Denmark</c:v>
                </c:pt>
                <c:pt idx="11">
                  <c:v>Estonia</c:v>
                </c:pt>
                <c:pt idx="12">
                  <c:v>Norway</c:v>
                </c:pt>
                <c:pt idx="13">
                  <c:v>Australia</c:v>
                </c:pt>
                <c:pt idx="14">
                  <c:v>United States</c:v>
                </c:pt>
                <c:pt idx="15">
                  <c:v>Latvia</c:v>
                </c:pt>
                <c:pt idx="16">
                  <c:v>Hungary</c:v>
                </c:pt>
                <c:pt idx="17">
                  <c:v>OECD</c:v>
                </c:pt>
                <c:pt idx="18">
                  <c:v>Turkey</c:v>
                </c:pt>
                <c:pt idx="19">
                  <c:v>Iceland</c:v>
                </c:pt>
                <c:pt idx="20">
                  <c:v>Spain</c:v>
                </c:pt>
                <c:pt idx="21">
                  <c:v>Slovak Republic</c:v>
                </c:pt>
                <c:pt idx="22">
                  <c:v>Sweden</c:v>
                </c:pt>
                <c:pt idx="23">
                  <c:v>Czech Republic</c:v>
                </c:pt>
                <c:pt idx="24">
                  <c:v>Greece</c:v>
                </c:pt>
                <c:pt idx="25">
                  <c:v>Slovenia </c:v>
                </c:pt>
                <c:pt idx="26">
                  <c:v>Portugal</c:v>
                </c:pt>
                <c:pt idx="27">
                  <c:v>Ireland</c:v>
                </c:pt>
                <c:pt idx="28">
                  <c:v>Italy</c:v>
                </c:pt>
                <c:pt idx="29">
                  <c:v>Finland</c:v>
                </c:pt>
                <c:pt idx="30">
                  <c:v>Luxembourg</c:v>
                </c:pt>
                <c:pt idx="31">
                  <c:v>France</c:v>
                </c:pt>
                <c:pt idx="32">
                  <c:v>Austria</c:v>
                </c:pt>
                <c:pt idx="33">
                  <c:v>Germany</c:v>
                </c:pt>
                <c:pt idx="34">
                  <c:v>Netherlands</c:v>
                </c:pt>
                <c:pt idx="35">
                  <c:v>Belgium</c:v>
                </c:pt>
              </c:strCache>
            </c:strRef>
          </c:cat>
          <c:val>
            <c:numRef>
              <c:f>'Figure 2'!$E$7:$E$42</c:f>
              <c:numCache>
                <c:formatCode>0.0</c:formatCode>
                <c:ptCount val="36"/>
                <c:pt idx="0">
                  <c:v>6.9999999948777258</c:v>
                </c:pt>
                <c:pt idx="1">
                  <c:v>29.954692824101581</c:v>
                </c:pt>
                <c:pt idx="2">
                  <c:v>30.000000000109139</c:v>
                </c:pt>
                <c:pt idx="3">
                  <c:v>25.202646279764412</c:v>
                </c:pt>
                <c:pt idx="4">
                  <c:v>36.744186046758756</c:v>
                </c:pt>
                <c:pt idx="5">
                  <c:v>37.205217108900676</c:v>
                </c:pt>
                <c:pt idx="6">
                  <c:v>39.47262740455168</c:v>
                </c:pt>
                <c:pt idx="7">
                  <c:v>40.246045694090654</c:v>
                </c:pt>
                <c:pt idx="8">
                  <c:v>27.757820263039996</c:v>
                </c:pt>
                <c:pt idx="9">
                  <c:v>37.012913443417055</c:v>
                </c:pt>
                <c:pt idx="10">
                  <c:v>42.033560000709258</c:v>
                </c:pt>
                <c:pt idx="11">
                  <c:v>41.165919282489874</c:v>
                </c:pt>
                <c:pt idx="12">
                  <c:v>42.132743363933649</c:v>
                </c:pt>
                <c:pt idx="13">
                  <c:v>38.188741385760963</c:v>
                </c:pt>
                <c:pt idx="14">
                  <c:v>43.613562471233379</c:v>
                </c:pt>
                <c:pt idx="15">
                  <c:v>44.989416097408736</c:v>
                </c:pt>
                <c:pt idx="16">
                  <c:v>46.153846170659484</c:v>
                </c:pt>
                <c:pt idx="17">
                  <c:v>44.44393044390953</c:v>
                </c:pt>
                <c:pt idx="18">
                  <c:v>47.837446808610686</c:v>
                </c:pt>
                <c:pt idx="19">
                  <c:v>39.5998128055571</c:v>
                </c:pt>
                <c:pt idx="20">
                  <c:v>48.308660508051787</c:v>
                </c:pt>
                <c:pt idx="21">
                  <c:v>46.432989690700573</c:v>
                </c:pt>
                <c:pt idx="22">
                  <c:v>48.348805357873736</c:v>
                </c:pt>
                <c:pt idx="23">
                  <c:v>48.582089553303696</c:v>
                </c:pt>
                <c:pt idx="24">
                  <c:v>49.086838317658817</c:v>
                </c:pt>
                <c:pt idx="25">
                  <c:v>51.018949181693607</c:v>
                </c:pt>
                <c:pt idx="26">
                  <c:v>51.111111111227068</c:v>
                </c:pt>
                <c:pt idx="27">
                  <c:v>53.950338600393721</c:v>
                </c:pt>
                <c:pt idx="28">
                  <c:v>54.696849065219347</c:v>
                </c:pt>
                <c:pt idx="29">
                  <c:v>55.568307579323218</c:v>
                </c:pt>
                <c:pt idx="30">
                  <c:v>55.525205064482499</c:v>
                </c:pt>
                <c:pt idx="31">
                  <c:v>58.542478907908702</c:v>
                </c:pt>
                <c:pt idx="32">
                  <c:v>59.66365778797099</c:v>
                </c:pt>
                <c:pt idx="33">
                  <c:v>60.351652124419971</c:v>
                </c:pt>
                <c:pt idx="34">
                  <c:v>51.617000495697418</c:v>
                </c:pt>
                <c:pt idx="35">
                  <c:v>66.421434744933535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079680"/>
        <c:axId val="77097984"/>
      </c:barChart>
      <c:lineChart>
        <c:grouping val="standard"/>
        <c:varyColors val="0"/>
        <c:ser>
          <c:idx val="1"/>
          <c:order val="1"/>
          <c:tx>
            <c:strRef>
              <c:f>'Figure 2'!$D$5</c:f>
              <c:strCache>
                <c:ptCount val="1"/>
                <c:pt idx="0">
                  <c:v>marginal compulsory payment wedge</c:v>
                </c:pt>
              </c:strCache>
            </c:strRef>
          </c:tx>
          <c:spPr>
            <a:ln w="9525">
              <a:noFill/>
              <a:prstDash val="solid"/>
            </a:ln>
          </c:spPr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2'!$C$7:$C$42</c:f>
              <c:strCache>
                <c:ptCount val="36"/>
                <c:pt idx="0">
                  <c:v>Chile</c:v>
                </c:pt>
                <c:pt idx="1">
                  <c:v>Korea</c:v>
                </c:pt>
                <c:pt idx="2">
                  <c:v>New Zealand</c:v>
                </c:pt>
                <c:pt idx="3">
                  <c:v>Mexico</c:v>
                </c:pt>
                <c:pt idx="4">
                  <c:v>Israel</c:v>
                </c:pt>
                <c:pt idx="5">
                  <c:v>Japan</c:v>
                </c:pt>
                <c:pt idx="6">
                  <c:v>Canada</c:v>
                </c:pt>
                <c:pt idx="7">
                  <c:v>United Kingdom</c:v>
                </c:pt>
                <c:pt idx="8">
                  <c:v>Switzerland</c:v>
                </c:pt>
                <c:pt idx="9">
                  <c:v>Poland</c:v>
                </c:pt>
                <c:pt idx="10">
                  <c:v>Denmark</c:v>
                </c:pt>
                <c:pt idx="11">
                  <c:v>Estonia</c:v>
                </c:pt>
                <c:pt idx="12">
                  <c:v>Norway</c:v>
                </c:pt>
                <c:pt idx="13">
                  <c:v>Australia</c:v>
                </c:pt>
                <c:pt idx="14">
                  <c:v>United States</c:v>
                </c:pt>
                <c:pt idx="15">
                  <c:v>Latvia</c:v>
                </c:pt>
                <c:pt idx="16">
                  <c:v>Hungary</c:v>
                </c:pt>
                <c:pt idx="17">
                  <c:v>OECD</c:v>
                </c:pt>
                <c:pt idx="18">
                  <c:v>Turkey</c:v>
                </c:pt>
                <c:pt idx="19">
                  <c:v>Iceland</c:v>
                </c:pt>
                <c:pt idx="20">
                  <c:v>Spain</c:v>
                </c:pt>
                <c:pt idx="21">
                  <c:v>Slovak Republic</c:v>
                </c:pt>
                <c:pt idx="22">
                  <c:v>Sweden</c:v>
                </c:pt>
                <c:pt idx="23">
                  <c:v>Czech Republic</c:v>
                </c:pt>
                <c:pt idx="24">
                  <c:v>Greece</c:v>
                </c:pt>
                <c:pt idx="25">
                  <c:v>Slovenia </c:v>
                </c:pt>
                <c:pt idx="26">
                  <c:v>Portugal</c:v>
                </c:pt>
                <c:pt idx="27">
                  <c:v>Ireland</c:v>
                </c:pt>
                <c:pt idx="28">
                  <c:v>Italy</c:v>
                </c:pt>
                <c:pt idx="29">
                  <c:v>Finland</c:v>
                </c:pt>
                <c:pt idx="30">
                  <c:v>Luxembourg</c:v>
                </c:pt>
                <c:pt idx="31">
                  <c:v>France</c:v>
                </c:pt>
                <c:pt idx="32">
                  <c:v>Austria</c:v>
                </c:pt>
                <c:pt idx="33">
                  <c:v>Germany</c:v>
                </c:pt>
                <c:pt idx="34">
                  <c:v>Netherlands</c:v>
                </c:pt>
                <c:pt idx="35">
                  <c:v>Belgium</c:v>
                </c:pt>
              </c:strCache>
            </c:strRef>
          </c:cat>
          <c:val>
            <c:numRef>
              <c:f>'Figure 2'!$D$7:$D$42</c:f>
              <c:numCache>
                <c:formatCode>0.0</c:formatCode>
                <c:ptCount val="36"/>
                <c:pt idx="0">
                  <c:v>21.722377415833655</c:v>
                </c:pt>
                <c:pt idx="1">
                  <c:v>29.954692824101581</c:v>
                </c:pt>
                <c:pt idx="2">
                  <c:v>30.000000000109139</c:v>
                </c:pt>
                <c:pt idx="3">
                  <c:v>32.603737648003957</c:v>
                </c:pt>
                <c:pt idx="4">
                  <c:v>36.744186046865785</c:v>
                </c:pt>
                <c:pt idx="5">
                  <c:v>37.205217108900676</c:v>
                </c:pt>
                <c:pt idx="6">
                  <c:v>39.47262740455168</c:v>
                </c:pt>
                <c:pt idx="7">
                  <c:v>40.246045694090654</c:v>
                </c:pt>
                <c:pt idx="8">
                  <c:v>41.611170055558752</c:v>
                </c:pt>
                <c:pt idx="9">
                  <c:v>41.967557026459573</c:v>
                </c:pt>
                <c:pt idx="10">
                  <c:v>42.033559998981218</c:v>
                </c:pt>
                <c:pt idx="11">
                  <c:v>42.361733931190464</c:v>
                </c:pt>
                <c:pt idx="12">
                  <c:v>43.139130436062629</c:v>
                </c:pt>
                <c:pt idx="13">
                  <c:v>43.274204269199146</c:v>
                </c:pt>
                <c:pt idx="14">
                  <c:v>43.613562471233379</c:v>
                </c:pt>
                <c:pt idx="15">
                  <c:v>44.989416097408736</c:v>
                </c:pt>
                <c:pt idx="16">
                  <c:v>46.153846170659484</c:v>
                </c:pt>
                <c:pt idx="17">
                  <c:v>46.477741043589965</c:v>
                </c:pt>
                <c:pt idx="18">
                  <c:v>47.837446808610686</c:v>
                </c:pt>
                <c:pt idx="19">
                  <c:v>47.857364340336581</c:v>
                </c:pt>
                <c:pt idx="20">
                  <c:v>48.308660508051787</c:v>
                </c:pt>
                <c:pt idx="21">
                  <c:v>48.346097201741209</c:v>
                </c:pt>
                <c:pt idx="22">
                  <c:v>48.535991480071019</c:v>
                </c:pt>
                <c:pt idx="23">
                  <c:v>48.582089553303696</c:v>
                </c:pt>
                <c:pt idx="24">
                  <c:v>49.086838317658817</c:v>
                </c:pt>
                <c:pt idx="25">
                  <c:v>51.018949181693607</c:v>
                </c:pt>
                <c:pt idx="26">
                  <c:v>51.111111111227068</c:v>
                </c:pt>
                <c:pt idx="27">
                  <c:v>53.950338600393721</c:v>
                </c:pt>
                <c:pt idx="28">
                  <c:v>54.696849065219347</c:v>
                </c:pt>
                <c:pt idx="29">
                  <c:v>55.568307579323218</c:v>
                </c:pt>
                <c:pt idx="30">
                  <c:v>56.285224783240729</c:v>
                </c:pt>
                <c:pt idx="31">
                  <c:v>58.542478907908702</c:v>
                </c:pt>
                <c:pt idx="32">
                  <c:v>59.66365778797099</c:v>
                </c:pt>
                <c:pt idx="33">
                  <c:v>60.351652124419971</c:v>
                </c:pt>
                <c:pt idx="34">
                  <c:v>63.463379830333409</c:v>
                </c:pt>
                <c:pt idx="35">
                  <c:v>66.421434744933535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219456"/>
        <c:axId val="77161600"/>
      </c:lineChart>
      <c:catAx>
        <c:axId val="770796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097984"/>
        <c:crosses val="autoZero"/>
        <c:auto val="1"/>
        <c:lblAlgn val="ctr"/>
        <c:lblOffset val="100"/>
        <c:noMultiLvlLbl val="0"/>
      </c:catAx>
      <c:valAx>
        <c:axId val="77097984"/>
        <c:scaling>
          <c:orientation val="minMax"/>
          <c:min val="0"/>
        </c:scaling>
        <c:delete val="0"/>
        <c:axPos val="l"/>
        <c:majorGridlines>
          <c:spPr>
            <a:ln w="0"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4005602240896359E-3"/>
              <c:y val="3.190210628661823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079680"/>
        <c:crosses val="autoZero"/>
        <c:crossBetween val="between"/>
        <c:majorUnit val="5"/>
      </c:valAx>
      <c:valAx>
        <c:axId val="771616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97287114845938372"/>
              <c:y val="3.446128734867834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67219456"/>
        <c:crosses val="max"/>
        <c:crossBetween val="between"/>
        <c:majorUnit val="5"/>
      </c:valAx>
      <c:catAx>
        <c:axId val="36721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77161600"/>
        <c:crosses val="autoZero"/>
        <c:auto val="1"/>
        <c:lblAlgn val="ctr"/>
        <c:lblOffset val="100"/>
        <c:noMultiLvlLbl val="0"/>
      </c:catAx>
      <c:spPr>
        <a:solidFill>
          <a:schemeClr val="bg1">
            <a:alpha val="25000"/>
          </a:schemeClr>
        </a:solidFill>
      </c:spPr>
    </c:plotArea>
    <c:legend>
      <c:legendPos val="t"/>
      <c:overlay val="0"/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82511111111112"/>
          <c:y val="6.4197547281323875E-2"/>
          <c:w val="0.79371377777777774"/>
          <c:h val="0.8973782505910165"/>
        </c:manualLayout>
      </c:layout>
      <c:barChart>
        <c:barDir val="bar"/>
        <c:grouping val="stacked"/>
        <c:varyColors val="0"/>
        <c:ser>
          <c:idx val="0"/>
          <c:order val="0"/>
          <c:tx>
            <c:v>blankName</c:v>
          </c:tx>
          <c:spPr>
            <a:noFill/>
          </c:spPr>
          <c:invertIfNegative val="0"/>
          <c:cat>
            <c:strRef>
              <c:f>'Figure 2'!$C$7:$C$42</c:f>
              <c:strCache>
                <c:ptCount val="36"/>
                <c:pt idx="0">
                  <c:v>Chile</c:v>
                </c:pt>
                <c:pt idx="1">
                  <c:v>Korea</c:v>
                </c:pt>
                <c:pt idx="2">
                  <c:v>New Zealand</c:v>
                </c:pt>
                <c:pt idx="3">
                  <c:v>Mexico</c:v>
                </c:pt>
                <c:pt idx="4">
                  <c:v>Israel</c:v>
                </c:pt>
                <c:pt idx="5">
                  <c:v>Japan</c:v>
                </c:pt>
                <c:pt idx="6">
                  <c:v>Canada</c:v>
                </c:pt>
                <c:pt idx="7">
                  <c:v>United Kingdom</c:v>
                </c:pt>
                <c:pt idx="8">
                  <c:v>Switzerland</c:v>
                </c:pt>
                <c:pt idx="9">
                  <c:v>Poland</c:v>
                </c:pt>
                <c:pt idx="10">
                  <c:v>Denmark</c:v>
                </c:pt>
                <c:pt idx="11">
                  <c:v>Estonia</c:v>
                </c:pt>
                <c:pt idx="12">
                  <c:v>Norway</c:v>
                </c:pt>
                <c:pt idx="13">
                  <c:v>Australia</c:v>
                </c:pt>
                <c:pt idx="14">
                  <c:v>United States</c:v>
                </c:pt>
                <c:pt idx="15">
                  <c:v>Latvia</c:v>
                </c:pt>
                <c:pt idx="16">
                  <c:v>Hungary</c:v>
                </c:pt>
                <c:pt idx="17">
                  <c:v>OECD</c:v>
                </c:pt>
                <c:pt idx="18">
                  <c:v>Turkey</c:v>
                </c:pt>
                <c:pt idx="19">
                  <c:v>Iceland</c:v>
                </c:pt>
                <c:pt idx="20">
                  <c:v>Spain</c:v>
                </c:pt>
                <c:pt idx="21">
                  <c:v>Slovak Republic</c:v>
                </c:pt>
                <c:pt idx="22">
                  <c:v>Sweden</c:v>
                </c:pt>
                <c:pt idx="23">
                  <c:v>Czech Republic</c:v>
                </c:pt>
                <c:pt idx="24">
                  <c:v>Greece</c:v>
                </c:pt>
                <c:pt idx="25">
                  <c:v>Slovenia </c:v>
                </c:pt>
                <c:pt idx="26">
                  <c:v>Portugal</c:v>
                </c:pt>
                <c:pt idx="27">
                  <c:v>Ireland</c:v>
                </c:pt>
                <c:pt idx="28">
                  <c:v>Italy</c:v>
                </c:pt>
                <c:pt idx="29">
                  <c:v>Finland</c:v>
                </c:pt>
                <c:pt idx="30">
                  <c:v>Luxembourg</c:v>
                </c:pt>
                <c:pt idx="31">
                  <c:v>France</c:v>
                </c:pt>
                <c:pt idx="32">
                  <c:v>Austria</c:v>
                </c:pt>
                <c:pt idx="33">
                  <c:v>Germany</c:v>
                </c:pt>
                <c:pt idx="34">
                  <c:v>Netherlands</c:v>
                </c:pt>
                <c:pt idx="35">
                  <c:v>Belgium</c:v>
                </c:pt>
              </c:strCache>
            </c:strRef>
          </c:cat>
          <c:val>
            <c:numRef>
              <c:f>'Figure 2'!$E$7:$E$42</c:f>
              <c:numCache>
                <c:formatCode>0.0</c:formatCode>
                <c:ptCount val="36"/>
                <c:pt idx="0">
                  <c:v>6.9999999948777258</c:v>
                </c:pt>
                <c:pt idx="1">
                  <c:v>29.954692824101581</c:v>
                </c:pt>
                <c:pt idx="2">
                  <c:v>30.000000000109139</c:v>
                </c:pt>
                <c:pt idx="3">
                  <c:v>25.202646279764412</c:v>
                </c:pt>
                <c:pt idx="4">
                  <c:v>36.744186046758756</c:v>
                </c:pt>
                <c:pt idx="5">
                  <c:v>37.205217108900676</c:v>
                </c:pt>
                <c:pt idx="6">
                  <c:v>39.47262740455168</c:v>
                </c:pt>
                <c:pt idx="7">
                  <c:v>40.246045694090654</c:v>
                </c:pt>
                <c:pt idx="8">
                  <c:v>27.757820263039996</c:v>
                </c:pt>
                <c:pt idx="9">
                  <c:v>37.012913443417055</c:v>
                </c:pt>
                <c:pt idx="10">
                  <c:v>42.033560000709258</c:v>
                </c:pt>
                <c:pt idx="11">
                  <c:v>41.165919282489874</c:v>
                </c:pt>
                <c:pt idx="12">
                  <c:v>42.132743363933649</c:v>
                </c:pt>
                <c:pt idx="13">
                  <c:v>38.188741385760963</c:v>
                </c:pt>
                <c:pt idx="14">
                  <c:v>43.613562471233379</c:v>
                </c:pt>
                <c:pt idx="15">
                  <c:v>44.989416097408736</c:v>
                </c:pt>
                <c:pt idx="16">
                  <c:v>46.153846170659484</c:v>
                </c:pt>
                <c:pt idx="17">
                  <c:v>44.44393044390953</c:v>
                </c:pt>
                <c:pt idx="18">
                  <c:v>47.837446808610686</c:v>
                </c:pt>
                <c:pt idx="19">
                  <c:v>39.5998128055571</c:v>
                </c:pt>
                <c:pt idx="20">
                  <c:v>48.308660508051787</c:v>
                </c:pt>
                <c:pt idx="21">
                  <c:v>46.432989690700573</c:v>
                </c:pt>
                <c:pt idx="22">
                  <c:v>48.348805357873736</c:v>
                </c:pt>
                <c:pt idx="23">
                  <c:v>48.582089553303696</c:v>
                </c:pt>
                <c:pt idx="24">
                  <c:v>49.086838317658817</c:v>
                </c:pt>
                <c:pt idx="25">
                  <c:v>51.018949181693607</c:v>
                </c:pt>
                <c:pt idx="26">
                  <c:v>51.111111111227068</c:v>
                </c:pt>
                <c:pt idx="27">
                  <c:v>53.950338600393721</c:v>
                </c:pt>
                <c:pt idx="28">
                  <c:v>54.696849065219347</c:v>
                </c:pt>
                <c:pt idx="29">
                  <c:v>55.568307579323218</c:v>
                </c:pt>
                <c:pt idx="30">
                  <c:v>55.525205064482499</c:v>
                </c:pt>
                <c:pt idx="31">
                  <c:v>58.542478907908702</c:v>
                </c:pt>
                <c:pt idx="32">
                  <c:v>59.66365778797099</c:v>
                </c:pt>
                <c:pt idx="33">
                  <c:v>60.351652124419971</c:v>
                </c:pt>
                <c:pt idx="34">
                  <c:v>51.617000495697418</c:v>
                </c:pt>
                <c:pt idx="35">
                  <c:v>66.421434744933535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388210688"/>
        <c:axId val="388212992"/>
      </c:barChart>
      <c:scatterChart>
        <c:scatterStyle val="lineMarker"/>
        <c:varyColors val="0"/>
        <c:ser>
          <c:idx val="3"/>
          <c:order val="1"/>
          <c:tx>
            <c:strRef>
              <c:f>'Figure 2'!$D$5</c:f>
              <c:strCache>
                <c:ptCount val="1"/>
                <c:pt idx="0">
                  <c:v>marginal compulsory payment wedge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4F81BD"/>
              </a:solidFill>
              <a:ln>
                <a:solidFill>
                  <a:schemeClr val="tx2"/>
                </a:solidFill>
              </a:ln>
            </c:spPr>
          </c:marker>
          <c:errBars>
            <c:errDir val="x"/>
            <c:errBarType val="minus"/>
            <c:errValType val="cust"/>
            <c:noEndCap val="1"/>
            <c:plus>
              <c:numRef>
                <c:f>'Figure 2'!$F$7:$F$42</c:f>
                <c:numCache>
                  <c:formatCode>General</c:formatCode>
                  <c:ptCount val="36"/>
                  <c:pt idx="0">
                    <c:v>14.722377420955929</c:v>
                  </c:pt>
                  <c:pt idx="1">
                    <c:v>0</c:v>
                  </c:pt>
                  <c:pt idx="2">
                    <c:v>0</c:v>
                  </c:pt>
                  <c:pt idx="3">
                    <c:v>7.4010913682395447</c:v>
                  </c:pt>
                  <c:pt idx="4">
                    <c:v>1.0702905228754389E-10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13.853349792518756</c:v>
                  </c:pt>
                  <c:pt idx="9">
                    <c:v>4.9546435830425182</c:v>
                  </c:pt>
                  <c:pt idx="10">
                    <c:v>-1.7280399333685637E-9</c:v>
                  </c:pt>
                  <c:pt idx="11">
                    <c:v>1.1958146487005905</c:v>
                  </c:pt>
                  <c:pt idx="12">
                    <c:v>1.0063870721289803</c:v>
                  </c:pt>
                  <c:pt idx="13">
                    <c:v>5.0854628834381828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2.0338105996804359</c:v>
                  </c:pt>
                  <c:pt idx="18">
                    <c:v>0</c:v>
                  </c:pt>
                  <c:pt idx="19">
                    <c:v>8.2575515347794806</c:v>
                  </c:pt>
                  <c:pt idx="20">
                    <c:v>0</c:v>
                  </c:pt>
                  <c:pt idx="21">
                    <c:v>1.9131075110406357</c:v>
                  </c:pt>
                  <c:pt idx="22">
                    <c:v>0.18718612219728215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0.7600197187582296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11.846379334635991</c:v>
                  </c:pt>
                  <c:pt idx="35">
                    <c:v>0</c:v>
                  </c:pt>
                </c:numCache>
              </c:numRef>
            </c:plus>
            <c:minus>
              <c:numRef>
                <c:f>'Figure 2'!$F$7:$F$42</c:f>
                <c:numCache>
                  <c:formatCode>General</c:formatCode>
                  <c:ptCount val="36"/>
                  <c:pt idx="0">
                    <c:v>14.722377420955929</c:v>
                  </c:pt>
                  <c:pt idx="1">
                    <c:v>0</c:v>
                  </c:pt>
                  <c:pt idx="2">
                    <c:v>0</c:v>
                  </c:pt>
                  <c:pt idx="3">
                    <c:v>7.4010913682395447</c:v>
                  </c:pt>
                  <c:pt idx="4">
                    <c:v>1.0702905228754389E-10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13.853349792518756</c:v>
                  </c:pt>
                  <c:pt idx="9">
                    <c:v>4.9546435830425182</c:v>
                  </c:pt>
                  <c:pt idx="10">
                    <c:v>-1.7280399333685637E-9</c:v>
                  </c:pt>
                  <c:pt idx="11">
                    <c:v>1.1958146487005905</c:v>
                  </c:pt>
                  <c:pt idx="12">
                    <c:v>1.0063870721289803</c:v>
                  </c:pt>
                  <c:pt idx="13">
                    <c:v>5.0854628834381828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2.0338105996804359</c:v>
                  </c:pt>
                  <c:pt idx="18">
                    <c:v>0</c:v>
                  </c:pt>
                  <c:pt idx="19">
                    <c:v>8.2575515347794806</c:v>
                  </c:pt>
                  <c:pt idx="20">
                    <c:v>0</c:v>
                  </c:pt>
                  <c:pt idx="21">
                    <c:v>1.9131075110406357</c:v>
                  </c:pt>
                  <c:pt idx="22">
                    <c:v>0.18718612219728215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0.7600197187582296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11.846379334635991</c:v>
                  </c:pt>
                  <c:pt idx="35">
                    <c:v>0</c:v>
                  </c:pt>
                </c:numCache>
              </c:numRef>
            </c:minus>
          </c:errBars>
          <c:xVal>
            <c:numRef>
              <c:f>'Figure 2'!$D$7:$D$42</c:f>
              <c:numCache>
                <c:formatCode>0.0</c:formatCode>
                <c:ptCount val="36"/>
                <c:pt idx="0">
                  <c:v>21.722377415833655</c:v>
                </c:pt>
                <c:pt idx="1">
                  <c:v>29.954692824101581</c:v>
                </c:pt>
                <c:pt idx="2">
                  <c:v>30.000000000109139</c:v>
                </c:pt>
                <c:pt idx="3">
                  <c:v>32.603737648003957</c:v>
                </c:pt>
                <c:pt idx="4">
                  <c:v>36.744186046865785</c:v>
                </c:pt>
                <c:pt idx="5">
                  <c:v>37.205217108900676</c:v>
                </c:pt>
                <c:pt idx="6">
                  <c:v>39.47262740455168</c:v>
                </c:pt>
                <c:pt idx="7">
                  <c:v>40.246045694090654</c:v>
                </c:pt>
                <c:pt idx="8">
                  <c:v>41.611170055558752</c:v>
                </c:pt>
                <c:pt idx="9">
                  <c:v>41.967557026459573</c:v>
                </c:pt>
                <c:pt idx="10">
                  <c:v>42.033559998981218</c:v>
                </c:pt>
                <c:pt idx="11">
                  <c:v>42.361733931190464</c:v>
                </c:pt>
                <c:pt idx="12">
                  <c:v>43.139130436062629</c:v>
                </c:pt>
                <c:pt idx="13">
                  <c:v>43.274204269199146</c:v>
                </c:pt>
                <c:pt idx="14">
                  <c:v>43.613562471233379</c:v>
                </c:pt>
                <c:pt idx="15">
                  <c:v>44.989416097408736</c:v>
                </c:pt>
                <c:pt idx="16">
                  <c:v>46.153846170659484</c:v>
                </c:pt>
                <c:pt idx="17">
                  <c:v>46.477741043589965</c:v>
                </c:pt>
                <c:pt idx="18">
                  <c:v>47.837446808610686</c:v>
                </c:pt>
                <c:pt idx="19">
                  <c:v>47.857364340336581</c:v>
                </c:pt>
                <c:pt idx="20">
                  <c:v>48.308660508051787</c:v>
                </c:pt>
                <c:pt idx="21">
                  <c:v>48.346097201741209</c:v>
                </c:pt>
                <c:pt idx="22">
                  <c:v>48.535991480071019</c:v>
                </c:pt>
                <c:pt idx="23">
                  <c:v>48.582089553303696</c:v>
                </c:pt>
                <c:pt idx="24">
                  <c:v>49.086838317658817</c:v>
                </c:pt>
                <c:pt idx="25">
                  <c:v>51.018949181693607</c:v>
                </c:pt>
                <c:pt idx="26">
                  <c:v>51.111111111227068</c:v>
                </c:pt>
                <c:pt idx="27">
                  <c:v>53.950338600393721</c:v>
                </c:pt>
                <c:pt idx="28">
                  <c:v>54.696849065219347</c:v>
                </c:pt>
                <c:pt idx="29">
                  <c:v>55.568307579323218</c:v>
                </c:pt>
                <c:pt idx="30">
                  <c:v>56.285224783240729</c:v>
                </c:pt>
                <c:pt idx="31">
                  <c:v>58.542478907908702</c:v>
                </c:pt>
                <c:pt idx="32">
                  <c:v>59.66365778797099</c:v>
                </c:pt>
                <c:pt idx="33">
                  <c:v>60.351652124419971</c:v>
                </c:pt>
                <c:pt idx="34">
                  <c:v>63.463379830333409</c:v>
                </c:pt>
                <c:pt idx="35">
                  <c:v>66.421434744933535</c:v>
                </c:pt>
              </c:numCache>
            </c:numRef>
          </c:xVal>
          <c:yVal>
            <c:numRef>
              <c:f>'Figure 2'!$A$7:$A$42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2'!$E$5</c:f>
              <c:strCache>
                <c:ptCount val="1"/>
                <c:pt idx="0">
                  <c:v>marginal tax wedge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xVal>
            <c:numRef>
              <c:f>'Figure 2'!$E$7:$E$42</c:f>
              <c:numCache>
                <c:formatCode>0.0</c:formatCode>
                <c:ptCount val="36"/>
                <c:pt idx="0">
                  <c:v>6.9999999948777258</c:v>
                </c:pt>
                <c:pt idx="1">
                  <c:v>29.954692824101581</c:v>
                </c:pt>
                <c:pt idx="2">
                  <c:v>30.000000000109139</c:v>
                </c:pt>
                <c:pt idx="3">
                  <c:v>25.202646279764412</c:v>
                </c:pt>
                <c:pt idx="4">
                  <c:v>36.744186046758756</c:v>
                </c:pt>
                <c:pt idx="5">
                  <c:v>37.205217108900676</c:v>
                </c:pt>
                <c:pt idx="6">
                  <c:v>39.47262740455168</c:v>
                </c:pt>
                <c:pt idx="7">
                  <c:v>40.246045694090654</c:v>
                </c:pt>
                <c:pt idx="8">
                  <c:v>27.757820263039996</c:v>
                </c:pt>
                <c:pt idx="9">
                  <c:v>37.012913443417055</c:v>
                </c:pt>
                <c:pt idx="10">
                  <c:v>42.033560000709258</c:v>
                </c:pt>
                <c:pt idx="11">
                  <c:v>41.165919282489874</c:v>
                </c:pt>
                <c:pt idx="12">
                  <c:v>42.132743363933649</c:v>
                </c:pt>
                <c:pt idx="13">
                  <c:v>38.188741385760963</c:v>
                </c:pt>
                <c:pt idx="14">
                  <c:v>43.613562471233379</c:v>
                </c:pt>
                <c:pt idx="15">
                  <c:v>44.989416097408736</c:v>
                </c:pt>
                <c:pt idx="16">
                  <c:v>46.153846170659484</c:v>
                </c:pt>
                <c:pt idx="17">
                  <c:v>44.44393044390953</c:v>
                </c:pt>
                <c:pt idx="18">
                  <c:v>47.837446808610686</c:v>
                </c:pt>
                <c:pt idx="19">
                  <c:v>39.5998128055571</c:v>
                </c:pt>
                <c:pt idx="20">
                  <c:v>48.308660508051787</c:v>
                </c:pt>
                <c:pt idx="21">
                  <c:v>46.432989690700573</c:v>
                </c:pt>
                <c:pt idx="22">
                  <c:v>48.348805357873736</c:v>
                </c:pt>
                <c:pt idx="23">
                  <c:v>48.582089553303696</c:v>
                </c:pt>
                <c:pt idx="24">
                  <c:v>49.086838317658817</c:v>
                </c:pt>
                <c:pt idx="25">
                  <c:v>51.018949181693607</c:v>
                </c:pt>
                <c:pt idx="26">
                  <c:v>51.111111111227068</c:v>
                </c:pt>
                <c:pt idx="27">
                  <c:v>53.950338600393721</c:v>
                </c:pt>
                <c:pt idx="28">
                  <c:v>54.696849065219347</c:v>
                </c:pt>
                <c:pt idx="29">
                  <c:v>55.568307579323218</c:v>
                </c:pt>
                <c:pt idx="30">
                  <c:v>55.525205064482499</c:v>
                </c:pt>
                <c:pt idx="31">
                  <c:v>58.542478907908702</c:v>
                </c:pt>
                <c:pt idx="32">
                  <c:v>59.66365778797099</c:v>
                </c:pt>
                <c:pt idx="33">
                  <c:v>60.351652124419971</c:v>
                </c:pt>
                <c:pt idx="34">
                  <c:v>51.617000495697418</c:v>
                </c:pt>
                <c:pt idx="35">
                  <c:v>66.421434744933535</c:v>
                </c:pt>
              </c:numCache>
            </c:numRef>
          </c:xVal>
          <c:yVal>
            <c:numRef>
              <c:f>'Figure 2'!$A$7:$A$42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346624"/>
        <c:axId val="388342528"/>
      </c:scatterChart>
      <c:catAx>
        <c:axId val="38821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in"/>
        <c:minorTickMark val="none"/>
        <c:tickLblPos val="nextTo"/>
        <c:spPr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388212992"/>
        <c:crosses val="autoZero"/>
        <c:auto val="1"/>
        <c:lblAlgn val="ctr"/>
        <c:lblOffset val="100"/>
        <c:noMultiLvlLbl val="0"/>
      </c:catAx>
      <c:valAx>
        <c:axId val="38821299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388210688"/>
        <c:crosses val="autoZero"/>
        <c:crossBetween val="between"/>
      </c:valAx>
      <c:valAx>
        <c:axId val="388342528"/>
        <c:scaling>
          <c:orientation val="minMax"/>
          <c:max val="36.5"/>
          <c:min val="0.5"/>
        </c:scaling>
        <c:delete val="1"/>
        <c:axPos val="r"/>
        <c:numFmt formatCode="General" sourceLinked="1"/>
        <c:majorTickMark val="out"/>
        <c:minorTickMark val="none"/>
        <c:tickLblPos val="nextTo"/>
        <c:crossAx val="388346624"/>
        <c:crosses val="max"/>
        <c:crossBetween val="midCat"/>
      </c:valAx>
      <c:valAx>
        <c:axId val="388346624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388342528"/>
        <c:crosses val="max"/>
        <c:crossBetween val="midCat"/>
      </c:valAx>
      <c:spPr>
        <a:solidFill>
          <a:srgbClr val="F4FFFF"/>
        </a:solidFill>
        <a:ln w="9525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6381377777777781"/>
          <c:y val="1.0884353741496598E-2"/>
          <c:w val="0.80015000000000003"/>
          <c:h val="4.6234929078014186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8</xdr:row>
      <xdr:rowOff>19050</xdr:rowOff>
    </xdr:from>
    <xdr:to>
      <xdr:col>32</xdr:col>
      <xdr:colOff>600075</xdr:colOff>
      <xdr:row>39</xdr:row>
      <xdr:rowOff>123825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4</xdr:row>
      <xdr:rowOff>114300</xdr:rowOff>
    </xdr:from>
    <xdr:to>
      <xdr:col>12</xdr:col>
      <xdr:colOff>832875</xdr:colOff>
      <xdr:row>43</xdr:row>
      <xdr:rowOff>167175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P-Taxing%20Wages/Taxing%20Wages/NTCP_FINAL/NTCP_tables&amp;graphs/NTCP_tables_graphs_2803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ure 1"/>
      <sheetName val="Figure 1 bis"/>
      <sheetName val="Table 2"/>
      <sheetName val="Table 3"/>
      <sheetName val="Figure 2"/>
      <sheetName val="Table 4"/>
      <sheetName val="InterS.5"/>
      <sheetName val="InterS.5(2)"/>
      <sheetName val="Table 5"/>
      <sheetName val="Table 6"/>
      <sheetName val="Index Values"/>
    </sheetNames>
    <sheetDataSet>
      <sheetData sheetId="0"/>
      <sheetData sheetId="1"/>
      <sheetData sheetId="2"/>
      <sheetData sheetId="3"/>
      <sheetData sheetId="4">
        <row r="8">
          <cell r="A8" t="str">
            <v>Australia</v>
          </cell>
          <cell r="C8">
            <v>43.274204269199146</v>
          </cell>
        </row>
        <row r="9">
          <cell r="A9" t="str">
            <v>Austria</v>
          </cell>
          <cell r="C9">
            <v>59.66365778797099</v>
          </cell>
        </row>
        <row r="10">
          <cell r="A10" t="str">
            <v>Belgium</v>
          </cell>
          <cell r="C10">
            <v>66.421434744933535</v>
          </cell>
        </row>
        <row r="11">
          <cell r="A11" t="str">
            <v>Canada</v>
          </cell>
          <cell r="C11">
            <v>39.47262740455168</v>
          </cell>
        </row>
        <row r="12">
          <cell r="A12" t="str">
            <v>Chile</v>
          </cell>
          <cell r="C12">
            <v>21.722377415833655</v>
          </cell>
        </row>
        <row r="13">
          <cell r="A13" t="str">
            <v>Czech Republic</v>
          </cell>
          <cell r="C13">
            <v>48.582089553303696</v>
          </cell>
        </row>
        <row r="14">
          <cell r="A14" t="str">
            <v>Denmark</v>
          </cell>
          <cell r="C14">
            <v>42.033559998981218</v>
          </cell>
        </row>
        <row r="15">
          <cell r="A15" t="str">
            <v>Estonia</v>
          </cell>
          <cell r="C15">
            <v>42.361733931190464</v>
          </cell>
        </row>
        <row r="16">
          <cell r="A16" t="str">
            <v>Finland</v>
          </cell>
          <cell r="C16">
            <v>55.568307579323218</v>
          </cell>
        </row>
        <row r="17">
          <cell r="A17" t="str">
            <v>France</v>
          </cell>
          <cell r="C17">
            <v>58.542478907908702</v>
          </cell>
        </row>
        <row r="18">
          <cell r="A18" t="str">
            <v>Germany</v>
          </cell>
          <cell r="C18">
            <v>60.351652124419971</v>
          </cell>
        </row>
        <row r="19">
          <cell r="A19" t="str">
            <v>Greece</v>
          </cell>
          <cell r="C19">
            <v>49.086838317658817</v>
          </cell>
        </row>
        <row r="20">
          <cell r="A20" t="str">
            <v>Hungary</v>
          </cell>
          <cell r="C20">
            <v>46.153846170659484</v>
          </cell>
        </row>
        <row r="21">
          <cell r="A21" t="str">
            <v>Iceland</v>
          </cell>
          <cell r="C21">
            <v>47.857364340336581</v>
          </cell>
        </row>
        <row r="22">
          <cell r="A22" t="str">
            <v>Ireland</v>
          </cell>
          <cell r="C22">
            <v>53.950338600393721</v>
          </cell>
        </row>
        <row r="23">
          <cell r="A23" t="str">
            <v>Israel</v>
          </cell>
          <cell r="C23">
            <v>36.744186046865785</v>
          </cell>
        </row>
        <row r="24">
          <cell r="A24" t="str">
            <v>Italy</v>
          </cell>
          <cell r="C24">
            <v>54.696849065219347</v>
          </cell>
        </row>
        <row r="25">
          <cell r="A25" t="str">
            <v>Japan</v>
          </cell>
          <cell r="C25">
            <v>37.205217108900676</v>
          </cell>
        </row>
        <row r="26">
          <cell r="A26" t="str">
            <v>Korea</v>
          </cell>
          <cell r="C26">
            <v>29.954692824101581</v>
          </cell>
        </row>
        <row r="27">
          <cell r="C27">
            <v>44.989416097408736</v>
          </cell>
        </row>
        <row r="28">
          <cell r="A28" t="str">
            <v>Luxembourg</v>
          </cell>
          <cell r="C28">
            <v>56.285224783240729</v>
          </cell>
        </row>
        <row r="29">
          <cell r="A29" t="str">
            <v>Mexico</v>
          </cell>
          <cell r="C29">
            <v>32.603737648003957</v>
          </cell>
        </row>
        <row r="30">
          <cell r="A30" t="str">
            <v>Netherlands</v>
          </cell>
          <cell r="C30">
            <v>63.463379830333409</v>
          </cell>
        </row>
        <row r="31">
          <cell r="A31" t="str">
            <v>New Zealand</v>
          </cell>
          <cell r="C31">
            <v>30.000000000109139</v>
          </cell>
        </row>
        <row r="32">
          <cell r="A32" t="str">
            <v>Norway</v>
          </cell>
          <cell r="C32">
            <v>43.139130436062629</v>
          </cell>
        </row>
        <row r="33">
          <cell r="A33" t="str">
            <v>Poland</v>
          </cell>
          <cell r="C33">
            <v>41.967557026459573</v>
          </cell>
        </row>
        <row r="34">
          <cell r="A34" t="str">
            <v>Portugal</v>
          </cell>
          <cell r="C34">
            <v>51.111111111227068</v>
          </cell>
        </row>
        <row r="35">
          <cell r="A35" t="str">
            <v>Slovak Republic</v>
          </cell>
          <cell r="C35">
            <v>48.346097201741209</v>
          </cell>
        </row>
        <row r="36">
          <cell r="A36" t="str">
            <v xml:space="preserve">Slovenia </v>
          </cell>
          <cell r="C36">
            <v>51.018949181693607</v>
          </cell>
        </row>
        <row r="37">
          <cell r="A37" t="str">
            <v>Spain</v>
          </cell>
          <cell r="C37">
            <v>48.308660508051787</v>
          </cell>
        </row>
        <row r="38">
          <cell r="A38" t="str">
            <v>Sweden</v>
          </cell>
          <cell r="C38">
            <v>48.535991480071019</v>
          </cell>
        </row>
        <row r="39">
          <cell r="A39" t="str">
            <v>Switzerland</v>
          </cell>
          <cell r="C39">
            <v>41.611170055558752</v>
          </cell>
        </row>
        <row r="40">
          <cell r="A40" t="str">
            <v>Turkey</v>
          </cell>
          <cell r="C40">
            <v>47.837446808610686</v>
          </cell>
        </row>
        <row r="41">
          <cell r="A41" t="str">
            <v>United Kingdom</v>
          </cell>
          <cell r="C41">
            <v>40.246045694090654</v>
          </cell>
        </row>
        <row r="42">
          <cell r="A42" t="str">
            <v>United States</v>
          </cell>
          <cell r="C42">
            <v>43.613562471233379</v>
          </cell>
        </row>
        <row r="44">
          <cell r="C44">
            <v>46.477741043589965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FF00"/>
    <pageSetUpPr fitToPage="1"/>
  </sheetPr>
  <dimension ref="A2:AL48"/>
  <sheetViews>
    <sheetView showGridLines="0" tabSelected="1" topLeftCell="A25" workbookViewId="0">
      <selection activeCell="J49" sqref="J49"/>
    </sheetView>
  </sheetViews>
  <sheetFormatPr defaultRowHeight="12.75" x14ac:dyDescent="0.2"/>
  <cols>
    <col min="1" max="2" width="9.140625" style="1"/>
    <col min="3" max="3" width="18.5703125" style="1" customWidth="1"/>
    <col min="4" max="4" width="14.28515625" style="1" customWidth="1"/>
    <col min="5" max="5" width="9.28515625" style="1" bestFit="1" customWidth="1"/>
    <col min="6" max="16" width="16.28515625" style="1" customWidth="1"/>
    <col min="17" max="16384" width="9.140625" style="1"/>
  </cols>
  <sheetData>
    <row r="2" spans="1:38" x14ac:dyDescent="0.2">
      <c r="C2" s="2"/>
      <c r="D2" s="3"/>
      <c r="E2" s="3"/>
      <c r="F2" s="4"/>
      <c r="G2" s="4"/>
      <c r="H2" s="4"/>
      <c r="I2" s="28" t="s">
        <v>0</v>
      </c>
      <c r="J2" s="28"/>
      <c r="K2" s="28"/>
      <c r="L2" s="28"/>
      <c r="M2" s="28"/>
      <c r="N2" s="4"/>
      <c r="O2" s="4"/>
      <c r="P2" s="4"/>
    </row>
    <row r="3" spans="1:38" x14ac:dyDescent="0.2">
      <c r="C3" s="2"/>
      <c r="D3" s="4"/>
      <c r="E3" s="4"/>
      <c r="F3" s="4"/>
      <c r="G3" s="4"/>
      <c r="H3" s="4"/>
      <c r="I3" s="29" t="s">
        <v>1</v>
      </c>
      <c r="J3" s="29"/>
      <c r="K3" s="29"/>
      <c r="L3" s="29"/>
      <c r="M3" s="29"/>
      <c r="N3" s="4"/>
      <c r="O3" s="4"/>
      <c r="P3" s="4"/>
    </row>
    <row r="4" spans="1:38" x14ac:dyDescent="0.2">
      <c r="C4" s="5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</row>
    <row r="5" spans="1:38" ht="39" customHeight="1" x14ac:dyDescent="0.2">
      <c r="C5" s="8"/>
      <c r="D5" s="9" t="s">
        <v>2</v>
      </c>
      <c r="E5" s="9" t="s">
        <v>3</v>
      </c>
      <c r="F5" s="30" t="s">
        <v>4</v>
      </c>
      <c r="G5" s="9"/>
      <c r="H5" s="9"/>
      <c r="N5" s="10"/>
      <c r="O5" s="10"/>
      <c r="P5" s="10"/>
      <c r="Q5" s="10"/>
      <c r="V5" s="28" t="s">
        <v>0</v>
      </c>
      <c r="W5" s="32"/>
      <c r="X5" s="32"/>
      <c r="Y5" s="32"/>
      <c r="Z5" s="32"/>
      <c r="AA5" s="32"/>
      <c r="AB5" s="32"/>
      <c r="AC5" s="32"/>
      <c r="AD5" s="32"/>
    </row>
    <row r="6" spans="1:38" ht="15.75" customHeight="1" x14ac:dyDescent="0.2">
      <c r="C6" s="11"/>
      <c r="D6" s="12" t="s">
        <v>5</v>
      </c>
      <c r="E6" s="12" t="s">
        <v>6</v>
      </c>
      <c r="F6" s="31"/>
      <c r="G6" s="9"/>
      <c r="H6" s="9"/>
      <c r="N6" s="10"/>
      <c r="O6" s="10"/>
      <c r="P6" s="10"/>
      <c r="Q6" s="10"/>
      <c r="V6" s="28" t="s">
        <v>1</v>
      </c>
      <c r="W6" s="32"/>
      <c r="X6" s="32"/>
      <c r="Y6" s="32"/>
      <c r="Z6" s="32"/>
      <c r="AA6" s="32"/>
      <c r="AB6" s="32"/>
      <c r="AC6" s="32"/>
      <c r="AD6" s="32"/>
    </row>
    <row r="7" spans="1:38" ht="12.75" customHeight="1" x14ac:dyDescent="0.2">
      <c r="A7" s="1">
        <v>1</v>
      </c>
      <c r="B7" s="1">
        <v>36</v>
      </c>
      <c r="C7" s="13" t="str">
        <f>'[1]Table 3'!A12</f>
        <v>Chile</v>
      </c>
      <c r="D7" s="14">
        <f>'[1]Table 3'!C12</f>
        <v>21.722377415833655</v>
      </c>
      <c r="E7" s="14">
        <v>6.9999999948777258</v>
      </c>
      <c r="F7" s="14">
        <f t="shared" ref="F7:F42" si="0">D7-E7</f>
        <v>14.722377420955929</v>
      </c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38" x14ac:dyDescent="0.2">
      <c r="A8" s="1">
        <v>2</v>
      </c>
      <c r="B8" s="1">
        <v>35</v>
      </c>
      <c r="C8" s="13" t="str">
        <f>'[1]Table 3'!A26</f>
        <v>Korea</v>
      </c>
      <c r="D8" s="15">
        <f>'[1]Table 3'!C26</f>
        <v>29.954692824101581</v>
      </c>
      <c r="E8" s="15">
        <v>29.954692824101581</v>
      </c>
      <c r="F8" s="15">
        <f t="shared" si="0"/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38" x14ac:dyDescent="0.2">
      <c r="A9" s="1">
        <v>3</v>
      </c>
      <c r="B9" s="1">
        <v>34</v>
      </c>
      <c r="C9" s="16" t="str">
        <f>'[1]Table 3'!A31</f>
        <v>New Zealand</v>
      </c>
      <c r="D9" s="15">
        <f>'[1]Table 3'!C31</f>
        <v>30.000000000109139</v>
      </c>
      <c r="E9" s="15">
        <v>30.000000000109139</v>
      </c>
      <c r="F9" s="15">
        <f t="shared" si="0"/>
        <v>0</v>
      </c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38" x14ac:dyDescent="0.2">
      <c r="A10" s="1">
        <v>4</v>
      </c>
      <c r="B10" s="1">
        <v>33</v>
      </c>
      <c r="C10" s="16" t="str">
        <f>'[1]Table 3'!A29</f>
        <v>Mexico</v>
      </c>
      <c r="D10" s="15">
        <f>'[1]Table 3'!C29</f>
        <v>32.603737648003957</v>
      </c>
      <c r="E10" s="15">
        <v>25.202646279764412</v>
      </c>
      <c r="F10" s="15">
        <f t="shared" si="0"/>
        <v>7.4010913682395447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AL10" s="17">
        <v>-14.642852348602567</v>
      </c>
    </row>
    <row r="11" spans="1:38" x14ac:dyDescent="0.2">
      <c r="A11" s="1">
        <v>5</v>
      </c>
      <c r="B11" s="1">
        <v>32</v>
      </c>
      <c r="C11" s="13" t="str">
        <f>'[1]Table 3'!A23</f>
        <v>Israel</v>
      </c>
      <c r="D11" s="15">
        <f>'[1]Table 3'!C23</f>
        <v>36.744186046865785</v>
      </c>
      <c r="E11" s="15">
        <v>36.744186046758756</v>
      </c>
      <c r="F11" s="15">
        <f t="shared" si="0"/>
        <v>1.0702905228754389E-10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38" x14ac:dyDescent="0.2">
      <c r="A12" s="1">
        <v>6</v>
      </c>
      <c r="B12" s="1">
        <v>31</v>
      </c>
      <c r="C12" s="16" t="str">
        <f>'[1]Table 3'!A25</f>
        <v>Japan</v>
      </c>
      <c r="D12" s="15">
        <f>'[1]Table 3'!C25</f>
        <v>37.205217108900676</v>
      </c>
      <c r="E12" s="15">
        <v>37.205217108900676</v>
      </c>
      <c r="F12" s="15">
        <f t="shared" si="0"/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38" x14ac:dyDescent="0.2">
      <c r="A13" s="1">
        <v>7</v>
      </c>
      <c r="B13" s="1">
        <v>30</v>
      </c>
      <c r="C13" s="16" t="str">
        <f>'[1]Table 3'!A11</f>
        <v>Canada</v>
      </c>
      <c r="D13" s="15">
        <f>'[1]Table 3'!C11</f>
        <v>39.47262740455168</v>
      </c>
      <c r="E13" s="15">
        <v>39.47262740455168</v>
      </c>
      <c r="F13" s="15">
        <f t="shared" si="0"/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38" x14ac:dyDescent="0.2">
      <c r="A14" s="1">
        <v>8</v>
      </c>
      <c r="B14" s="1">
        <v>29</v>
      </c>
      <c r="C14" s="16" t="str">
        <f>'[1]Table 3'!A41</f>
        <v>United Kingdom</v>
      </c>
      <c r="D14" s="15">
        <f>'[1]Table 3'!C41</f>
        <v>40.246045694090654</v>
      </c>
      <c r="E14" s="15">
        <v>40.246045694090654</v>
      </c>
      <c r="F14" s="15">
        <f t="shared" si="0"/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38" x14ac:dyDescent="0.2">
      <c r="A15" s="1">
        <v>9</v>
      </c>
      <c r="B15" s="1">
        <v>28</v>
      </c>
      <c r="C15" s="16" t="str">
        <f>'[1]Table 3'!A39</f>
        <v>Switzerland</v>
      </c>
      <c r="D15" s="15">
        <f>'[1]Table 3'!C39</f>
        <v>41.611170055558752</v>
      </c>
      <c r="E15" s="15">
        <v>27.757820263039996</v>
      </c>
      <c r="F15" s="15">
        <f t="shared" si="0"/>
        <v>13.853349792518756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38" x14ac:dyDescent="0.2">
      <c r="A16" s="1">
        <v>10</v>
      </c>
      <c r="B16" s="1">
        <v>27</v>
      </c>
      <c r="C16" s="16" t="str">
        <f>'[1]Table 3'!A33</f>
        <v>Poland</v>
      </c>
      <c r="D16" s="15">
        <f>'[1]Table 3'!C33</f>
        <v>41.967557026459573</v>
      </c>
      <c r="E16" s="15">
        <v>37.012913443417055</v>
      </c>
      <c r="F16" s="15">
        <f t="shared" si="0"/>
        <v>4.9546435830425182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x14ac:dyDescent="0.2">
      <c r="A17" s="1">
        <v>11</v>
      </c>
      <c r="B17" s="1">
        <v>26</v>
      </c>
      <c r="C17" s="16" t="str">
        <f>'[1]Table 3'!A14</f>
        <v>Denmark</v>
      </c>
      <c r="D17" s="15">
        <f>'[1]Table 3'!C14</f>
        <v>42.033559998981218</v>
      </c>
      <c r="E17" s="15">
        <v>42.033560000709258</v>
      </c>
      <c r="F17" s="15">
        <f t="shared" si="0"/>
        <v>-1.7280399333685637E-9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x14ac:dyDescent="0.2">
      <c r="A18" s="1">
        <v>12</v>
      </c>
      <c r="B18" s="1">
        <v>25</v>
      </c>
      <c r="C18" s="16" t="str">
        <f>'[1]Table 3'!A15</f>
        <v>Estonia</v>
      </c>
      <c r="D18" s="15">
        <f>'[1]Table 3'!C15</f>
        <v>42.361733931190464</v>
      </c>
      <c r="E18" s="15">
        <v>41.165919282489874</v>
      </c>
      <c r="F18" s="15">
        <f t="shared" si="0"/>
        <v>1.1958146487005905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x14ac:dyDescent="0.2">
      <c r="A19" s="1">
        <v>13</v>
      </c>
      <c r="B19" s="1">
        <v>24</v>
      </c>
      <c r="C19" s="16" t="str">
        <f>'[1]Table 3'!A32</f>
        <v>Norway</v>
      </c>
      <c r="D19" s="15">
        <f>'[1]Table 3'!C32</f>
        <v>43.139130436062629</v>
      </c>
      <c r="E19" s="15">
        <v>42.132743363933649</v>
      </c>
      <c r="F19" s="15">
        <f t="shared" si="0"/>
        <v>1.0063870721289803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x14ac:dyDescent="0.2">
      <c r="A20" s="1">
        <v>14</v>
      </c>
      <c r="B20" s="1">
        <v>23</v>
      </c>
      <c r="C20" s="16" t="str">
        <f>'[1]Table 3'!A8</f>
        <v>Australia</v>
      </c>
      <c r="D20" s="15">
        <f>'[1]Table 3'!C8</f>
        <v>43.274204269199146</v>
      </c>
      <c r="E20" s="15">
        <v>38.188741385760963</v>
      </c>
      <c r="F20" s="15">
        <f t="shared" si="0"/>
        <v>5.0854628834381828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x14ac:dyDescent="0.2">
      <c r="A21" s="1">
        <v>15</v>
      </c>
      <c r="B21" s="1">
        <v>22</v>
      </c>
      <c r="C21" s="13" t="str">
        <f>'[1]Table 3'!A42</f>
        <v>United States</v>
      </c>
      <c r="D21" s="15">
        <f>'[1]Table 3'!C42</f>
        <v>43.613562471233379</v>
      </c>
      <c r="E21" s="15">
        <v>43.613562471233379</v>
      </c>
      <c r="F21" s="15">
        <f t="shared" si="0"/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x14ac:dyDescent="0.2">
      <c r="A22" s="1">
        <v>16</v>
      </c>
      <c r="B22" s="1">
        <v>21</v>
      </c>
      <c r="C22" s="16" t="s">
        <v>7</v>
      </c>
      <c r="D22" s="15">
        <f>'[1]Table 3'!C27</f>
        <v>44.989416097408736</v>
      </c>
      <c r="E22" s="15">
        <v>44.989416097408736</v>
      </c>
      <c r="F22" s="15">
        <f t="shared" si="0"/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x14ac:dyDescent="0.2">
      <c r="A23" s="1">
        <v>17</v>
      </c>
      <c r="B23" s="1">
        <v>20</v>
      </c>
      <c r="C23" s="16" t="str">
        <f>'[1]Table 3'!A20</f>
        <v>Hungary</v>
      </c>
      <c r="D23" s="15">
        <f>'[1]Table 3'!C20</f>
        <v>46.153846170659484</v>
      </c>
      <c r="E23" s="15">
        <v>46.153846170659484</v>
      </c>
      <c r="F23" s="15">
        <f t="shared" si="0"/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x14ac:dyDescent="0.2">
      <c r="A24" s="1">
        <v>18</v>
      </c>
      <c r="B24" s="1">
        <v>19</v>
      </c>
      <c r="C24" s="8" t="s">
        <v>8</v>
      </c>
      <c r="D24" s="14">
        <f>'[1]Table 3'!$C$44</f>
        <v>46.477741043589965</v>
      </c>
      <c r="E24" s="14">
        <v>44.44393044390953</v>
      </c>
      <c r="F24" s="14">
        <f t="shared" si="0"/>
        <v>2.0338105996804359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x14ac:dyDescent="0.2">
      <c r="A25" s="1">
        <v>19</v>
      </c>
      <c r="B25" s="1">
        <v>18</v>
      </c>
      <c r="C25" s="16" t="str">
        <f>'[1]Table 3'!A40</f>
        <v>Turkey</v>
      </c>
      <c r="D25" s="15">
        <f>'[1]Table 3'!C40</f>
        <v>47.837446808610686</v>
      </c>
      <c r="E25" s="15">
        <v>47.837446808610686</v>
      </c>
      <c r="F25" s="15">
        <f t="shared" si="0"/>
        <v>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x14ac:dyDescent="0.2">
      <c r="A26" s="1">
        <v>20</v>
      </c>
      <c r="B26" s="1">
        <v>17</v>
      </c>
      <c r="C26" s="16" t="str">
        <f>'[1]Table 3'!A21</f>
        <v>Iceland</v>
      </c>
      <c r="D26" s="15">
        <f>'[1]Table 3'!C21</f>
        <v>47.857364340336581</v>
      </c>
      <c r="E26" s="15">
        <v>39.5998128055571</v>
      </c>
      <c r="F26" s="15">
        <f t="shared" si="0"/>
        <v>8.2575515347794806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x14ac:dyDescent="0.2">
      <c r="A27" s="1">
        <v>21</v>
      </c>
      <c r="B27" s="1">
        <v>16</v>
      </c>
      <c r="C27" s="16" t="str">
        <f>'[1]Table 3'!A37</f>
        <v>Spain</v>
      </c>
      <c r="D27" s="15">
        <f>'[1]Table 3'!C37</f>
        <v>48.308660508051787</v>
      </c>
      <c r="E27" s="15">
        <v>48.308660508051787</v>
      </c>
      <c r="F27" s="15">
        <f t="shared" si="0"/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x14ac:dyDescent="0.2">
      <c r="A28" s="1">
        <v>22</v>
      </c>
      <c r="B28" s="1">
        <v>15</v>
      </c>
      <c r="C28" s="16" t="str">
        <f>'[1]Table 3'!A35</f>
        <v>Slovak Republic</v>
      </c>
      <c r="D28" s="15">
        <f>'[1]Table 3'!C35</f>
        <v>48.346097201741209</v>
      </c>
      <c r="E28" s="15">
        <v>46.432989690700573</v>
      </c>
      <c r="F28" s="15">
        <f t="shared" si="0"/>
        <v>1.9131075110406357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 customHeight="1" x14ac:dyDescent="0.2">
      <c r="A29" s="1">
        <v>23</v>
      </c>
      <c r="B29" s="1">
        <v>14</v>
      </c>
      <c r="C29" s="16" t="str">
        <f>'[1]Table 3'!A38</f>
        <v>Sweden</v>
      </c>
      <c r="D29" s="15">
        <f>'[1]Table 3'!C38</f>
        <v>48.535991480071019</v>
      </c>
      <c r="E29" s="15">
        <v>48.348805357873736</v>
      </c>
      <c r="F29" s="15">
        <f t="shared" si="0"/>
        <v>0.18718612219728215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">
      <c r="A30" s="1">
        <v>24</v>
      </c>
      <c r="B30" s="1">
        <v>13</v>
      </c>
      <c r="C30" s="16" t="str">
        <f>'[1]Table 3'!A13</f>
        <v>Czech Republic</v>
      </c>
      <c r="D30" s="15">
        <f>'[1]Table 3'!C13</f>
        <v>48.582089553303696</v>
      </c>
      <c r="E30" s="15">
        <v>48.582089553303696</v>
      </c>
      <c r="F30" s="15">
        <f t="shared" si="0"/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">
      <c r="A31" s="1">
        <v>25</v>
      </c>
      <c r="B31" s="1">
        <v>12</v>
      </c>
      <c r="C31" s="16" t="str">
        <f>'[1]Table 3'!A19</f>
        <v>Greece</v>
      </c>
      <c r="D31" s="15">
        <f>'[1]Table 3'!C19</f>
        <v>49.086838317658817</v>
      </c>
      <c r="E31" s="15">
        <v>49.086838317658817</v>
      </c>
      <c r="F31" s="15">
        <f t="shared" si="0"/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">
      <c r="A32" s="1">
        <v>26</v>
      </c>
      <c r="B32" s="1">
        <v>11</v>
      </c>
      <c r="C32" s="16" t="str">
        <f>'[1]Table 3'!A36</f>
        <v xml:space="preserve">Slovenia </v>
      </c>
      <c r="D32" s="15">
        <f>'[1]Table 3'!C36</f>
        <v>51.018949181693607</v>
      </c>
      <c r="E32" s="15">
        <v>51.018949181693607</v>
      </c>
      <c r="F32" s="15">
        <f t="shared" si="0"/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9" x14ac:dyDescent="0.2">
      <c r="A33" s="1">
        <v>27</v>
      </c>
      <c r="B33" s="1">
        <v>10</v>
      </c>
      <c r="C33" s="16" t="str">
        <f>'[1]Table 3'!A34</f>
        <v>Portugal</v>
      </c>
      <c r="D33" s="15">
        <f>'[1]Table 3'!C34</f>
        <v>51.111111111227068</v>
      </c>
      <c r="E33" s="15">
        <v>51.111111111227068</v>
      </c>
      <c r="F33" s="15">
        <f t="shared" si="0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9" ht="12.75" customHeight="1" x14ac:dyDescent="0.2">
      <c r="A34" s="1">
        <v>28</v>
      </c>
      <c r="B34" s="1">
        <v>9</v>
      </c>
      <c r="C34" s="16" t="str">
        <f>'[1]Table 3'!A22</f>
        <v>Ireland</v>
      </c>
      <c r="D34" s="15">
        <f>'[1]Table 3'!C22</f>
        <v>53.950338600393721</v>
      </c>
      <c r="E34" s="15">
        <v>53.950338600393721</v>
      </c>
      <c r="F34" s="15">
        <f t="shared" si="0"/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9" x14ac:dyDescent="0.2">
      <c r="A35" s="1">
        <v>29</v>
      </c>
      <c r="B35" s="1">
        <v>8</v>
      </c>
      <c r="C35" s="16" t="str">
        <f>'[1]Table 3'!A24</f>
        <v>Italy</v>
      </c>
      <c r="D35" s="15">
        <f>'[1]Table 3'!C24</f>
        <v>54.696849065219347</v>
      </c>
      <c r="E35" s="15">
        <v>54.696849065219347</v>
      </c>
      <c r="F35" s="15">
        <f t="shared" si="0"/>
        <v>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9" x14ac:dyDescent="0.2">
      <c r="A36" s="1">
        <v>30</v>
      </c>
      <c r="B36" s="1">
        <v>7</v>
      </c>
      <c r="C36" s="16" t="str">
        <f>'[1]Table 3'!A16</f>
        <v>Finland</v>
      </c>
      <c r="D36" s="15">
        <f>'[1]Table 3'!C16</f>
        <v>55.568307579323218</v>
      </c>
      <c r="E36" s="15">
        <v>55.568307579323218</v>
      </c>
      <c r="F36" s="15">
        <f t="shared" si="0"/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9" x14ac:dyDescent="0.2">
      <c r="A37" s="1">
        <v>31</v>
      </c>
      <c r="B37" s="1">
        <v>6</v>
      </c>
      <c r="C37" s="16" t="str">
        <f>'[1]Table 3'!A28</f>
        <v>Luxembourg</v>
      </c>
      <c r="D37" s="15">
        <f>'[1]Table 3'!C28</f>
        <v>56.285224783240729</v>
      </c>
      <c r="E37" s="15">
        <v>55.525205064482499</v>
      </c>
      <c r="F37" s="15">
        <f t="shared" si="0"/>
        <v>0.7600197187582296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9" x14ac:dyDescent="0.2">
      <c r="A38" s="1">
        <v>32</v>
      </c>
      <c r="B38" s="1">
        <v>5</v>
      </c>
      <c r="C38" s="16" t="str">
        <f>'[1]Table 3'!A17</f>
        <v>France</v>
      </c>
      <c r="D38" s="15">
        <f>'[1]Table 3'!C17</f>
        <v>58.542478907908702</v>
      </c>
      <c r="E38" s="15">
        <v>58.542478907908702</v>
      </c>
      <c r="F38" s="15">
        <f t="shared" si="0"/>
        <v>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9" x14ac:dyDescent="0.2">
      <c r="A39" s="1">
        <v>33</v>
      </c>
      <c r="B39" s="1">
        <v>4</v>
      </c>
      <c r="C39" s="16" t="str">
        <f>'[1]Table 3'!A9</f>
        <v>Austria</v>
      </c>
      <c r="D39" s="15">
        <f>'[1]Table 3'!C9</f>
        <v>59.66365778797099</v>
      </c>
      <c r="E39" s="15">
        <v>59.66365778797099</v>
      </c>
      <c r="F39" s="15">
        <f t="shared" si="0"/>
        <v>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9" x14ac:dyDescent="0.2">
      <c r="A40" s="1">
        <v>34</v>
      </c>
      <c r="B40" s="1">
        <v>3</v>
      </c>
      <c r="C40" s="16" t="str">
        <f>'[1]Table 3'!A18</f>
        <v>Germany</v>
      </c>
      <c r="D40" s="15">
        <f>'[1]Table 3'!C18</f>
        <v>60.351652124419971</v>
      </c>
      <c r="E40" s="15">
        <v>60.351652124419971</v>
      </c>
      <c r="F40" s="15">
        <f t="shared" si="0"/>
        <v>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9" x14ac:dyDescent="0.2">
      <c r="A41" s="1">
        <v>35</v>
      </c>
      <c r="B41" s="1">
        <v>2</v>
      </c>
      <c r="C41" s="18" t="str">
        <f>'[1]Table 3'!A30</f>
        <v>Netherlands</v>
      </c>
      <c r="D41" s="15">
        <f>'[1]Table 3'!C30</f>
        <v>63.463379830333409</v>
      </c>
      <c r="E41" s="15">
        <v>51.617000495697418</v>
      </c>
      <c r="F41" s="15">
        <f t="shared" si="0"/>
        <v>11.846379334635991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9" x14ac:dyDescent="0.2">
      <c r="A42" s="1">
        <v>36</v>
      </c>
      <c r="B42" s="1">
        <v>1</v>
      </c>
      <c r="C42" s="19" t="str">
        <f>'[1]Table 3'!A10</f>
        <v>Belgium</v>
      </c>
      <c r="D42" s="20">
        <f>'[1]Table 3'!C10</f>
        <v>66.421434744933535</v>
      </c>
      <c r="E42" s="20">
        <v>66.421434744933535</v>
      </c>
      <c r="F42" s="20">
        <f t="shared" si="0"/>
        <v>0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S42" s="21" t="s">
        <v>9</v>
      </c>
    </row>
    <row r="43" spans="1:19" ht="15" x14ac:dyDescent="0.25"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S43" s="21" t="s">
        <v>10</v>
      </c>
    </row>
    <row r="44" spans="1:19" ht="15" customHeight="1" x14ac:dyDescent="0.2"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9" ht="14.25" x14ac:dyDescent="0.2">
      <c r="C45" s="26"/>
      <c r="D45" s="25"/>
      <c r="E45" s="25"/>
      <c r="F45" s="25"/>
      <c r="G45" s="25"/>
      <c r="H45" s="25"/>
      <c r="I45" s="33" t="s">
        <v>9</v>
      </c>
      <c r="J45" s="25"/>
      <c r="K45" s="25"/>
      <c r="L45" s="25"/>
      <c r="M45" s="25"/>
      <c r="N45" s="25"/>
      <c r="O45" s="25"/>
      <c r="P45" s="25"/>
    </row>
    <row r="46" spans="1:19" s="27" customFormat="1" ht="14.1" customHeight="1" x14ac:dyDescent="0.2">
      <c r="C46" s="26"/>
      <c r="D46" s="25"/>
      <c r="E46" s="25"/>
      <c r="F46" s="25"/>
      <c r="G46" s="25"/>
      <c r="H46" s="25"/>
      <c r="I46" s="33" t="s">
        <v>11</v>
      </c>
      <c r="J46" s="25"/>
      <c r="K46" s="25"/>
      <c r="L46" s="25"/>
      <c r="M46" s="25"/>
      <c r="N46" s="25"/>
      <c r="O46" s="25"/>
      <c r="P46" s="25"/>
    </row>
    <row r="47" spans="1:19" s="27" customFormat="1" ht="14.1" customHeight="1" x14ac:dyDescent="0.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9" s="27" customFormat="1" ht="14.1" customHeight="1" x14ac:dyDescent="0.2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mergeCells count="5">
    <mergeCell ref="I2:M2"/>
    <mergeCell ref="I3:M3"/>
    <mergeCell ref="F5:F6"/>
    <mergeCell ref="V5:AD5"/>
    <mergeCell ref="V6:AD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2</vt:lpstr>
      <vt:lpstr>'Figure 2'!Print_Area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PATUROT Dominique</dc:creator>
  <cp:lastModifiedBy>PATUROT Dominique</cp:lastModifiedBy>
  <dcterms:created xsi:type="dcterms:W3CDTF">2018-04-25T15:50:07Z</dcterms:created>
  <dcterms:modified xsi:type="dcterms:W3CDTF">2018-04-25T15:53:44Z</dcterms:modified>
</cp:coreProperties>
</file>