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Figure 1" sheetId="1" r:id="rId1"/>
  </sheets>
  <externalReferences>
    <externalReference r:id="rId2"/>
  </externalReferences>
  <definedNames>
    <definedName name="_xlnm.Print_Area" localSheetId="0">'Figure 1'!$S$5:$AG$43</definedName>
  </definedNames>
  <calcPr calcId="145621"/>
</workbook>
</file>

<file path=xl/calcChain.xml><?xml version="1.0" encoding="utf-8"?>
<calcChain xmlns="http://schemas.openxmlformats.org/spreadsheetml/2006/main">
  <c r="D42" i="1" l="1"/>
  <c r="F42" i="1" s="1"/>
  <c r="C42" i="1"/>
  <c r="D41" i="1"/>
  <c r="F41" i="1" s="1"/>
  <c r="C41" i="1"/>
  <c r="F40" i="1"/>
  <c r="D40" i="1"/>
  <c r="C40" i="1"/>
  <c r="D39" i="1"/>
  <c r="F39" i="1" s="1"/>
  <c r="C39" i="1"/>
  <c r="D38" i="1"/>
  <c r="F38" i="1" s="1"/>
  <c r="C38" i="1"/>
  <c r="D37" i="1"/>
  <c r="F37" i="1" s="1"/>
  <c r="C37" i="1"/>
  <c r="F36" i="1"/>
  <c r="D36" i="1"/>
  <c r="C36" i="1"/>
  <c r="D35" i="1"/>
  <c r="F35" i="1" s="1"/>
  <c r="C35" i="1"/>
  <c r="D34" i="1"/>
  <c r="F34" i="1" s="1"/>
  <c r="C34" i="1"/>
  <c r="D33" i="1"/>
  <c r="F33" i="1" s="1"/>
  <c r="C33" i="1"/>
  <c r="F32" i="1"/>
  <c r="D32" i="1"/>
  <c r="C32" i="1"/>
  <c r="D31" i="1"/>
  <c r="F31" i="1" s="1"/>
  <c r="C31" i="1"/>
  <c r="D30" i="1"/>
  <c r="F30" i="1" s="1"/>
  <c r="C30" i="1"/>
  <c r="D29" i="1"/>
  <c r="F29" i="1" s="1"/>
  <c r="C29" i="1"/>
  <c r="F28" i="1"/>
  <c r="D28" i="1"/>
  <c r="C28" i="1"/>
  <c r="D27" i="1"/>
  <c r="F27" i="1" s="1"/>
  <c r="C27" i="1"/>
  <c r="D26" i="1"/>
  <c r="F26" i="1" s="1"/>
  <c r="C26" i="1"/>
  <c r="D25" i="1"/>
  <c r="F25" i="1" s="1"/>
  <c r="C25" i="1"/>
  <c r="F24" i="1"/>
  <c r="D24" i="1"/>
  <c r="C24" i="1"/>
  <c r="D23" i="1"/>
  <c r="F23" i="1" s="1"/>
  <c r="C23" i="1"/>
  <c r="D22" i="1"/>
  <c r="F22" i="1" s="1"/>
  <c r="F21" i="1"/>
  <c r="D21" i="1"/>
  <c r="C21" i="1"/>
  <c r="D20" i="1"/>
  <c r="F20" i="1" s="1"/>
  <c r="C20" i="1"/>
  <c r="D19" i="1"/>
  <c r="F19" i="1" s="1"/>
  <c r="C19" i="1"/>
  <c r="D18" i="1"/>
  <c r="F18" i="1" s="1"/>
  <c r="C18" i="1"/>
  <c r="F17" i="1"/>
  <c r="D17" i="1"/>
  <c r="C17" i="1"/>
  <c r="D16" i="1"/>
  <c r="F16" i="1" s="1"/>
  <c r="C16" i="1"/>
  <c r="D15" i="1"/>
  <c r="F15" i="1" s="1"/>
  <c r="C15" i="1"/>
  <c r="D14" i="1"/>
  <c r="F14" i="1" s="1"/>
  <c r="C14" i="1"/>
  <c r="F13" i="1"/>
  <c r="D13" i="1"/>
  <c r="C13" i="1"/>
  <c r="D12" i="1"/>
  <c r="F12" i="1" s="1"/>
  <c r="C12" i="1"/>
  <c r="D11" i="1"/>
  <c r="F11" i="1" s="1"/>
  <c r="C11" i="1"/>
  <c r="D10" i="1"/>
  <c r="F10" i="1" s="1"/>
  <c r="C10" i="1"/>
  <c r="F9" i="1"/>
  <c r="D9" i="1"/>
  <c r="C9" i="1"/>
  <c r="D8" i="1"/>
  <c r="F8" i="1" s="1"/>
  <c r="C8" i="1"/>
  <c r="D7" i="1"/>
  <c r="F7" i="1" s="1"/>
  <c r="C7" i="1"/>
</calcChain>
</file>

<file path=xl/sharedStrings.xml><?xml version="1.0" encoding="utf-8"?>
<sst xmlns="http://schemas.openxmlformats.org/spreadsheetml/2006/main" count="14" uniqueCount="11">
  <si>
    <r>
      <rPr>
        <sz val="10"/>
        <color theme="1"/>
        <rFont val="Arial"/>
        <family val="2"/>
      </rPr>
      <t xml:space="preserve">Figure 1. </t>
    </r>
    <r>
      <rPr>
        <b/>
        <sz val="10"/>
        <color theme="1"/>
        <rFont val="Arial"/>
        <family val="2"/>
      </rPr>
      <t>Average compulsory payment wedge and average tax wedge</t>
    </r>
  </si>
  <si>
    <r>
      <t>for single taxpayers without children at average earnings, 2017</t>
    </r>
    <r>
      <rPr>
        <b/>
        <vertAlign val="superscript"/>
        <sz val="10"/>
        <color theme="1"/>
        <rFont val="Arial"/>
        <family val="2"/>
      </rPr>
      <t>1, 2</t>
    </r>
  </si>
  <si>
    <t>average compulsory payment wedge</t>
  </si>
  <si>
    <t>average tax wedge</t>
  </si>
  <si>
    <t>Difference between (a) and (b) in percentage points</t>
  </si>
  <si>
    <t>(a)</t>
  </si>
  <si>
    <t>(b)</t>
  </si>
  <si>
    <t>OECD</t>
  </si>
  <si>
    <t>1. Countries are ranked by decreasing average compulsory payment wedge.</t>
  </si>
  <si>
    <t>2. Excludes the effect of work-related private insurance to cover accidents and occupational diseases. See paragraph 58 for further details.</t>
  </si>
  <si>
    <t>2. Excludes the effect of work-related private insurance to cover accidents and occupational diseases. See paragraph 55 for further details.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</si>
</sst>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vertAlign val="superscript"/>
      <sz val="10"/>
      <color theme="1"/>
      <name val="Arial"/>
      <family val="2"/>
    </font>
    <font>
      <sz val="9"/>
      <color indexed="8"/>
      <name val="Helvetica"/>
      <family val="2"/>
    </font>
    <font>
      <sz val="9"/>
      <color theme="1"/>
      <name val="Arial"/>
      <family val="2"/>
    </font>
    <font>
      <sz val="9"/>
      <name val="Times"/>
      <family val="1"/>
    </font>
    <font>
      <sz val="8"/>
      <color theme="1"/>
      <name val="Arial"/>
      <family val="2"/>
    </font>
    <font>
      <sz val="11"/>
      <name val="Times"/>
      <family val="1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35">
    <xf numFmtId="0" fontId="0" fillId="0" borderId="0" xfId="0"/>
    <xf numFmtId="0" fontId="0" fillId="0" borderId="0" xfId="0" applyFill="1"/>
    <xf numFmtId="0" fontId="3" fillId="0" borderId="0" xfId="0" quotePrefix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" vertical="top"/>
    </xf>
    <xf numFmtId="0" fontId="4" fillId="0" borderId="1" xfId="0" quotePrefix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" fillId="0" borderId="0" xfId="0" applyFont="1" applyFill="1" applyAlignment="1">
      <alignment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ill="1"/>
    <xf numFmtId="164" fontId="8" fillId="0" borderId="0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 applyProtection="1">
      <alignment horizontal="left"/>
      <protection locked="0"/>
    </xf>
    <xf numFmtId="164" fontId="6" fillId="0" borderId="3" xfId="0" applyNumberFormat="1" applyFont="1" applyFill="1" applyBorder="1" applyAlignment="1" applyProtection="1">
      <alignment horizontal="center"/>
      <protection locked="0"/>
    </xf>
    <xf numFmtId="164" fontId="7" fillId="0" borderId="3" xfId="0" applyNumberFormat="1" applyFont="1" applyFill="1" applyBorder="1" applyAlignment="1">
      <alignment horizontal="center"/>
    </xf>
    <xf numFmtId="0" fontId="9" fillId="0" borderId="0" xfId="0" applyFont="1" applyFill="1"/>
    <xf numFmtId="0" fontId="4" fillId="0" borderId="0" xfId="0" applyFont="1" applyFill="1" applyBorder="1"/>
    <xf numFmtId="164" fontId="10" fillId="0" borderId="0" xfId="0" applyNumberFormat="1" applyFont="1" applyFill="1" applyBorder="1"/>
    <xf numFmtId="0" fontId="11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left" indent="1"/>
    </xf>
    <xf numFmtId="0" fontId="11" fillId="0" borderId="0" xfId="0" quotePrefix="1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2" fillId="0" borderId="0" xfId="0" applyFont="1" applyFill="1"/>
    <xf numFmtId="0" fontId="14" fillId="0" borderId="0" xfId="0" applyFont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7670100992234E-2"/>
          <c:y val="8.9530364048005642E-2"/>
          <c:w val="0.90993305612079489"/>
          <c:h val="0.737475306044759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1'!$E$5</c:f>
              <c:strCache>
                <c:ptCount val="1"/>
                <c:pt idx="0">
                  <c:v>average tax wedge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9525">
              <a:solidFill>
                <a:schemeClr val="tx1"/>
              </a:solidFill>
            </a:ln>
          </c:spPr>
          <c:invertIfNegative val="0"/>
          <c:cat>
            <c:strRef>
              <c:f>'Figure 1'!$C$7:$C$42</c:f>
              <c:strCache>
                <c:ptCount val="36"/>
                <c:pt idx="0">
                  <c:v>New Zealand</c:v>
                </c:pt>
                <c:pt idx="1">
                  <c:v>Chile</c:v>
                </c:pt>
                <c:pt idx="2">
                  <c:v>Korea</c:v>
                </c:pt>
                <c:pt idx="3">
                  <c:v>Ireland</c:v>
                </c:pt>
                <c:pt idx="4">
                  <c:v>Mexico</c:v>
                </c:pt>
                <c:pt idx="5">
                  <c:v>Canada</c:v>
                </c:pt>
                <c:pt idx="6">
                  <c:v>United Kingdom</c:v>
                </c:pt>
                <c:pt idx="7">
                  <c:v>United States</c:v>
                </c:pt>
                <c:pt idx="8">
                  <c:v>Japan</c:v>
                </c:pt>
                <c:pt idx="9">
                  <c:v>Israel</c:v>
                </c:pt>
                <c:pt idx="10">
                  <c:v>Australia</c:v>
                </c:pt>
                <c:pt idx="11">
                  <c:v>Norway</c:v>
                </c:pt>
                <c:pt idx="12">
                  <c:v>Denmark</c:v>
                </c:pt>
                <c:pt idx="13">
                  <c:v>Luxembourg</c:v>
                </c:pt>
                <c:pt idx="14">
                  <c:v>Switzerland</c:v>
                </c:pt>
                <c:pt idx="15">
                  <c:v>OECD</c:v>
                </c:pt>
                <c:pt idx="16">
                  <c:v>Turkey</c:v>
                </c:pt>
                <c:pt idx="17">
                  <c:v>Spain</c:v>
                </c:pt>
                <c:pt idx="18">
                  <c:v>Estonia</c:v>
                </c:pt>
                <c:pt idx="19">
                  <c:v>Poland</c:v>
                </c:pt>
                <c:pt idx="20">
                  <c:v>Greece</c:v>
                </c:pt>
                <c:pt idx="21">
                  <c:v>Portugal</c:v>
                </c:pt>
                <c:pt idx="22">
                  <c:v>Iceland</c:v>
                </c:pt>
                <c:pt idx="23">
                  <c:v>Latvia</c:v>
                </c:pt>
                <c:pt idx="24">
                  <c:v>Finland</c:v>
                </c:pt>
                <c:pt idx="25">
                  <c:v>Slovenia</c:v>
                </c:pt>
                <c:pt idx="26">
                  <c:v>Sweden</c:v>
                </c:pt>
                <c:pt idx="27">
                  <c:v>Czech Republic</c:v>
                </c:pt>
                <c:pt idx="28">
                  <c:v>Slovak Republic</c:v>
                </c:pt>
                <c:pt idx="29">
                  <c:v>Hungary</c:v>
                </c:pt>
                <c:pt idx="30">
                  <c:v>Austria</c:v>
                </c:pt>
                <c:pt idx="31">
                  <c:v>France</c:v>
                </c:pt>
                <c:pt idx="32">
                  <c:v>Italy</c:v>
                </c:pt>
                <c:pt idx="33">
                  <c:v>Germany</c:v>
                </c:pt>
                <c:pt idx="34">
                  <c:v>Netherlands</c:v>
                </c:pt>
                <c:pt idx="35">
                  <c:v>Belgium</c:v>
                </c:pt>
              </c:strCache>
            </c:strRef>
          </c:cat>
          <c:val>
            <c:numRef>
              <c:f>'Figure 1'!$E$7:$E$42</c:f>
              <c:numCache>
                <c:formatCode>0.0</c:formatCode>
                <c:ptCount val="36"/>
                <c:pt idx="0">
                  <c:v>18.134094927240575</c:v>
                </c:pt>
                <c:pt idx="1">
                  <c:v>7.0000000000000044</c:v>
                </c:pt>
                <c:pt idx="2">
                  <c:v>22.550522257793929</c:v>
                </c:pt>
                <c:pt idx="3">
                  <c:v>27.204767240867806</c:v>
                </c:pt>
                <c:pt idx="4">
                  <c:v>20.449898228824136</c:v>
                </c:pt>
                <c:pt idx="5">
                  <c:v>30.872471159599563</c:v>
                </c:pt>
                <c:pt idx="6">
                  <c:v>30.91310355784081</c:v>
                </c:pt>
                <c:pt idx="7">
                  <c:v>31.69895492795693</c:v>
                </c:pt>
                <c:pt idx="8">
                  <c:v>32.565665541533065</c:v>
                </c:pt>
                <c:pt idx="9">
                  <c:v>22.078155243318378</c:v>
                </c:pt>
                <c:pt idx="10">
                  <c:v>28.640304368757157</c:v>
                </c:pt>
                <c:pt idx="11">
                  <c:v>35.937489068188739</c:v>
                </c:pt>
                <c:pt idx="12">
                  <c:v>36.326926117457006</c:v>
                </c:pt>
                <c:pt idx="13">
                  <c:v>36.742445096584433</c:v>
                </c:pt>
                <c:pt idx="14">
                  <c:v>21.761516109358073</c:v>
                </c:pt>
                <c:pt idx="15">
                  <c:v>35.918661209127357</c:v>
                </c:pt>
                <c:pt idx="16">
                  <c:v>38.65337691266609</c:v>
                </c:pt>
                <c:pt idx="17">
                  <c:v>39.253291981961645</c:v>
                </c:pt>
                <c:pt idx="18">
                  <c:v>38.985818106647592</c:v>
                </c:pt>
                <c:pt idx="19">
                  <c:v>35.633024095643123</c:v>
                </c:pt>
                <c:pt idx="20">
                  <c:v>40.802186603220633</c:v>
                </c:pt>
                <c:pt idx="21">
                  <c:v>41.399675275258438</c:v>
                </c:pt>
                <c:pt idx="22">
                  <c:v>33.224920016915419</c:v>
                </c:pt>
                <c:pt idx="23">
                  <c:v>42.900589524600541</c:v>
                </c:pt>
                <c:pt idx="24">
                  <c:v>42.920142397681367</c:v>
                </c:pt>
                <c:pt idx="25">
                  <c:v>42.935589725581515</c:v>
                </c:pt>
                <c:pt idx="26">
                  <c:v>42.919151925048681</c:v>
                </c:pt>
                <c:pt idx="27">
                  <c:v>43.362512771915107</c:v>
                </c:pt>
                <c:pt idx="28">
                  <c:v>41.603130357600712</c:v>
                </c:pt>
                <c:pt idx="29">
                  <c:v>46.153846153846153</c:v>
                </c:pt>
                <c:pt idx="30">
                  <c:v>47.413608949594753</c:v>
                </c:pt>
                <c:pt idx="31">
                  <c:v>47.595781079419361</c:v>
                </c:pt>
                <c:pt idx="32">
                  <c:v>47.695829966521927</c:v>
                </c:pt>
                <c:pt idx="33">
                  <c:v>49.658967878931506</c:v>
                </c:pt>
                <c:pt idx="34">
                  <c:v>37.460432991613153</c:v>
                </c:pt>
                <c:pt idx="35">
                  <c:v>53.704951759469289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113216"/>
        <c:axId val="77115392"/>
      </c:barChart>
      <c:lineChart>
        <c:grouping val="standard"/>
        <c:varyColors val="0"/>
        <c:ser>
          <c:idx val="1"/>
          <c:order val="1"/>
          <c:tx>
            <c:strRef>
              <c:f>'Figure 1'!$D$5</c:f>
              <c:strCache>
                <c:ptCount val="1"/>
                <c:pt idx="0">
                  <c:v>average compulsory payment wedge</c:v>
                </c:pt>
              </c:strCache>
            </c:strRef>
          </c:tx>
          <c:spPr>
            <a:ln w="9525">
              <a:noFill/>
              <a:prstDash val="solid"/>
            </a:ln>
          </c:spPr>
          <c:marker>
            <c:symbol val="dash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'Figure 1'!$C$7:$C$42</c:f>
              <c:strCache>
                <c:ptCount val="36"/>
                <c:pt idx="0">
                  <c:v>New Zealand</c:v>
                </c:pt>
                <c:pt idx="1">
                  <c:v>Chile</c:v>
                </c:pt>
                <c:pt idx="2">
                  <c:v>Korea</c:v>
                </c:pt>
                <c:pt idx="3">
                  <c:v>Ireland</c:v>
                </c:pt>
                <c:pt idx="4">
                  <c:v>Mexico</c:v>
                </c:pt>
                <c:pt idx="5">
                  <c:v>Canada</c:v>
                </c:pt>
                <c:pt idx="6">
                  <c:v>United Kingdom</c:v>
                </c:pt>
                <c:pt idx="7">
                  <c:v>United States</c:v>
                </c:pt>
                <c:pt idx="8">
                  <c:v>Japan</c:v>
                </c:pt>
                <c:pt idx="9">
                  <c:v>Israel</c:v>
                </c:pt>
                <c:pt idx="10">
                  <c:v>Australia</c:v>
                </c:pt>
                <c:pt idx="11">
                  <c:v>Norway</c:v>
                </c:pt>
                <c:pt idx="12">
                  <c:v>Denmark</c:v>
                </c:pt>
                <c:pt idx="13">
                  <c:v>Luxembourg</c:v>
                </c:pt>
                <c:pt idx="14">
                  <c:v>Switzerland</c:v>
                </c:pt>
                <c:pt idx="15">
                  <c:v>OECD</c:v>
                </c:pt>
                <c:pt idx="16">
                  <c:v>Turkey</c:v>
                </c:pt>
                <c:pt idx="17">
                  <c:v>Spain</c:v>
                </c:pt>
                <c:pt idx="18">
                  <c:v>Estonia</c:v>
                </c:pt>
                <c:pt idx="19">
                  <c:v>Poland</c:v>
                </c:pt>
                <c:pt idx="20">
                  <c:v>Greece</c:v>
                </c:pt>
                <c:pt idx="21">
                  <c:v>Portugal</c:v>
                </c:pt>
                <c:pt idx="22">
                  <c:v>Iceland</c:v>
                </c:pt>
                <c:pt idx="23">
                  <c:v>Latvia</c:v>
                </c:pt>
                <c:pt idx="24">
                  <c:v>Finland</c:v>
                </c:pt>
                <c:pt idx="25">
                  <c:v>Slovenia</c:v>
                </c:pt>
                <c:pt idx="26">
                  <c:v>Sweden</c:v>
                </c:pt>
                <c:pt idx="27">
                  <c:v>Czech Republic</c:v>
                </c:pt>
                <c:pt idx="28">
                  <c:v>Slovak Republic</c:v>
                </c:pt>
                <c:pt idx="29">
                  <c:v>Hungary</c:v>
                </c:pt>
                <c:pt idx="30">
                  <c:v>Austria</c:v>
                </c:pt>
                <c:pt idx="31">
                  <c:v>France</c:v>
                </c:pt>
                <c:pt idx="32">
                  <c:v>Italy</c:v>
                </c:pt>
                <c:pt idx="33">
                  <c:v>Germany</c:v>
                </c:pt>
                <c:pt idx="34">
                  <c:v>Netherlands</c:v>
                </c:pt>
                <c:pt idx="35">
                  <c:v>Belgium</c:v>
                </c:pt>
              </c:strCache>
            </c:strRef>
          </c:cat>
          <c:val>
            <c:numRef>
              <c:f>'Figure 1'!$D$7:$D$42</c:f>
              <c:numCache>
                <c:formatCode>0.0</c:formatCode>
                <c:ptCount val="36"/>
                <c:pt idx="0">
                  <c:v>18.134094927240575</c:v>
                </c:pt>
                <c:pt idx="1">
                  <c:v>21.722377420287057</c:v>
                </c:pt>
                <c:pt idx="2">
                  <c:v>22.550522257793929</c:v>
                </c:pt>
                <c:pt idx="3">
                  <c:v>27.204767240867806</c:v>
                </c:pt>
                <c:pt idx="4">
                  <c:v>28.004883693678895</c:v>
                </c:pt>
                <c:pt idx="5">
                  <c:v>30.872471159599563</c:v>
                </c:pt>
                <c:pt idx="6">
                  <c:v>30.91310355784081</c:v>
                </c:pt>
                <c:pt idx="7">
                  <c:v>31.69895492795693</c:v>
                </c:pt>
                <c:pt idx="8">
                  <c:v>32.565665541533065</c:v>
                </c:pt>
                <c:pt idx="9">
                  <c:v>32.77705993119902</c:v>
                </c:pt>
                <c:pt idx="10">
                  <c:v>34.511355883113396</c:v>
                </c:pt>
                <c:pt idx="11">
                  <c:v>36.874341357930021</c:v>
                </c:pt>
                <c:pt idx="12">
                  <c:v>37.063027169683387</c:v>
                </c:pt>
                <c:pt idx="13">
                  <c:v>37.869826780377203</c:v>
                </c:pt>
                <c:pt idx="14">
                  <c:v>37.939266226385605</c:v>
                </c:pt>
                <c:pt idx="15">
                  <c:v>38.446616870327247</c:v>
                </c:pt>
                <c:pt idx="16">
                  <c:v>38.65337691266609</c:v>
                </c:pt>
                <c:pt idx="17">
                  <c:v>39.253291981961645</c:v>
                </c:pt>
                <c:pt idx="18">
                  <c:v>40.181632755377045</c:v>
                </c:pt>
                <c:pt idx="19">
                  <c:v>40.629614927930142</c:v>
                </c:pt>
                <c:pt idx="20">
                  <c:v>40.802186603220633</c:v>
                </c:pt>
                <c:pt idx="21">
                  <c:v>41.399675275258438</c:v>
                </c:pt>
                <c:pt idx="22">
                  <c:v>41.990376432449729</c:v>
                </c:pt>
                <c:pt idx="23">
                  <c:v>42.900589524600541</c:v>
                </c:pt>
                <c:pt idx="24">
                  <c:v>42.920142397681367</c:v>
                </c:pt>
                <c:pt idx="25">
                  <c:v>42.935589725581515</c:v>
                </c:pt>
                <c:pt idx="26">
                  <c:v>43.064911054666652</c:v>
                </c:pt>
                <c:pt idx="27">
                  <c:v>43.362512771915107</c:v>
                </c:pt>
                <c:pt idx="28">
                  <c:v>43.688732844829261</c:v>
                </c:pt>
                <c:pt idx="29">
                  <c:v>46.153846153846153</c:v>
                </c:pt>
                <c:pt idx="30">
                  <c:v>47.413608949594753</c:v>
                </c:pt>
                <c:pt idx="31">
                  <c:v>47.595781079419361</c:v>
                </c:pt>
                <c:pt idx="32">
                  <c:v>47.695829966521927</c:v>
                </c:pt>
                <c:pt idx="33">
                  <c:v>49.658967878931506</c:v>
                </c:pt>
                <c:pt idx="34">
                  <c:v>50.924253390045195</c:v>
                </c:pt>
                <c:pt idx="35">
                  <c:v>53.704951759469289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23584"/>
        <c:axId val="77117312"/>
      </c:lineChart>
      <c:catAx>
        <c:axId val="771132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115392"/>
        <c:crosses val="autoZero"/>
        <c:auto val="1"/>
        <c:lblAlgn val="ctr"/>
        <c:lblOffset val="100"/>
        <c:noMultiLvlLbl val="0"/>
      </c:catAx>
      <c:valAx>
        <c:axId val="77115392"/>
        <c:scaling>
          <c:orientation val="minMax"/>
          <c:min val="0"/>
        </c:scaling>
        <c:delete val="0"/>
        <c:axPos val="l"/>
        <c:majorGridlines>
          <c:spPr>
            <a:ln w="0"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4005602240896359E-3"/>
              <c:y val="3.1902106286618236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113216"/>
        <c:crosses val="autoZero"/>
        <c:crossBetween val="between"/>
        <c:majorUnit val="5"/>
      </c:valAx>
      <c:valAx>
        <c:axId val="7711731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0.97427170868347335"/>
              <c:y val="3.446128734867834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7123584"/>
        <c:crosses val="max"/>
        <c:crossBetween val="between"/>
        <c:majorUnit val="5"/>
      </c:valAx>
      <c:catAx>
        <c:axId val="77123584"/>
        <c:scaling>
          <c:orientation val="minMax"/>
        </c:scaling>
        <c:delete val="1"/>
        <c:axPos val="b"/>
        <c:majorTickMark val="out"/>
        <c:minorTickMark val="none"/>
        <c:tickLblPos val="nextTo"/>
        <c:crossAx val="77117312"/>
        <c:crosses val="autoZero"/>
        <c:auto val="1"/>
        <c:lblAlgn val="ctr"/>
        <c:lblOffset val="100"/>
        <c:noMultiLvlLbl val="0"/>
      </c:catAx>
      <c:spPr>
        <a:solidFill>
          <a:schemeClr val="bg1">
            <a:alpha val="25000"/>
          </a:schemeClr>
        </a:solidFill>
      </c:spPr>
    </c:plotArea>
    <c:legend>
      <c:legendPos val="t"/>
      <c:layout/>
      <c:overlay val="0"/>
      <c:txPr>
        <a:bodyPr/>
        <a:lstStyle/>
        <a:p>
          <a:pPr>
            <a:defRPr sz="9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82511111111112"/>
          <c:y val="6.4197547281323875E-2"/>
          <c:w val="0.79371377777777774"/>
          <c:h val="0.8973782505910165"/>
        </c:manualLayout>
      </c:layout>
      <c:barChart>
        <c:barDir val="bar"/>
        <c:grouping val="stacked"/>
        <c:varyColors val="0"/>
        <c:ser>
          <c:idx val="0"/>
          <c:order val="0"/>
          <c:tx>
            <c:v>blankName</c:v>
          </c:tx>
          <c:spPr>
            <a:noFill/>
          </c:spPr>
          <c:invertIfNegative val="0"/>
          <c:cat>
            <c:strRef>
              <c:f>'Figure 1'!$C$7:$C$42</c:f>
              <c:strCache>
                <c:ptCount val="36"/>
                <c:pt idx="0">
                  <c:v>New Zealand</c:v>
                </c:pt>
                <c:pt idx="1">
                  <c:v>Chile</c:v>
                </c:pt>
                <c:pt idx="2">
                  <c:v>Korea</c:v>
                </c:pt>
                <c:pt idx="3">
                  <c:v>Ireland</c:v>
                </c:pt>
                <c:pt idx="4">
                  <c:v>Mexico</c:v>
                </c:pt>
                <c:pt idx="5">
                  <c:v>Canada</c:v>
                </c:pt>
                <c:pt idx="6">
                  <c:v>United Kingdom</c:v>
                </c:pt>
                <c:pt idx="7">
                  <c:v>United States</c:v>
                </c:pt>
                <c:pt idx="8">
                  <c:v>Japan</c:v>
                </c:pt>
                <c:pt idx="9">
                  <c:v>Israel</c:v>
                </c:pt>
                <c:pt idx="10">
                  <c:v>Australia</c:v>
                </c:pt>
                <c:pt idx="11">
                  <c:v>Norway</c:v>
                </c:pt>
                <c:pt idx="12">
                  <c:v>Denmark</c:v>
                </c:pt>
                <c:pt idx="13">
                  <c:v>Luxembourg</c:v>
                </c:pt>
                <c:pt idx="14">
                  <c:v>Switzerland</c:v>
                </c:pt>
                <c:pt idx="15">
                  <c:v>OECD</c:v>
                </c:pt>
                <c:pt idx="16">
                  <c:v>Turkey</c:v>
                </c:pt>
                <c:pt idx="17">
                  <c:v>Spain</c:v>
                </c:pt>
                <c:pt idx="18">
                  <c:v>Estonia</c:v>
                </c:pt>
                <c:pt idx="19">
                  <c:v>Poland</c:v>
                </c:pt>
                <c:pt idx="20">
                  <c:v>Greece</c:v>
                </c:pt>
                <c:pt idx="21">
                  <c:v>Portugal</c:v>
                </c:pt>
                <c:pt idx="22">
                  <c:v>Iceland</c:v>
                </c:pt>
                <c:pt idx="23">
                  <c:v>Latvia</c:v>
                </c:pt>
                <c:pt idx="24">
                  <c:v>Finland</c:v>
                </c:pt>
                <c:pt idx="25">
                  <c:v>Slovenia</c:v>
                </c:pt>
                <c:pt idx="26">
                  <c:v>Sweden</c:v>
                </c:pt>
                <c:pt idx="27">
                  <c:v>Czech Republic</c:v>
                </c:pt>
                <c:pt idx="28">
                  <c:v>Slovak Republic</c:v>
                </c:pt>
                <c:pt idx="29">
                  <c:v>Hungary</c:v>
                </c:pt>
                <c:pt idx="30">
                  <c:v>Austria</c:v>
                </c:pt>
                <c:pt idx="31">
                  <c:v>France</c:v>
                </c:pt>
                <c:pt idx="32">
                  <c:v>Italy</c:v>
                </c:pt>
                <c:pt idx="33">
                  <c:v>Germany</c:v>
                </c:pt>
                <c:pt idx="34">
                  <c:v>Netherlands</c:v>
                </c:pt>
                <c:pt idx="35">
                  <c:v>Belgium</c:v>
                </c:pt>
              </c:strCache>
            </c:strRef>
          </c:cat>
          <c:val>
            <c:numRef>
              <c:f>'Figure 1'!$E$7:$E$42</c:f>
              <c:numCache>
                <c:formatCode>0.0</c:formatCode>
                <c:ptCount val="36"/>
                <c:pt idx="0">
                  <c:v>18.134094927240575</c:v>
                </c:pt>
                <c:pt idx="1">
                  <c:v>7.0000000000000044</c:v>
                </c:pt>
                <c:pt idx="2">
                  <c:v>22.550522257793929</c:v>
                </c:pt>
                <c:pt idx="3">
                  <c:v>27.204767240867806</c:v>
                </c:pt>
                <c:pt idx="4">
                  <c:v>20.449898228824136</c:v>
                </c:pt>
                <c:pt idx="5">
                  <c:v>30.872471159599563</c:v>
                </c:pt>
                <c:pt idx="6">
                  <c:v>30.91310355784081</c:v>
                </c:pt>
                <c:pt idx="7">
                  <c:v>31.69895492795693</c:v>
                </c:pt>
                <c:pt idx="8">
                  <c:v>32.565665541533065</c:v>
                </c:pt>
                <c:pt idx="9">
                  <c:v>22.078155243318378</c:v>
                </c:pt>
                <c:pt idx="10">
                  <c:v>28.640304368757157</c:v>
                </c:pt>
                <c:pt idx="11">
                  <c:v>35.937489068188739</c:v>
                </c:pt>
                <c:pt idx="12">
                  <c:v>36.326926117457006</c:v>
                </c:pt>
                <c:pt idx="13">
                  <c:v>36.742445096584433</c:v>
                </c:pt>
                <c:pt idx="14">
                  <c:v>21.761516109358073</c:v>
                </c:pt>
                <c:pt idx="15">
                  <c:v>35.918661209127357</c:v>
                </c:pt>
                <c:pt idx="16">
                  <c:v>38.65337691266609</c:v>
                </c:pt>
                <c:pt idx="17">
                  <c:v>39.253291981961645</c:v>
                </c:pt>
                <c:pt idx="18">
                  <c:v>38.985818106647592</c:v>
                </c:pt>
                <c:pt idx="19">
                  <c:v>35.633024095643123</c:v>
                </c:pt>
                <c:pt idx="20">
                  <c:v>40.802186603220633</c:v>
                </c:pt>
                <c:pt idx="21">
                  <c:v>41.399675275258438</c:v>
                </c:pt>
                <c:pt idx="22">
                  <c:v>33.224920016915419</c:v>
                </c:pt>
                <c:pt idx="23">
                  <c:v>42.900589524600541</c:v>
                </c:pt>
                <c:pt idx="24">
                  <c:v>42.920142397681367</c:v>
                </c:pt>
                <c:pt idx="25">
                  <c:v>42.935589725581515</c:v>
                </c:pt>
                <c:pt idx="26">
                  <c:v>42.919151925048681</c:v>
                </c:pt>
                <c:pt idx="27">
                  <c:v>43.362512771915107</c:v>
                </c:pt>
                <c:pt idx="28">
                  <c:v>41.603130357600712</c:v>
                </c:pt>
                <c:pt idx="29">
                  <c:v>46.153846153846153</c:v>
                </c:pt>
                <c:pt idx="30">
                  <c:v>47.413608949594753</c:v>
                </c:pt>
                <c:pt idx="31">
                  <c:v>47.595781079419361</c:v>
                </c:pt>
                <c:pt idx="32">
                  <c:v>47.695829966521927</c:v>
                </c:pt>
                <c:pt idx="33">
                  <c:v>49.658967878931506</c:v>
                </c:pt>
                <c:pt idx="34">
                  <c:v>37.460432991613153</c:v>
                </c:pt>
                <c:pt idx="35">
                  <c:v>53.704951759469289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77150464"/>
        <c:axId val="77156736"/>
      </c:barChart>
      <c:scatterChart>
        <c:scatterStyle val="lineMarker"/>
        <c:varyColors val="0"/>
        <c:ser>
          <c:idx val="3"/>
          <c:order val="1"/>
          <c:tx>
            <c:strRef>
              <c:f>'Figure 1'!$D$5</c:f>
              <c:strCache>
                <c:ptCount val="1"/>
                <c:pt idx="0">
                  <c:v>average compulsory payment wedge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4F81BD"/>
              </a:solidFill>
              <a:ln>
                <a:solidFill>
                  <a:schemeClr val="tx2"/>
                </a:solidFill>
              </a:ln>
            </c:spPr>
          </c:marker>
          <c:errBars>
            <c:errDir val="x"/>
            <c:errBarType val="minus"/>
            <c:errValType val="cust"/>
            <c:noEndCap val="1"/>
            <c:plus>
              <c:numRef>
                <c:f>'Figure 1'!$F$7:$F$42</c:f>
                <c:numCache>
                  <c:formatCode>General</c:formatCode>
                  <c:ptCount val="36"/>
                  <c:pt idx="0">
                    <c:v>0</c:v>
                  </c:pt>
                  <c:pt idx="1">
                    <c:v>14.722377420287053</c:v>
                  </c:pt>
                  <c:pt idx="2">
                    <c:v>0</c:v>
                  </c:pt>
                  <c:pt idx="3">
                    <c:v>0</c:v>
                  </c:pt>
                  <c:pt idx="4">
                    <c:v>7.5549854648547594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10.698904687880642</c:v>
                  </c:pt>
                  <c:pt idx="10">
                    <c:v>5.871051514356239</c:v>
                  </c:pt>
                  <c:pt idx="11">
                    <c:v>0.93685228974128165</c:v>
                  </c:pt>
                  <c:pt idx="12">
                    <c:v>0.73610105222638111</c:v>
                  </c:pt>
                  <c:pt idx="13">
                    <c:v>1.1273816837927697</c:v>
                  </c:pt>
                  <c:pt idx="14">
                    <c:v>16.177750117027532</c:v>
                  </c:pt>
                  <c:pt idx="15">
                    <c:v>2.5279556611998899</c:v>
                  </c:pt>
                  <c:pt idx="16">
                    <c:v>0</c:v>
                  </c:pt>
                  <c:pt idx="17">
                    <c:v>0</c:v>
                  </c:pt>
                  <c:pt idx="18">
                    <c:v>1.1958146487294528</c:v>
                  </c:pt>
                  <c:pt idx="19">
                    <c:v>4.9965908322870192</c:v>
                  </c:pt>
                  <c:pt idx="20">
                    <c:v>0</c:v>
                  </c:pt>
                  <c:pt idx="21">
                    <c:v>0</c:v>
                  </c:pt>
                  <c:pt idx="22">
                    <c:v>8.7654564155343095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0.14575912961797144</c:v>
                  </c:pt>
                  <c:pt idx="27">
                    <c:v>0</c:v>
                  </c:pt>
                  <c:pt idx="28">
                    <c:v>2.0856024872285488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13.463820398432041</c:v>
                  </c:pt>
                  <c:pt idx="35">
                    <c:v>0</c:v>
                  </c:pt>
                </c:numCache>
              </c:numRef>
            </c:plus>
            <c:minus>
              <c:numRef>
                <c:f>'Figure 1'!$F$7:$F$42</c:f>
                <c:numCache>
                  <c:formatCode>General</c:formatCode>
                  <c:ptCount val="36"/>
                  <c:pt idx="0">
                    <c:v>0</c:v>
                  </c:pt>
                  <c:pt idx="1">
                    <c:v>14.722377420287053</c:v>
                  </c:pt>
                  <c:pt idx="2">
                    <c:v>0</c:v>
                  </c:pt>
                  <c:pt idx="3">
                    <c:v>0</c:v>
                  </c:pt>
                  <c:pt idx="4">
                    <c:v>7.5549854648547594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10.698904687880642</c:v>
                  </c:pt>
                  <c:pt idx="10">
                    <c:v>5.871051514356239</c:v>
                  </c:pt>
                  <c:pt idx="11">
                    <c:v>0.93685228974128165</c:v>
                  </c:pt>
                  <c:pt idx="12">
                    <c:v>0.73610105222638111</c:v>
                  </c:pt>
                  <c:pt idx="13">
                    <c:v>1.1273816837927697</c:v>
                  </c:pt>
                  <c:pt idx="14">
                    <c:v>16.177750117027532</c:v>
                  </c:pt>
                  <c:pt idx="15">
                    <c:v>2.5279556611998899</c:v>
                  </c:pt>
                  <c:pt idx="16">
                    <c:v>0</c:v>
                  </c:pt>
                  <c:pt idx="17">
                    <c:v>0</c:v>
                  </c:pt>
                  <c:pt idx="18">
                    <c:v>1.1958146487294528</c:v>
                  </c:pt>
                  <c:pt idx="19">
                    <c:v>4.9965908322870192</c:v>
                  </c:pt>
                  <c:pt idx="20">
                    <c:v>0</c:v>
                  </c:pt>
                  <c:pt idx="21">
                    <c:v>0</c:v>
                  </c:pt>
                  <c:pt idx="22">
                    <c:v>8.7654564155343095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0.14575912961797144</c:v>
                  </c:pt>
                  <c:pt idx="27">
                    <c:v>0</c:v>
                  </c:pt>
                  <c:pt idx="28">
                    <c:v>2.0856024872285488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13.463820398432041</c:v>
                  </c:pt>
                  <c:pt idx="35">
                    <c:v>0</c:v>
                  </c:pt>
                </c:numCache>
              </c:numRef>
            </c:minus>
          </c:errBars>
          <c:xVal>
            <c:numRef>
              <c:f>'Figure 1'!$D$7:$D$42</c:f>
              <c:numCache>
                <c:formatCode>0.0</c:formatCode>
                <c:ptCount val="36"/>
                <c:pt idx="0">
                  <c:v>18.134094927240575</c:v>
                </c:pt>
                <c:pt idx="1">
                  <c:v>21.722377420287057</c:v>
                </c:pt>
                <c:pt idx="2">
                  <c:v>22.550522257793929</c:v>
                </c:pt>
                <c:pt idx="3">
                  <c:v>27.204767240867806</c:v>
                </c:pt>
                <c:pt idx="4">
                  <c:v>28.004883693678895</c:v>
                </c:pt>
                <c:pt idx="5">
                  <c:v>30.872471159599563</c:v>
                </c:pt>
                <c:pt idx="6">
                  <c:v>30.91310355784081</c:v>
                </c:pt>
                <c:pt idx="7">
                  <c:v>31.69895492795693</c:v>
                </c:pt>
                <c:pt idx="8">
                  <c:v>32.565665541533065</c:v>
                </c:pt>
                <c:pt idx="9">
                  <c:v>32.77705993119902</c:v>
                </c:pt>
                <c:pt idx="10">
                  <c:v>34.511355883113396</c:v>
                </c:pt>
                <c:pt idx="11">
                  <c:v>36.874341357930021</c:v>
                </c:pt>
                <c:pt idx="12">
                  <c:v>37.063027169683387</c:v>
                </c:pt>
                <c:pt idx="13">
                  <c:v>37.869826780377203</c:v>
                </c:pt>
                <c:pt idx="14">
                  <c:v>37.939266226385605</c:v>
                </c:pt>
                <c:pt idx="15">
                  <c:v>38.446616870327247</c:v>
                </c:pt>
                <c:pt idx="16">
                  <c:v>38.65337691266609</c:v>
                </c:pt>
                <c:pt idx="17">
                  <c:v>39.253291981961645</c:v>
                </c:pt>
                <c:pt idx="18">
                  <c:v>40.181632755377045</c:v>
                </c:pt>
                <c:pt idx="19">
                  <c:v>40.629614927930142</c:v>
                </c:pt>
                <c:pt idx="20">
                  <c:v>40.802186603220633</c:v>
                </c:pt>
                <c:pt idx="21">
                  <c:v>41.399675275258438</c:v>
                </c:pt>
                <c:pt idx="22">
                  <c:v>41.990376432449729</c:v>
                </c:pt>
                <c:pt idx="23">
                  <c:v>42.900589524600541</c:v>
                </c:pt>
                <c:pt idx="24">
                  <c:v>42.920142397681367</c:v>
                </c:pt>
                <c:pt idx="25">
                  <c:v>42.935589725581515</c:v>
                </c:pt>
                <c:pt idx="26">
                  <c:v>43.064911054666652</c:v>
                </c:pt>
                <c:pt idx="27">
                  <c:v>43.362512771915107</c:v>
                </c:pt>
                <c:pt idx="28">
                  <c:v>43.688732844829261</c:v>
                </c:pt>
                <c:pt idx="29">
                  <c:v>46.153846153846153</c:v>
                </c:pt>
                <c:pt idx="30">
                  <c:v>47.413608949594753</c:v>
                </c:pt>
                <c:pt idx="31">
                  <c:v>47.595781079419361</c:v>
                </c:pt>
                <c:pt idx="32">
                  <c:v>47.695829966521927</c:v>
                </c:pt>
                <c:pt idx="33">
                  <c:v>49.658967878931506</c:v>
                </c:pt>
                <c:pt idx="34">
                  <c:v>50.924253390045195</c:v>
                </c:pt>
                <c:pt idx="35">
                  <c:v>53.704951759469289</c:v>
                </c:pt>
              </c:numCache>
            </c:numRef>
          </c:xVal>
          <c:yVal>
            <c:numRef>
              <c:f>'Figure 1'!$A$7:$A$42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1'!$E$5</c:f>
              <c:strCache>
                <c:ptCount val="1"/>
                <c:pt idx="0">
                  <c:v>average tax wedge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xVal>
            <c:numRef>
              <c:f>'Figure 1'!$E$7:$E$42</c:f>
              <c:numCache>
                <c:formatCode>0.0</c:formatCode>
                <c:ptCount val="36"/>
                <c:pt idx="0">
                  <c:v>18.134094927240575</c:v>
                </c:pt>
                <c:pt idx="1">
                  <c:v>7.0000000000000044</c:v>
                </c:pt>
                <c:pt idx="2">
                  <c:v>22.550522257793929</c:v>
                </c:pt>
                <c:pt idx="3">
                  <c:v>27.204767240867806</c:v>
                </c:pt>
                <c:pt idx="4">
                  <c:v>20.449898228824136</c:v>
                </c:pt>
                <c:pt idx="5">
                  <c:v>30.872471159599563</c:v>
                </c:pt>
                <c:pt idx="6">
                  <c:v>30.91310355784081</c:v>
                </c:pt>
                <c:pt idx="7">
                  <c:v>31.69895492795693</c:v>
                </c:pt>
                <c:pt idx="8">
                  <c:v>32.565665541533065</c:v>
                </c:pt>
                <c:pt idx="9">
                  <c:v>22.078155243318378</c:v>
                </c:pt>
                <c:pt idx="10">
                  <c:v>28.640304368757157</c:v>
                </c:pt>
                <c:pt idx="11">
                  <c:v>35.937489068188739</c:v>
                </c:pt>
                <c:pt idx="12">
                  <c:v>36.326926117457006</c:v>
                </c:pt>
                <c:pt idx="13">
                  <c:v>36.742445096584433</c:v>
                </c:pt>
                <c:pt idx="14">
                  <c:v>21.761516109358073</c:v>
                </c:pt>
                <c:pt idx="15">
                  <c:v>35.918661209127357</c:v>
                </c:pt>
                <c:pt idx="16">
                  <c:v>38.65337691266609</c:v>
                </c:pt>
                <c:pt idx="17">
                  <c:v>39.253291981961645</c:v>
                </c:pt>
                <c:pt idx="18">
                  <c:v>38.985818106647592</c:v>
                </c:pt>
                <c:pt idx="19">
                  <c:v>35.633024095643123</c:v>
                </c:pt>
                <c:pt idx="20">
                  <c:v>40.802186603220633</c:v>
                </c:pt>
                <c:pt idx="21">
                  <c:v>41.399675275258438</c:v>
                </c:pt>
                <c:pt idx="22">
                  <c:v>33.224920016915419</c:v>
                </c:pt>
                <c:pt idx="23">
                  <c:v>42.900589524600541</c:v>
                </c:pt>
                <c:pt idx="24">
                  <c:v>42.920142397681367</c:v>
                </c:pt>
                <c:pt idx="25">
                  <c:v>42.935589725581515</c:v>
                </c:pt>
                <c:pt idx="26">
                  <c:v>42.919151925048681</c:v>
                </c:pt>
                <c:pt idx="27">
                  <c:v>43.362512771915107</c:v>
                </c:pt>
                <c:pt idx="28">
                  <c:v>41.603130357600712</c:v>
                </c:pt>
                <c:pt idx="29">
                  <c:v>46.153846153846153</c:v>
                </c:pt>
                <c:pt idx="30">
                  <c:v>47.413608949594753</c:v>
                </c:pt>
                <c:pt idx="31">
                  <c:v>47.595781079419361</c:v>
                </c:pt>
                <c:pt idx="32">
                  <c:v>47.695829966521927</c:v>
                </c:pt>
                <c:pt idx="33">
                  <c:v>49.658967878931506</c:v>
                </c:pt>
                <c:pt idx="34">
                  <c:v>37.460432991613153</c:v>
                </c:pt>
                <c:pt idx="35">
                  <c:v>53.704951759469289</c:v>
                </c:pt>
              </c:numCache>
            </c:numRef>
          </c:xVal>
          <c:yVal>
            <c:numRef>
              <c:f>'Figure 1'!$A$7:$A$42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159808"/>
        <c:axId val="77158272"/>
      </c:scatterChart>
      <c:catAx>
        <c:axId val="7715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in"/>
        <c:minorTickMark val="none"/>
        <c:tickLblPos val="nextTo"/>
        <c:spPr>
          <a:ln w="9525" cap="flat" cmpd="sng" algn="ctr">
            <a:solidFill>
              <a:sysClr val="windowText" lastClr="000000">
                <a:lumMod val="50000"/>
                <a:lumOff val="50000"/>
              </a:sysClr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77156736"/>
        <c:crosses val="autoZero"/>
        <c:auto val="1"/>
        <c:lblAlgn val="ctr"/>
        <c:lblOffset val="100"/>
        <c:noMultiLvlLbl val="0"/>
      </c:catAx>
      <c:valAx>
        <c:axId val="7715673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in"/>
        <c:minorTickMark val="none"/>
        <c:tickLblPos val="nextTo"/>
        <c:spPr>
          <a:ln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77150464"/>
        <c:crosses val="autoZero"/>
        <c:crossBetween val="between"/>
      </c:valAx>
      <c:valAx>
        <c:axId val="77158272"/>
        <c:scaling>
          <c:orientation val="minMax"/>
          <c:max val="36.5"/>
          <c:min val="0.5"/>
        </c:scaling>
        <c:delete val="1"/>
        <c:axPos val="r"/>
        <c:numFmt formatCode="General" sourceLinked="1"/>
        <c:majorTickMark val="out"/>
        <c:minorTickMark val="none"/>
        <c:tickLblPos val="nextTo"/>
        <c:crossAx val="77159808"/>
        <c:crosses val="max"/>
        <c:crossBetween val="midCat"/>
      </c:valAx>
      <c:valAx>
        <c:axId val="77159808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extTo"/>
        <c:crossAx val="77158272"/>
        <c:crosses val="max"/>
        <c:crossBetween val="midCat"/>
      </c:valAx>
      <c:spPr>
        <a:solidFill>
          <a:srgbClr val="F4FFFF"/>
        </a:solidFill>
        <a:ln w="9525" cap="flat" cmpd="sng" algn="ctr">
          <a:solidFill>
            <a:sysClr val="windowText" lastClr="000000">
              <a:lumMod val="50000"/>
              <a:lumOff val="50000"/>
            </a:sysClr>
          </a:solidFill>
          <a:prstDash val="solid"/>
          <a:round/>
          <a:headEnd type="none" w="med" len="med"/>
          <a:tailEnd type="none" w="med" len="med"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6381377777777781"/>
          <c:y val="1.0884353741496598E-2"/>
          <c:w val="0.80015000000000003"/>
          <c:h val="4.6234929078014186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66675</xdr:colOff>
      <xdr:row>8</xdr:row>
      <xdr:rowOff>19050</xdr:rowOff>
    </xdr:from>
    <xdr:to>
      <xdr:col>32</xdr:col>
      <xdr:colOff>600075</xdr:colOff>
      <xdr:row>39</xdr:row>
      <xdr:rowOff>123825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904875</xdr:colOff>
      <xdr:row>4</xdr:row>
      <xdr:rowOff>190500</xdr:rowOff>
    </xdr:from>
    <xdr:to>
      <xdr:col>12</xdr:col>
      <xdr:colOff>623325</xdr:colOff>
      <xdr:row>44</xdr:row>
      <xdr:rowOff>52875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TP-Taxing%20Wages/Taxing%20Wages/NTCP_FINAL/NTCP_tables&amp;graphs/NTCP_tables_graphs_2803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Figure 1"/>
      <sheetName val="Figure 1 bis"/>
      <sheetName val="Table 2"/>
      <sheetName val="Table 3"/>
      <sheetName val="Figure 2"/>
      <sheetName val="Table 4"/>
      <sheetName val="InterS.5"/>
      <sheetName val="InterS.5(2)"/>
      <sheetName val="Table 5"/>
      <sheetName val="Table 6"/>
      <sheetName val="Index Values"/>
    </sheetNames>
    <sheetDataSet>
      <sheetData sheetId="0">
        <row r="8">
          <cell r="A8" t="str">
            <v>Australia</v>
          </cell>
          <cell r="C8">
            <v>34.511355883113396</v>
          </cell>
        </row>
        <row r="9">
          <cell r="A9" t="str">
            <v>Austria</v>
          </cell>
          <cell r="C9">
            <v>47.413608949594753</v>
          </cell>
        </row>
        <row r="10">
          <cell r="A10" t="str">
            <v>Belgium</v>
          </cell>
          <cell r="C10">
            <v>53.704951759469289</v>
          </cell>
        </row>
        <row r="11">
          <cell r="A11" t="str">
            <v>Canada</v>
          </cell>
          <cell r="C11">
            <v>30.872471159599563</v>
          </cell>
        </row>
        <row r="12">
          <cell r="A12" t="str">
            <v>Chile</v>
          </cell>
          <cell r="C12">
            <v>21.722377420287057</v>
          </cell>
        </row>
        <row r="13">
          <cell r="A13" t="str">
            <v>Czech Republic</v>
          </cell>
          <cell r="C13">
            <v>43.362512771915107</v>
          </cell>
        </row>
        <row r="14">
          <cell r="A14" t="str">
            <v>Denmark</v>
          </cell>
          <cell r="C14">
            <v>37.063027169683387</v>
          </cell>
        </row>
        <row r="15">
          <cell r="A15" t="str">
            <v>Estonia</v>
          </cell>
          <cell r="C15">
            <v>40.181632755377045</v>
          </cell>
        </row>
        <row r="16">
          <cell r="A16" t="str">
            <v>Finland</v>
          </cell>
          <cell r="C16">
            <v>42.920142397681367</v>
          </cell>
        </row>
        <row r="17">
          <cell r="A17" t="str">
            <v>France</v>
          </cell>
          <cell r="C17">
            <v>47.595781079419361</v>
          </cell>
        </row>
        <row r="18">
          <cell r="A18" t="str">
            <v>Germany</v>
          </cell>
          <cell r="C18">
            <v>49.658967878931506</v>
          </cell>
        </row>
        <row r="19">
          <cell r="A19" t="str">
            <v>Greece</v>
          </cell>
          <cell r="C19">
            <v>40.802186603220633</v>
          </cell>
        </row>
        <row r="20">
          <cell r="A20" t="str">
            <v>Hungary</v>
          </cell>
          <cell r="C20">
            <v>46.153846153846153</v>
          </cell>
        </row>
        <row r="21">
          <cell r="A21" t="str">
            <v>Iceland</v>
          </cell>
          <cell r="C21">
            <v>41.990376432449729</v>
          </cell>
        </row>
        <row r="22">
          <cell r="A22" t="str">
            <v>Ireland</v>
          </cell>
          <cell r="C22">
            <v>27.204767240867806</v>
          </cell>
        </row>
        <row r="23">
          <cell r="A23" t="str">
            <v>Israel</v>
          </cell>
          <cell r="C23">
            <v>32.77705993119902</v>
          </cell>
        </row>
        <row r="24">
          <cell r="A24" t="str">
            <v>Italy</v>
          </cell>
          <cell r="C24">
            <v>47.695829966521927</v>
          </cell>
        </row>
        <row r="25">
          <cell r="A25" t="str">
            <v>Japan</v>
          </cell>
          <cell r="C25">
            <v>32.565665541533065</v>
          </cell>
        </row>
        <row r="26">
          <cell r="A26" t="str">
            <v>Korea</v>
          </cell>
          <cell r="C26">
            <v>22.550522257793929</v>
          </cell>
        </row>
        <row r="27">
          <cell r="A27" t="str">
            <v>Latvia</v>
          </cell>
          <cell r="C27">
            <v>42.900589524600541</v>
          </cell>
        </row>
        <row r="28">
          <cell r="A28" t="str">
            <v>Luxembourg</v>
          </cell>
          <cell r="C28">
            <v>37.869826780377203</v>
          </cell>
        </row>
        <row r="29">
          <cell r="A29" t="str">
            <v>Mexico</v>
          </cell>
          <cell r="C29">
            <v>28.004883693678895</v>
          </cell>
        </row>
        <row r="30">
          <cell r="A30" t="str">
            <v>Netherlands</v>
          </cell>
          <cell r="C30">
            <v>50.924253390045195</v>
          </cell>
        </row>
        <row r="31">
          <cell r="A31" t="str">
            <v>New Zealand</v>
          </cell>
          <cell r="C31">
            <v>18.134094927240575</v>
          </cell>
        </row>
        <row r="32">
          <cell r="A32" t="str">
            <v>Norway</v>
          </cell>
          <cell r="C32">
            <v>36.874341357930021</v>
          </cell>
        </row>
        <row r="33">
          <cell r="A33" t="str">
            <v>Poland</v>
          </cell>
          <cell r="C33">
            <v>40.629614927930142</v>
          </cell>
        </row>
        <row r="34">
          <cell r="A34" t="str">
            <v>Portugal</v>
          </cell>
          <cell r="C34">
            <v>41.399675275258438</v>
          </cell>
        </row>
        <row r="35">
          <cell r="A35" t="str">
            <v>Slovak Republic</v>
          </cell>
          <cell r="C35">
            <v>43.688732844829261</v>
          </cell>
        </row>
        <row r="36">
          <cell r="A36" t="str">
            <v>Slovenia</v>
          </cell>
          <cell r="C36">
            <v>42.935589725581515</v>
          </cell>
        </row>
        <row r="37">
          <cell r="A37" t="str">
            <v>Spain</v>
          </cell>
          <cell r="C37">
            <v>39.253291981961645</v>
          </cell>
        </row>
        <row r="38">
          <cell r="A38" t="str">
            <v>Sweden</v>
          </cell>
          <cell r="C38">
            <v>43.064911054666652</v>
          </cell>
        </row>
        <row r="39">
          <cell r="A39" t="str">
            <v>Switzerland</v>
          </cell>
          <cell r="C39">
            <v>37.939266226385605</v>
          </cell>
        </row>
        <row r="40">
          <cell r="A40" t="str">
            <v>Turkey</v>
          </cell>
          <cell r="C40">
            <v>38.65337691266609</v>
          </cell>
        </row>
        <row r="41">
          <cell r="A41" t="str">
            <v>United Kingdom</v>
          </cell>
          <cell r="C41">
            <v>30.91310355784081</v>
          </cell>
        </row>
        <row r="42">
          <cell r="A42" t="str">
            <v>United States</v>
          </cell>
          <cell r="C42">
            <v>31.69895492795693</v>
          </cell>
        </row>
        <row r="44">
          <cell r="C44">
            <v>38.446616870327247</v>
          </cell>
        </row>
      </sheetData>
      <sheetData sheetId="1">
        <row r="5">
          <cell r="D5" t="str">
            <v>average compulsory payment wedge</v>
          </cell>
          <cell r="E5" t="str">
            <v>average tax wedge</v>
          </cell>
        </row>
        <row r="7">
          <cell r="A7">
            <v>1</v>
          </cell>
          <cell r="C7" t="str">
            <v>New Zealand</v>
          </cell>
          <cell r="D7">
            <v>18.134094927240575</v>
          </cell>
          <cell r="E7">
            <v>18.134094927240575</v>
          </cell>
          <cell r="F7">
            <v>0</v>
          </cell>
        </row>
        <row r="8">
          <cell r="A8">
            <v>2</v>
          </cell>
          <cell r="C8" t="str">
            <v>Chile</v>
          </cell>
          <cell r="D8">
            <v>21.722377420287057</v>
          </cell>
          <cell r="E8">
            <v>7.0000000000000044</v>
          </cell>
          <cell r="F8">
            <v>14.722377420287053</v>
          </cell>
        </row>
        <row r="9">
          <cell r="A9">
            <v>3</v>
          </cell>
          <cell r="C9" t="str">
            <v>Korea</v>
          </cell>
          <cell r="D9">
            <v>22.550522257793929</v>
          </cell>
          <cell r="E9">
            <v>22.550522257793929</v>
          </cell>
          <cell r="F9">
            <v>0</v>
          </cell>
        </row>
        <row r="10">
          <cell r="A10">
            <v>4</v>
          </cell>
          <cell r="C10" t="str">
            <v>Ireland</v>
          </cell>
          <cell r="D10">
            <v>27.204767240867806</v>
          </cell>
          <cell r="E10">
            <v>27.204767240867806</v>
          </cell>
          <cell r="F10">
            <v>0</v>
          </cell>
        </row>
        <row r="11">
          <cell r="A11">
            <v>5</v>
          </cell>
          <cell r="C11" t="str">
            <v>Mexico</v>
          </cell>
          <cell r="D11">
            <v>28.004883693678895</v>
          </cell>
          <cell r="E11">
            <v>20.449898228824136</v>
          </cell>
          <cell r="F11">
            <v>7.5549854648547594</v>
          </cell>
        </row>
        <row r="12">
          <cell r="A12">
            <v>6</v>
          </cell>
          <cell r="C12" t="str">
            <v>Canada</v>
          </cell>
          <cell r="D12">
            <v>30.872471159599563</v>
          </cell>
          <cell r="E12">
            <v>30.872471159599563</v>
          </cell>
          <cell r="F12">
            <v>0</v>
          </cell>
        </row>
        <row r="13">
          <cell r="A13">
            <v>7</v>
          </cell>
          <cell r="C13" t="str">
            <v>United Kingdom</v>
          </cell>
          <cell r="D13">
            <v>30.91310355784081</v>
          </cell>
          <cell r="E13">
            <v>30.91310355784081</v>
          </cell>
          <cell r="F13">
            <v>0</v>
          </cell>
        </row>
        <row r="14">
          <cell r="A14">
            <v>8</v>
          </cell>
          <cell r="C14" t="str">
            <v>United States</v>
          </cell>
          <cell r="D14">
            <v>31.69895492795693</v>
          </cell>
          <cell r="E14">
            <v>31.69895492795693</v>
          </cell>
          <cell r="F14">
            <v>0</v>
          </cell>
        </row>
        <row r="15">
          <cell r="A15">
            <v>9</v>
          </cell>
          <cell r="C15" t="str">
            <v>Japan</v>
          </cell>
          <cell r="D15">
            <v>32.565665541533065</v>
          </cell>
          <cell r="E15">
            <v>32.565665541533065</v>
          </cell>
          <cell r="F15">
            <v>0</v>
          </cell>
        </row>
        <row r="16">
          <cell r="A16">
            <v>10</v>
          </cell>
          <cell r="C16" t="str">
            <v>Israel</v>
          </cell>
          <cell r="D16">
            <v>32.77705993119902</v>
          </cell>
          <cell r="E16">
            <v>22.078155243318378</v>
          </cell>
          <cell r="F16">
            <v>10.698904687880642</v>
          </cell>
        </row>
        <row r="17">
          <cell r="A17">
            <v>11</v>
          </cell>
          <cell r="C17" t="str">
            <v>Australia</v>
          </cell>
          <cell r="D17">
            <v>34.511355883113396</v>
          </cell>
          <cell r="E17">
            <v>28.640304368757157</v>
          </cell>
          <cell r="F17">
            <v>5.871051514356239</v>
          </cell>
        </row>
        <row r="18">
          <cell r="A18">
            <v>12</v>
          </cell>
          <cell r="C18" t="str">
            <v>Norway</v>
          </cell>
          <cell r="D18">
            <v>36.874341357930021</v>
          </cell>
          <cell r="E18">
            <v>35.937489068188739</v>
          </cell>
          <cell r="F18">
            <v>0.93685228974128165</v>
          </cell>
        </row>
        <row r="19">
          <cell r="A19">
            <v>13</v>
          </cell>
          <cell r="C19" t="str">
            <v>Denmark</v>
          </cell>
          <cell r="D19">
            <v>37.063027169683387</v>
          </cell>
          <cell r="E19">
            <v>36.326926117457006</v>
          </cell>
          <cell r="F19">
            <v>0.73610105222638111</v>
          </cell>
        </row>
        <row r="20">
          <cell r="A20">
            <v>14</v>
          </cell>
          <cell r="C20" t="str">
            <v>Luxembourg</v>
          </cell>
          <cell r="D20">
            <v>37.869826780377203</v>
          </cell>
          <cell r="E20">
            <v>36.742445096584433</v>
          </cell>
          <cell r="F20">
            <v>1.1273816837927697</v>
          </cell>
        </row>
        <row r="21">
          <cell r="A21">
            <v>15</v>
          </cell>
          <cell r="C21" t="str">
            <v>Switzerland</v>
          </cell>
          <cell r="D21">
            <v>37.939266226385605</v>
          </cell>
          <cell r="E21">
            <v>21.761516109358073</v>
          </cell>
          <cell r="F21">
            <v>16.177750117027532</v>
          </cell>
        </row>
        <row r="22">
          <cell r="A22">
            <v>16</v>
          </cell>
          <cell r="C22" t="str">
            <v>OECD</v>
          </cell>
          <cell r="D22">
            <v>38.446616870327247</v>
          </cell>
          <cell r="E22">
            <v>35.918661209127357</v>
          </cell>
          <cell r="F22">
            <v>2.5279556611998899</v>
          </cell>
        </row>
        <row r="23">
          <cell r="A23">
            <v>17</v>
          </cell>
          <cell r="C23" t="str">
            <v>Turkey</v>
          </cell>
          <cell r="D23">
            <v>38.65337691266609</v>
          </cell>
          <cell r="E23">
            <v>38.65337691266609</v>
          </cell>
          <cell r="F23">
            <v>0</v>
          </cell>
        </row>
        <row r="24">
          <cell r="A24">
            <v>18</v>
          </cell>
          <cell r="C24" t="str">
            <v>Spain</v>
          </cell>
          <cell r="D24">
            <v>39.253291981961645</v>
          </cell>
          <cell r="E24">
            <v>39.253291981961645</v>
          </cell>
          <cell r="F24">
            <v>0</v>
          </cell>
        </row>
        <row r="25">
          <cell r="A25">
            <v>19</v>
          </cell>
          <cell r="C25" t="str">
            <v>Estonia</v>
          </cell>
          <cell r="D25">
            <v>40.181632755377045</v>
          </cell>
          <cell r="E25">
            <v>38.985818106647592</v>
          </cell>
          <cell r="F25">
            <v>1.1958146487294528</v>
          </cell>
        </row>
        <row r="26">
          <cell r="A26">
            <v>20</v>
          </cell>
          <cell r="C26" t="str">
            <v>Poland</v>
          </cell>
          <cell r="D26">
            <v>40.629614927930142</v>
          </cell>
          <cell r="E26">
            <v>35.633024095643123</v>
          </cell>
          <cell r="F26">
            <v>4.9965908322870192</v>
          </cell>
        </row>
        <row r="27">
          <cell r="A27">
            <v>21</v>
          </cell>
          <cell r="C27" t="str">
            <v>Greece</v>
          </cell>
          <cell r="D27">
            <v>40.802186603220633</v>
          </cell>
          <cell r="E27">
            <v>40.802186603220633</v>
          </cell>
          <cell r="F27">
            <v>0</v>
          </cell>
        </row>
        <row r="28">
          <cell r="A28">
            <v>22</v>
          </cell>
          <cell r="C28" t="str">
            <v>Portugal</v>
          </cell>
          <cell r="D28">
            <v>41.399675275258438</v>
          </cell>
          <cell r="E28">
            <v>41.399675275258438</v>
          </cell>
          <cell r="F28">
            <v>0</v>
          </cell>
        </row>
        <row r="29">
          <cell r="A29">
            <v>23</v>
          </cell>
          <cell r="C29" t="str">
            <v>Iceland</v>
          </cell>
          <cell r="D29">
            <v>41.990376432449729</v>
          </cell>
          <cell r="E29">
            <v>33.224920016915419</v>
          </cell>
          <cell r="F29">
            <v>8.7654564155343095</v>
          </cell>
        </row>
        <row r="30">
          <cell r="A30">
            <v>24</v>
          </cell>
          <cell r="C30" t="str">
            <v>Latvia</v>
          </cell>
          <cell r="D30">
            <v>42.900589524600541</v>
          </cell>
          <cell r="E30">
            <v>42.900589524600541</v>
          </cell>
          <cell r="F30">
            <v>0</v>
          </cell>
        </row>
        <row r="31">
          <cell r="A31">
            <v>25</v>
          </cell>
          <cell r="C31" t="str">
            <v>Finland</v>
          </cell>
          <cell r="D31">
            <v>42.920142397681367</v>
          </cell>
          <cell r="E31">
            <v>42.920142397681367</v>
          </cell>
          <cell r="F31">
            <v>0</v>
          </cell>
        </row>
        <row r="32">
          <cell r="A32">
            <v>26</v>
          </cell>
          <cell r="C32" t="str">
            <v>Slovenia</v>
          </cell>
          <cell r="D32">
            <v>42.935589725581515</v>
          </cell>
          <cell r="E32">
            <v>42.935589725581515</v>
          </cell>
          <cell r="F32">
            <v>0</v>
          </cell>
        </row>
        <row r="33">
          <cell r="A33">
            <v>27</v>
          </cell>
          <cell r="C33" t="str">
            <v>Sweden</v>
          </cell>
          <cell r="D33">
            <v>43.064911054666652</v>
          </cell>
          <cell r="E33">
            <v>42.919151925048681</v>
          </cell>
          <cell r="F33">
            <v>0.14575912961797144</v>
          </cell>
        </row>
        <row r="34">
          <cell r="A34">
            <v>28</v>
          </cell>
          <cell r="C34" t="str">
            <v>Czech Republic</v>
          </cell>
          <cell r="D34">
            <v>43.362512771915107</v>
          </cell>
          <cell r="E34">
            <v>43.362512771915107</v>
          </cell>
          <cell r="F34">
            <v>0</v>
          </cell>
        </row>
        <row r="35">
          <cell r="A35">
            <v>29</v>
          </cell>
          <cell r="C35" t="str">
            <v>Slovak Republic</v>
          </cell>
          <cell r="D35">
            <v>43.688732844829261</v>
          </cell>
          <cell r="E35">
            <v>41.603130357600712</v>
          </cell>
          <cell r="F35">
            <v>2.0856024872285488</v>
          </cell>
        </row>
        <row r="36">
          <cell r="A36">
            <v>30</v>
          </cell>
          <cell r="C36" t="str">
            <v>Hungary</v>
          </cell>
          <cell r="D36">
            <v>46.153846153846153</v>
          </cell>
          <cell r="E36">
            <v>46.153846153846153</v>
          </cell>
          <cell r="F36">
            <v>0</v>
          </cell>
        </row>
        <row r="37">
          <cell r="A37">
            <v>31</v>
          </cell>
          <cell r="C37" t="str">
            <v>Austria</v>
          </cell>
          <cell r="D37">
            <v>47.413608949594753</v>
          </cell>
          <cell r="E37">
            <v>47.413608949594753</v>
          </cell>
          <cell r="F37">
            <v>0</v>
          </cell>
        </row>
        <row r="38">
          <cell r="A38">
            <v>32</v>
          </cell>
          <cell r="C38" t="str">
            <v>France</v>
          </cell>
          <cell r="D38">
            <v>47.595781079419361</v>
          </cell>
          <cell r="E38">
            <v>47.595781079419361</v>
          </cell>
          <cell r="F38">
            <v>0</v>
          </cell>
        </row>
        <row r="39">
          <cell r="A39">
            <v>33</v>
          </cell>
          <cell r="C39" t="str">
            <v>Italy</v>
          </cell>
          <cell r="D39">
            <v>47.695829966521927</v>
          </cell>
          <cell r="E39">
            <v>47.695829966521927</v>
          </cell>
          <cell r="F39">
            <v>0</v>
          </cell>
        </row>
        <row r="40">
          <cell r="A40">
            <v>34</v>
          </cell>
          <cell r="C40" t="str">
            <v>Germany</v>
          </cell>
          <cell r="D40">
            <v>49.658967878931506</v>
          </cell>
          <cell r="E40">
            <v>49.658967878931506</v>
          </cell>
          <cell r="F40">
            <v>0</v>
          </cell>
        </row>
        <row r="41">
          <cell r="A41">
            <v>35</v>
          </cell>
          <cell r="C41" t="str">
            <v>Netherlands</v>
          </cell>
          <cell r="D41">
            <v>50.924253390045195</v>
          </cell>
          <cell r="E41">
            <v>37.460432991613153</v>
          </cell>
          <cell r="F41">
            <v>13.463820398432041</v>
          </cell>
        </row>
        <row r="42">
          <cell r="A42">
            <v>36</v>
          </cell>
          <cell r="C42" t="str">
            <v>Belgium</v>
          </cell>
          <cell r="D42">
            <v>53.704951759469289</v>
          </cell>
          <cell r="E42">
            <v>53.704951759469289</v>
          </cell>
          <cell r="F4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FF00"/>
    <pageSetUpPr fitToPage="1"/>
  </sheetPr>
  <dimension ref="A2:AL48"/>
  <sheetViews>
    <sheetView showGridLines="0" tabSelected="1" workbookViewId="0">
      <selection activeCell="G45" sqref="G45"/>
    </sheetView>
  </sheetViews>
  <sheetFormatPr defaultRowHeight="12.75" x14ac:dyDescent="0.2"/>
  <cols>
    <col min="1" max="2" width="9.140625" style="1"/>
    <col min="3" max="3" width="18.5703125" style="1" customWidth="1"/>
    <col min="4" max="4" width="14.28515625" style="1" customWidth="1"/>
    <col min="5" max="5" width="9.28515625" style="1" bestFit="1" customWidth="1"/>
    <col min="6" max="16" width="16.28515625" style="1" customWidth="1"/>
    <col min="17" max="16384" width="9.140625" style="1"/>
  </cols>
  <sheetData>
    <row r="2" spans="1:38" x14ac:dyDescent="0.2">
      <c r="C2" s="2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38" x14ac:dyDescent="0.2">
      <c r="C3" s="2"/>
      <c r="D3" s="4"/>
      <c r="E3" s="4"/>
      <c r="F3" s="4"/>
      <c r="G3" s="4"/>
      <c r="H3" s="4"/>
      <c r="I3" s="5" t="s">
        <v>0</v>
      </c>
      <c r="J3" s="5"/>
      <c r="K3" s="5"/>
      <c r="L3" s="5"/>
      <c r="M3" s="5"/>
      <c r="N3" s="4"/>
      <c r="O3" s="4"/>
      <c r="P3" s="4"/>
    </row>
    <row r="4" spans="1:38" ht="12.75" customHeight="1" x14ac:dyDescent="0.2">
      <c r="C4" s="6"/>
      <c r="D4" s="7"/>
      <c r="E4" s="7"/>
      <c r="F4" s="7"/>
      <c r="G4" s="8"/>
      <c r="H4" s="8"/>
      <c r="I4" s="5" t="s">
        <v>1</v>
      </c>
      <c r="J4" s="5"/>
      <c r="K4" s="5"/>
      <c r="L4" s="5"/>
      <c r="M4" s="5"/>
      <c r="N4" s="9"/>
      <c r="O4" s="9"/>
      <c r="P4" s="9"/>
      <c r="Q4" s="9"/>
    </row>
    <row r="5" spans="1:38" ht="39" customHeight="1" x14ac:dyDescent="0.2">
      <c r="C5" s="10"/>
      <c r="D5" s="11" t="s">
        <v>2</v>
      </c>
      <c r="E5" s="11" t="s">
        <v>3</v>
      </c>
      <c r="F5" s="12" t="s">
        <v>4</v>
      </c>
      <c r="G5" s="11"/>
      <c r="H5" s="11"/>
      <c r="J5" s="9"/>
      <c r="K5" s="9"/>
      <c r="L5" s="9"/>
      <c r="M5" s="9"/>
      <c r="N5" s="9"/>
      <c r="O5" s="9"/>
      <c r="P5" s="9"/>
      <c r="Q5" s="9"/>
      <c r="V5" s="13" t="s">
        <v>0</v>
      </c>
      <c r="W5" s="13"/>
      <c r="X5" s="13"/>
      <c r="Y5" s="13"/>
      <c r="Z5" s="13"/>
      <c r="AA5" s="13"/>
      <c r="AB5" s="13"/>
      <c r="AC5" s="13"/>
      <c r="AD5" s="13"/>
    </row>
    <row r="6" spans="1:38" ht="15.75" customHeight="1" x14ac:dyDescent="0.2">
      <c r="C6" s="14"/>
      <c r="D6" s="15" t="s">
        <v>5</v>
      </c>
      <c r="E6" s="15" t="s">
        <v>6</v>
      </c>
      <c r="F6" s="16"/>
      <c r="G6" s="11"/>
      <c r="H6" s="11"/>
      <c r="V6" s="13" t="s">
        <v>1</v>
      </c>
      <c r="W6" s="13"/>
      <c r="X6" s="13"/>
      <c r="Y6" s="13"/>
      <c r="Z6" s="13"/>
      <c r="AA6" s="13"/>
      <c r="AB6" s="13"/>
      <c r="AC6" s="13"/>
      <c r="AD6" s="13"/>
    </row>
    <row r="7" spans="1:38" ht="12.75" customHeight="1" x14ac:dyDescent="0.2">
      <c r="A7" s="33">
        <v>1</v>
      </c>
      <c r="B7" s="33">
        <v>36</v>
      </c>
      <c r="C7" s="17" t="str">
        <f>'[1]Table 1'!A31</f>
        <v>New Zealand</v>
      </c>
      <c r="D7" s="18">
        <f>'[1]Table 1'!$C31</f>
        <v>18.134094927240575</v>
      </c>
      <c r="E7" s="19">
        <v>18.134094927240575</v>
      </c>
      <c r="F7" s="18">
        <f t="shared" ref="F7:F42" si="0">D7-E7</f>
        <v>0</v>
      </c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38" x14ac:dyDescent="0.2">
      <c r="A8" s="33">
        <v>2</v>
      </c>
      <c r="B8" s="33">
        <v>35</v>
      </c>
      <c r="C8" s="17" t="str">
        <f>'[1]Table 1'!A12</f>
        <v>Chile</v>
      </c>
      <c r="D8" s="18">
        <f>'[1]Table 1'!$C12</f>
        <v>21.722377420287057</v>
      </c>
      <c r="E8" s="19">
        <v>7.0000000000000044</v>
      </c>
      <c r="F8" s="20">
        <f t="shared" si="0"/>
        <v>14.722377420287053</v>
      </c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38" x14ac:dyDescent="0.2">
      <c r="A9" s="33">
        <v>3</v>
      </c>
      <c r="B9" s="33">
        <v>34</v>
      </c>
      <c r="C9" s="17" t="str">
        <f>'[1]Table 1'!A26</f>
        <v>Korea</v>
      </c>
      <c r="D9" s="18">
        <f>'[1]Table 1'!$C26</f>
        <v>22.550522257793929</v>
      </c>
      <c r="E9" s="19">
        <v>22.550522257793929</v>
      </c>
      <c r="F9" s="20">
        <f t="shared" si="0"/>
        <v>0</v>
      </c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38" x14ac:dyDescent="0.2">
      <c r="A10" s="33">
        <v>4</v>
      </c>
      <c r="B10" s="33">
        <v>33</v>
      </c>
      <c r="C10" s="17" t="str">
        <f>'[1]Table 1'!A22</f>
        <v>Ireland</v>
      </c>
      <c r="D10" s="18">
        <f>'[1]Table 1'!$C22</f>
        <v>27.204767240867806</v>
      </c>
      <c r="E10" s="19">
        <v>27.204767240867806</v>
      </c>
      <c r="F10" s="20">
        <f t="shared" si="0"/>
        <v>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AL10" s="21">
        <v>-20.041822755738718</v>
      </c>
    </row>
    <row r="11" spans="1:38" x14ac:dyDescent="0.2">
      <c r="A11" s="33">
        <v>5</v>
      </c>
      <c r="B11" s="33">
        <v>32</v>
      </c>
      <c r="C11" s="17" t="str">
        <f>'[1]Table 1'!A29</f>
        <v>Mexico</v>
      </c>
      <c r="D11" s="18">
        <f>'[1]Table 1'!$C29</f>
        <v>28.004883693678895</v>
      </c>
      <c r="E11" s="19">
        <v>20.449898228824136</v>
      </c>
      <c r="F11" s="20">
        <f t="shared" si="0"/>
        <v>7.5549854648547594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38" x14ac:dyDescent="0.2">
      <c r="A12" s="33">
        <v>6</v>
      </c>
      <c r="B12" s="33">
        <v>31</v>
      </c>
      <c r="C12" s="17" t="str">
        <f>'[1]Table 1'!A11</f>
        <v>Canada</v>
      </c>
      <c r="D12" s="18">
        <f>'[1]Table 1'!$C11</f>
        <v>30.872471159599563</v>
      </c>
      <c r="E12" s="19">
        <v>30.872471159599563</v>
      </c>
      <c r="F12" s="20">
        <f t="shared" si="0"/>
        <v>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38" x14ac:dyDescent="0.2">
      <c r="A13" s="33">
        <v>7</v>
      </c>
      <c r="B13" s="33">
        <v>30</v>
      </c>
      <c r="C13" s="17" t="str">
        <f>'[1]Table 1'!A41</f>
        <v>United Kingdom</v>
      </c>
      <c r="D13" s="18">
        <f>'[1]Table 1'!$C41</f>
        <v>30.91310355784081</v>
      </c>
      <c r="E13" s="19">
        <v>30.91310355784081</v>
      </c>
      <c r="F13" s="20">
        <f t="shared" si="0"/>
        <v>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38" x14ac:dyDescent="0.2">
      <c r="A14" s="33">
        <v>8</v>
      </c>
      <c r="B14" s="33">
        <v>29</v>
      </c>
      <c r="C14" s="17" t="str">
        <f>'[1]Table 1'!A42</f>
        <v>United States</v>
      </c>
      <c r="D14" s="18">
        <f>'[1]Table 1'!$C42</f>
        <v>31.69895492795693</v>
      </c>
      <c r="E14" s="19">
        <v>31.69895492795693</v>
      </c>
      <c r="F14" s="20">
        <f t="shared" si="0"/>
        <v>0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38" x14ac:dyDescent="0.2">
      <c r="A15" s="33">
        <v>9</v>
      </c>
      <c r="B15" s="33">
        <v>28</v>
      </c>
      <c r="C15" s="17" t="str">
        <f>'[1]Table 1'!A25</f>
        <v>Japan</v>
      </c>
      <c r="D15" s="18">
        <f>'[1]Table 1'!$C25</f>
        <v>32.565665541533065</v>
      </c>
      <c r="E15" s="19">
        <v>32.565665541533065</v>
      </c>
      <c r="F15" s="20">
        <f t="shared" si="0"/>
        <v>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38" x14ac:dyDescent="0.2">
      <c r="A16" s="33">
        <v>10</v>
      </c>
      <c r="B16" s="33">
        <v>27</v>
      </c>
      <c r="C16" s="17" t="str">
        <f>'[1]Table 1'!A23</f>
        <v>Israel</v>
      </c>
      <c r="D16" s="18">
        <f>'[1]Table 1'!$C23</f>
        <v>32.77705993119902</v>
      </c>
      <c r="E16" s="19">
        <v>22.078155243318378</v>
      </c>
      <c r="F16" s="20">
        <f t="shared" si="0"/>
        <v>10.698904687880642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x14ac:dyDescent="0.2">
      <c r="A17" s="33">
        <v>11</v>
      </c>
      <c r="B17" s="33">
        <v>26</v>
      </c>
      <c r="C17" s="17" t="str">
        <f>'[1]Table 1'!A8</f>
        <v>Australia</v>
      </c>
      <c r="D17" s="18">
        <f>'[1]Table 1'!$C8</f>
        <v>34.511355883113396</v>
      </c>
      <c r="E17" s="19">
        <v>28.640304368757157</v>
      </c>
      <c r="F17" s="20">
        <f t="shared" si="0"/>
        <v>5.871051514356239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x14ac:dyDescent="0.2">
      <c r="A18" s="33">
        <v>12</v>
      </c>
      <c r="B18" s="33">
        <v>25</v>
      </c>
      <c r="C18" s="17" t="str">
        <f>'[1]Table 1'!A32</f>
        <v>Norway</v>
      </c>
      <c r="D18" s="18">
        <f>'[1]Table 1'!$C32</f>
        <v>36.874341357930021</v>
      </c>
      <c r="E18" s="19">
        <v>35.937489068188739</v>
      </c>
      <c r="F18" s="20">
        <f t="shared" si="0"/>
        <v>0.93685228974128165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x14ac:dyDescent="0.2">
      <c r="A19" s="33">
        <v>13</v>
      </c>
      <c r="B19" s="33">
        <v>24</v>
      </c>
      <c r="C19" s="17" t="str">
        <f>'[1]Table 1'!A14</f>
        <v>Denmark</v>
      </c>
      <c r="D19" s="18">
        <f>'[1]Table 1'!$C14</f>
        <v>37.063027169683387</v>
      </c>
      <c r="E19" s="19">
        <v>36.326926117457006</v>
      </c>
      <c r="F19" s="20">
        <f t="shared" si="0"/>
        <v>0.73610105222638111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x14ac:dyDescent="0.2">
      <c r="A20" s="33">
        <v>14</v>
      </c>
      <c r="B20" s="33">
        <v>23</v>
      </c>
      <c r="C20" s="17" t="str">
        <f>'[1]Table 1'!A28</f>
        <v>Luxembourg</v>
      </c>
      <c r="D20" s="18">
        <f>'[1]Table 1'!$C28</f>
        <v>37.869826780377203</v>
      </c>
      <c r="E20" s="19">
        <v>36.742445096584433</v>
      </c>
      <c r="F20" s="20">
        <f t="shared" si="0"/>
        <v>1.1273816837927697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x14ac:dyDescent="0.2">
      <c r="A21" s="33">
        <v>15</v>
      </c>
      <c r="B21" s="33">
        <v>22</v>
      </c>
      <c r="C21" s="17" t="str">
        <f>'[1]Table 1'!A39</f>
        <v>Switzerland</v>
      </c>
      <c r="D21" s="18">
        <f>'[1]Table 1'!$C39</f>
        <v>37.939266226385605</v>
      </c>
      <c r="E21" s="19">
        <v>21.761516109358073</v>
      </c>
      <c r="F21" s="20">
        <f t="shared" si="0"/>
        <v>16.177750117027532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x14ac:dyDescent="0.2">
      <c r="A22" s="33">
        <v>16</v>
      </c>
      <c r="B22" s="33">
        <v>21</v>
      </c>
      <c r="C22" s="10" t="s">
        <v>7</v>
      </c>
      <c r="D22" s="22">
        <f>'[1]Table 1'!$C$44</f>
        <v>38.446616870327247</v>
      </c>
      <c r="E22" s="22">
        <v>35.918661209127357</v>
      </c>
      <c r="F22" s="18">
        <f t="shared" si="0"/>
        <v>2.5279556611998899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x14ac:dyDescent="0.2">
      <c r="A23" s="33">
        <v>17</v>
      </c>
      <c r="B23" s="33">
        <v>20</v>
      </c>
      <c r="C23" s="17" t="str">
        <f>'[1]Table 1'!A40</f>
        <v>Turkey</v>
      </c>
      <c r="D23" s="18">
        <f>'[1]Table 1'!$C40</f>
        <v>38.65337691266609</v>
      </c>
      <c r="E23" s="19">
        <v>38.65337691266609</v>
      </c>
      <c r="F23" s="20">
        <f t="shared" si="0"/>
        <v>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x14ac:dyDescent="0.2">
      <c r="A24" s="33">
        <v>18</v>
      </c>
      <c r="B24" s="33">
        <v>19</v>
      </c>
      <c r="C24" s="17" t="str">
        <f>'[1]Table 1'!A37</f>
        <v>Spain</v>
      </c>
      <c r="D24" s="18">
        <f>'[1]Table 1'!$C37</f>
        <v>39.253291981961645</v>
      </c>
      <c r="E24" s="19">
        <v>39.253291981961645</v>
      </c>
      <c r="F24" s="20">
        <f t="shared" si="0"/>
        <v>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x14ac:dyDescent="0.2">
      <c r="A25" s="33">
        <v>19</v>
      </c>
      <c r="B25" s="33">
        <v>18</v>
      </c>
      <c r="C25" s="17" t="str">
        <f>'[1]Table 1'!A15</f>
        <v>Estonia</v>
      </c>
      <c r="D25" s="18">
        <f>'[1]Table 1'!$C15</f>
        <v>40.181632755377045</v>
      </c>
      <c r="E25" s="19">
        <v>38.985818106647592</v>
      </c>
      <c r="F25" s="20">
        <f t="shared" si="0"/>
        <v>1.1958146487294528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x14ac:dyDescent="0.2">
      <c r="A26" s="33">
        <v>20</v>
      </c>
      <c r="B26" s="33">
        <v>17</v>
      </c>
      <c r="C26" s="17" t="str">
        <f>'[1]Table 1'!A33</f>
        <v>Poland</v>
      </c>
      <c r="D26" s="18">
        <f>'[1]Table 1'!$C33</f>
        <v>40.629614927930142</v>
      </c>
      <c r="E26" s="19">
        <v>35.633024095643123</v>
      </c>
      <c r="F26" s="20">
        <f t="shared" si="0"/>
        <v>4.9965908322870192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x14ac:dyDescent="0.2">
      <c r="A27" s="33">
        <v>21</v>
      </c>
      <c r="B27" s="33">
        <v>16</v>
      </c>
      <c r="C27" s="17" t="str">
        <f>'[1]Table 1'!A19</f>
        <v>Greece</v>
      </c>
      <c r="D27" s="18">
        <f>'[1]Table 1'!$C19</f>
        <v>40.802186603220633</v>
      </c>
      <c r="E27" s="19">
        <v>40.802186603220633</v>
      </c>
      <c r="F27" s="20">
        <f t="shared" si="0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x14ac:dyDescent="0.2">
      <c r="A28" s="33">
        <v>22</v>
      </c>
      <c r="B28" s="33">
        <v>15</v>
      </c>
      <c r="C28" s="17" t="str">
        <f>'[1]Table 1'!A34</f>
        <v>Portugal</v>
      </c>
      <c r="D28" s="18">
        <f>'[1]Table 1'!$C34</f>
        <v>41.399675275258438</v>
      </c>
      <c r="E28" s="19">
        <v>41.399675275258438</v>
      </c>
      <c r="F28" s="20">
        <f t="shared" si="0"/>
        <v>0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12.75" customHeight="1" x14ac:dyDescent="0.2">
      <c r="A29" s="33">
        <v>23</v>
      </c>
      <c r="B29" s="33">
        <v>14</v>
      </c>
      <c r="C29" s="17" t="str">
        <f>'[1]Table 1'!A21</f>
        <v>Iceland</v>
      </c>
      <c r="D29" s="18">
        <f>'[1]Table 1'!$C21</f>
        <v>41.990376432449729</v>
      </c>
      <c r="E29" s="19">
        <v>33.224920016915419</v>
      </c>
      <c r="F29" s="20">
        <f t="shared" si="0"/>
        <v>8.7654564155343095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x14ac:dyDescent="0.2">
      <c r="A30" s="33">
        <v>24</v>
      </c>
      <c r="B30" s="33">
        <v>13</v>
      </c>
      <c r="C30" s="17" t="str">
        <f>'[1]Table 1'!A27</f>
        <v>Latvia</v>
      </c>
      <c r="D30" s="18">
        <f>'[1]Table 1'!$C27</f>
        <v>42.900589524600541</v>
      </c>
      <c r="E30" s="19">
        <v>42.900589524600541</v>
      </c>
      <c r="F30" s="20">
        <f t="shared" si="0"/>
        <v>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x14ac:dyDescent="0.2">
      <c r="A31" s="33">
        <v>25</v>
      </c>
      <c r="B31" s="33">
        <v>12</v>
      </c>
      <c r="C31" s="17" t="str">
        <f>'[1]Table 1'!A16</f>
        <v>Finland</v>
      </c>
      <c r="D31" s="18">
        <f>'[1]Table 1'!$C16</f>
        <v>42.920142397681367</v>
      </c>
      <c r="E31" s="19">
        <v>42.920142397681367</v>
      </c>
      <c r="F31" s="20">
        <f t="shared" si="0"/>
        <v>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x14ac:dyDescent="0.2">
      <c r="A32" s="33">
        <v>26</v>
      </c>
      <c r="B32" s="33">
        <v>11</v>
      </c>
      <c r="C32" s="17" t="str">
        <f>'[1]Table 1'!A36</f>
        <v>Slovenia</v>
      </c>
      <c r="D32" s="18">
        <f>'[1]Table 1'!$C36</f>
        <v>42.935589725581515</v>
      </c>
      <c r="E32" s="19">
        <v>42.935589725581515</v>
      </c>
      <c r="F32" s="20">
        <f t="shared" si="0"/>
        <v>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9" x14ac:dyDescent="0.2">
      <c r="A33" s="33">
        <v>27</v>
      </c>
      <c r="B33" s="33">
        <v>10</v>
      </c>
      <c r="C33" s="17" t="str">
        <f>'[1]Table 1'!A38</f>
        <v>Sweden</v>
      </c>
      <c r="D33" s="18">
        <f>'[1]Table 1'!$C38</f>
        <v>43.064911054666652</v>
      </c>
      <c r="E33" s="19">
        <v>42.919151925048681</v>
      </c>
      <c r="F33" s="20">
        <f t="shared" si="0"/>
        <v>0.14575912961797144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9" ht="12.75" customHeight="1" x14ac:dyDescent="0.2">
      <c r="A34" s="33">
        <v>28</v>
      </c>
      <c r="B34" s="33">
        <v>9</v>
      </c>
      <c r="C34" s="17" t="str">
        <f>'[1]Table 1'!A13</f>
        <v>Czech Republic</v>
      </c>
      <c r="D34" s="18">
        <f>'[1]Table 1'!$C13</f>
        <v>43.362512771915107</v>
      </c>
      <c r="E34" s="19">
        <v>43.362512771915107</v>
      </c>
      <c r="F34" s="20">
        <f t="shared" si="0"/>
        <v>0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9" x14ac:dyDescent="0.2">
      <c r="A35" s="33">
        <v>29</v>
      </c>
      <c r="B35" s="33">
        <v>8</v>
      </c>
      <c r="C35" s="17" t="str">
        <f>'[1]Table 1'!A35</f>
        <v>Slovak Republic</v>
      </c>
      <c r="D35" s="18">
        <f>'[1]Table 1'!$C35</f>
        <v>43.688732844829261</v>
      </c>
      <c r="E35" s="19">
        <v>41.603130357600712</v>
      </c>
      <c r="F35" s="20">
        <f t="shared" si="0"/>
        <v>2.0856024872285488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9" x14ac:dyDescent="0.2">
      <c r="A36" s="33">
        <v>30</v>
      </c>
      <c r="B36" s="33">
        <v>7</v>
      </c>
      <c r="C36" s="17" t="str">
        <f>'[1]Table 1'!A20</f>
        <v>Hungary</v>
      </c>
      <c r="D36" s="18">
        <f>'[1]Table 1'!$C20</f>
        <v>46.153846153846153</v>
      </c>
      <c r="E36" s="19">
        <v>46.153846153846153</v>
      </c>
      <c r="F36" s="20">
        <f t="shared" si="0"/>
        <v>0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9" x14ac:dyDescent="0.2">
      <c r="A37" s="33">
        <v>31</v>
      </c>
      <c r="B37" s="33">
        <v>6</v>
      </c>
      <c r="C37" s="17" t="str">
        <f>'[1]Table 1'!A9</f>
        <v>Austria</v>
      </c>
      <c r="D37" s="18">
        <f>'[1]Table 1'!$C9</f>
        <v>47.413608949594753</v>
      </c>
      <c r="E37" s="19">
        <v>47.413608949594753</v>
      </c>
      <c r="F37" s="20">
        <f t="shared" si="0"/>
        <v>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9" x14ac:dyDescent="0.2">
      <c r="A38" s="33">
        <v>32</v>
      </c>
      <c r="B38" s="33">
        <v>5</v>
      </c>
      <c r="C38" s="17" t="str">
        <f>'[1]Table 1'!A17</f>
        <v>France</v>
      </c>
      <c r="D38" s="18">
        <f>'[1]Table 1'!$C17</f>
        <v>47.595781079419361</v>
      </c>
      <c r="E38" s="19">
        <v>47.595781079419361</v>
      </c>
      <c r="F38" s="20">
        <f t="shared" si="0"/>
        <v>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9" x14ac:dyDescent="0.2">
      <c r="A39" s="33">
        <v>33</v>
      </c>
      <c r="B39" s="33">
        <v>4</v>
      </c>
      <c r="C39" s="17" t="str">
        <f>'[1]Table 1'!A24</f>
        <v>Italy</v>
      </c>
      <c r="D39" s="18">
        <f>'[1]Table 1'!$C24</f>
        <v>47.695829966521927</v>
      </c>
      <c r="E39" s="19">
        <v>47.695829966521927</v>
      </c>
      <c r="F39" s="20">
        <f t="shared" si="0"/>
        <v>0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9" x14ac:dyDescent="0.2">
      <c r="A40" s="33">
        <v>34</v>
      </c>
      <c r="B40" s="33">
        <v>3</v>
      </c>
      <c r="C40" s="17" t="str">
        <f>'[1]Table 1'!A18</f>
        <v>Germany</v>
      </c>
      <c r="D40" s="18">
        <f>'[1]Table 1'!$C18</f>
        <v>49.658967878931506</v>
      </c>
      <c r="E40" s="19">
        <v>49.658967878931506</v>
      </c>
      <c r="F40" s="20">
        <f t="shared" si="0"/>
        <v>0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9" x14ac:dyDescent="0.2">
      <c r="A41" s="33">
        <v>35</v>
      </c>
      <c r="B41" s="33">
        <v>2</v>
      </c>
      <c r="C41" s="17" t="str">
        <f>'[1]Table 1'!A30</f>
        <v>Netherlands</v>
      </c>
      <c r="D41" s="18">
        <f>'[1]Table 1'!$C30</f>
        <v>50.924253390045195</v>
      </c>
      <c r="E41" s="19">
        <v>37.460432991613153</v>
      </c>
      <c r="F41" s="20">
        <f t="shared" si="0"/>
        <v>13.463820398432041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9" x14ac:dyDescent="0.2">
      <c r="A42" s="33">
        <v>36</v>
      </c>
      <c r="B42" s="33">
        <v>1</v>
      </c>
      <c r="C42" s="23" t="str">
        <f>'[1]Table 1'!A10</f>
        <v>Belgium</v>
      </c>
      <c r="D42" s="24">
        <f>'[1]Table 1'!$C10</f>
        <v>53.704951759469289</v>
      </c>
      <c r="E42" s="25">
        <v>53.704951759469289</v>
      </c>
      <c r="F42" s="24">
        <f t="shared" si="0"/>
        <v>0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S42" s="26" t="s">
        <v>8</v>
      </c>
    </row>
    <row r="43" spans="1:19" ht="15" x14ac:dyDescent="0.25"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S43" s="26" t="s">
        <v>9</v>
      </c>
    </row>
    <row r="44" spans="1:19" ht="15" customHeight="1" x14ac:dyDescent="0.2"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9" ht="14.25" x14ac:dyDescent="0.2">
      <c r="C45" s="31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1:19" s="32" customFormat="1" ht="14.1" customHeight="1" x14ac:dyDescent="0.2">
      <c r="C46" s="31"/>
      <c r="D46" s="30"/>
      <c r="E46" s="30"/>
      <c r="F46" s="30"/>
      <c r="G46" s="30"/>
      <c r="H46" s="30"/>
      <c r="I46" s="34" t="s">
        <v>8</v>
      </c>
      <c r="J46" s="30"/>
      <c r="K46" s="30"/>
      <c r="L46" s="30"/>
      <c r="M46" s="30"/>
      <c r="N46" s="30"/>
      <c r="O46" s="30"/>
      <c r="P46" s="30"/>
    </row>
    <row r="47" spans="1:19" s="32" customFormat="1" ht="14.1" customHeight="1" x14ac:dyDescent="0.2">
      <c r="C47" s="1"/>
      <c r="D47" s="1"/>
      <c r="E47" s="1"/>
      <c r="F47" s="1"/>
      <c r="G47" s="1"/>
      <c r="H47" s="1"/>
      <c r="I47" s="34" t="s">
        <v>10</v>
      </c>
      <c r="J47" s="1"/>
      <c r="K47" s="1"/>
      <c r="L47" s="1"/>
      <c r="M47" s="1"/>
      <c r="N47" s="1"/>
      <c r="O47" s="1"/>
      <c r="P47" s="1"/>
    </row>
    <row r="48" spans="1:19" s="32" customFormat="1" ht="14.1" customHeight="1" x14ac:dyDescent="0.2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</sheetData>
  <mergeCells count="5">
    <mergeCell ref="I3:M3"/>
    <mergeCell ref="I4:M4"/>
    <mergeCell ref="F5:F6"/>
    <mergeCell ref="V5:AD5"/>
    <mergeCell ref="V6:AD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1</vt:lpstr>
      <vt:lpstr>'Figure 1'!Print_Area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PATUROT Dominique</dc:creator>
  <cp:lastModifiedBy>PATUROT Dominique</cp:lastModifiedBy>
  <dcterms:created xsi:type="dcterms:W3CDTF">2018-04-25T15:50:52Z</dcterms:created>
  <dcterms:modified xsi:type="dcterms:W3CDTF">2018-04-25T15:52:55Z</dcterms:modified>
</cp:coreProperties>
</file>