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3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34.xml" ContentType="application/vnd.openxmlformats-officedocument.drawing+xml"/>
  <Override PartName="/xl/charts/chart25.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4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4.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charts/chart36.xml" ContentType="application/vnd.openxmlformats-officedocument.drawingml.chart+xml"/>
  <Override PartName="/xl/drawings/drawing5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0.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1.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drawings/drawing59.xml" ContentType="application/vnd.openxmlformats-officedocument.drawingml.chartshapes+xml"/>
  <Override PartName="/xl/charts/chart43.xml" ContentType="application/vnd.openxmlformats-officedocument.drawingml.chart+xml"/>
  <Override PartName="/xl/drawings/drawing60.xml" ContentType="application/vnd.openxmlformats-officedocument.drawingml.chartshapes+xml"/>
  <Override PartName="/xl/charts/chart44.xml" ContentType="application/vnd.openxmlformats-officedocument.drawingml.chart+xml"/>
  <Override PartName="/xl/drawings/drawing61.xml" ContentType="application/vnd.openxmlformats-officedocument.drawingml.chartshapes+xml"/>
  <Override PartName="/xl/charts/chart4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7.xml" ContentType="application/vnd.openxmlformats-officedocument.drawingml.chart+xml"/>
  <Override PartName="/xl/drawings/drawing66.xml" ContentType="application/vnd.openxmlformats-officedocument.drawingml.chartshapes+xml"/>
  <Override PartName="/xl/charts/chart48.xml" ContentType="application/vnd.openxmlformats-officedocument.drawingml.chart+xml"/>
  <Override PartName="/xl/drawings/drawing67.xml" ContentType="application/vnd.openxmlformats-officedocument.drawingml.chartshapes+xml"/>
  <Override PartName="/xl/charts/chart49.xml" ContentType="application/vnd.openxmlformats-officedocument.drawingml.chart+xml"/>
  <Override PartName="/xl/drawings/drawing68.xml" ContentType="application/vnd.openxmlformats-officedocument.drawingml.chartshapes+xml"/>
  <Override PartName="/xl/charts/chart50.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2.xml" ContentType="application/vnd.openxmlformats-officedocument.drawingml.chart+xml"/>
  <Override PartName="/xl/drawings/drawing73.xml" ContentType="application/vnd.openxmlformats-officedocument.drawing+xml"/>
  <Override PartName="/xl/charts/chart53.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55.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56.xml" ContentType="application/vnd.openxmlformats-officedocument.drawingml.chart+xml"/>
  <Override PartName="/xl/drawings/drawing80.xml" ContentType="application/vnd.openxmlformats-officedocument.drawing+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7500" windowHeight="10185" tabRatio="1000"/>
  </bookViews>
  <sheets>
    <sheet name="Fig 2.1" sheetId="57" r:id="rId1"/>
    <sheet name="Fig 2.2" sheetId="58" r:id="rId2"/>
    <sheet name="Fig 2.3" sheetId="59" r:id="rId3"/>
    <sheet name="Fig 2.4" sheetId="60" r:id="rId4"/>
    <sheet name="Fig 2.5" sheetId="61" r:id="rId5"/>
    <sheet name="Fig 2.6" sheetId="62" r:id="rId6"/>
    <sheet name="Fig 2.7" sheetId="63" r:id="rId7"/>
    <sheet name="Fig 2.8" sheetId="64" r:id="rId8"/>
    <sheet name="Fig 3.1" sheetId="65" r:id="rId9"/>
    <sheet name="Fig 3.2" sheetId="66" r:id="rId10"/>
    <sheet name="Fig 3.3" sheetId="67" r:id="rId11"/>
    <sheet name="Fig 3.4" sheetId="69" r:id="rId12"/>
    <sheet name="Fig 3.5" sheetId="70" r:id="rId13"/>
    <sheet name="Fig 3.6" sheetId="71" r:id="rId14"/>
    <sheet name="Fig 4.1" sheetId="18" state="hidden" r:id="rId15"/>
    <sheet name="Fig 4.2" sheetId="72" r:id="rId16"/>
    <sheet name="Fig 4.3" sheetId="73" r:id="rId17"/>
    <sheet name="Fig 4.4" sheetId="74" r:id="rId18"/>
    <sheet name="Fig 4.5" sheetId="75" r:id="rId19"/>
    <sheet name="Fig 5.1" sheetId="56" r:id="rId20"/>
    <sheet name="Fig 5.2" sheetId="55" r:id="rId21"/>
    <sheet name="Fig 5.3" sheetId="54" r:id="rId22"/>
    <sheet name="Fig 5.4" sheetId="53" r:id="rId23"/>
    <sheet name="Fig 5.5" sheetId="52" r:id="rId24"/>
    <sheet name="Fig 5.6" sheetId="51" r:id="rId25"/>
    <sheet name="Fig 5.7" sheetId="50" r:id="rId26"/>
    <sheet name="Fig 5.8" sheetId="49" r:id="rId27"/>
    <sheet name="Fig 5.9" sheetId="48" r:id="rId28"/>
    <sheet name="Fig 5.10" sheetId="47" r:id="rId29"/>
    <sheet name="Fig 5.11" sheetId="46" r:id="rId30"/>
    <sheet name="Fig 5.12" sheetId="45" r:id="rId31"/>
    <sheet name="Fig 5.13" sheetId="44" r:id="rId32"/>
    <sheet name="Fig 5.14" sheetId="43" r:id="rId33"/>
    <sheet name="Fig 5.15" sheetId="42" r:id="rId34"/>
    <sheet name="Fig 5.16" sheetId="41" r:id="rId35"/>
    <sheet name="Fig 5.17" sheetId="40" r:id="rId36"/>
    <sheet name="Fig 5.18" sheetId="39" r:id="rId37"/>
    <sheet name="Fig 5.19" sheetId="38" r:id="rId38"/>
    <sheet name="Fig 5.20" sheetId="37" r:id="rId39"/>
    <sheet name="Fig 5.21" sheetId="36" r:id="rId40"/>
    <sheet name="Fig 5.22" sheetId="35" r:id="rId41"/>
    <sheet name="Fig 5.23" sheetId="34" r:id="rId42"/>
    <sheet name="Fig 5.24" sheetId="33" r:id="rId43"/>
    <sheet name="Sheet1" sheetId="76"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0">'[1]Time series'!#REF!</definedName>
    <definedName name="\a" localSheetId="2">'[1]Time series'!#REF!</definedName>
    <definedName name="\a" localSheetId="3">'[1]Time series'!#REF!</definedName>
    <definedName name="\a" localSheetId="4">'[1]Time series'!#REF!</definedName>
    <definedName name="\a" localSheetId="5">'[1]Time series'!#REF!</definedName>
    <definedName name="\a" localSheetId="6">'[1]Time series'!#REF!</definedName>
    <definedName name="\a" localSheetId="7">'[1]Time series'!#REF!</definedName>
    <definedName name="\a">'[1]Time series'!#REF!</definedName>
    <definedName name="\b" localSheetId="2">'[1]Time series'!#REF!</definedName>
    <definedName name="\b" localSheetId="3">'[1]Time series'!#REF!</definedName>
    <definedName name="\b" localSheetId="4">'[1]Time series'!#REF!</definedName>
    <definedName name="\b" localSheetId="5">'[1]Time series'!#REF!</definedName>
    <definedName name="\b" localSheetId="6">'[1]Time series'!#REF!</definedName>
    <definedName name="\b" localSheetId="7">'[1]Time series'!#REF!</definedName>
    <definedName name="\b">'[1]Time series'!#REF!</definedName>
    <definedName name="_" localSheetId="0">[2]EAT12_1!#REF!,[2]EAT12_1!#REF!,[2]EAT12_1!#REF!,[2]EAT12_1!#REF!,[2]EAT12_1!#REF!,[2]EAT12_1!#REF!,[2]EAT12_1!#REF!,[2]EAT12_1!#REF!,[2]EAT12_1!#REF!,[2]EAT12_1!#REF!</definedName>
    <definedName name="_" localSheetId="2">[2]EAT12_1!#REF!,[2]EAT12_1!#REF!,[2]EAT12_1!#REF!,[2]EAT12_1!#REF!,[2]EAT12_1!#REF!,[2]EAT12_1!#REF!,[2]EAT12_1!#REF!,[2]EAT12_1!#REF!,[2]EAT12_1!#REF!,[2]EAT12_1!#REF!</definedName>
    <definedName name="_" localSheetId="3">[2]EAT12_1!#REF!,[2]EAT12_1!#REF!,[2]EAT12_1!#REF!,[2]EAT12_1!#REF!,[2]EAT12_1!#REF!,[2]EAT12_1!#REF!,[2]EAT12_1!#REF!,[2]EAT12_1!#REF!,[2]EAT12_1!#REF!,[2]EAT12_1!#REF!</definedName>
    <definedName name="_" localSheetId="4">[2]EAT12_1!#REF!,[2]EAT12_1!#REF!,[2]EAT12_1!#REF!,[2]EAT12_1!#REF!,[2]EAT12_1!#REF!,[2]EAT12_1!#REF!,[2]EAT12_1!#REF!,[2]EAT12_1!#REF!,[2]EAT12_1!#REF!,[2]EAT12_1!#REF!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[2]EAT12_1!#REF!,[2]EAT12_1!#REF!,[2]EAT12_1!#REF!,[2]EAT12_1!#REF!,[2]EAT12_1!#REF!,[2]EAT12_1!#REF!,[2]EAT12_1!#REF!,[2]EAT12_1!#REF!,[2]EAT12_1!#REF!,[2]EAT12_1!#REF!</definedName>
    <definedName name="__" localSheetId="1" hidden="1">#REF!</definedName>
    <definedName name="__" localSheetId="2" hidden="1">#REF!</definedName>
    <definedName name="__" localSheetId="3" hidden="1">#REF!</definedName>
    <definedName name="__" localSheetId="4" hidden="1">#REF!</definedName>
    <definedName name="__" localSheetId="5" hidden="1">#REF!</definedName>
    <definedName name="__" localSheetId="6" hidden="1">#REF!</definedName>
    <definedName name="__" localSheetId="7" hidden="1">#REF!</definedName>
    <definedName name="__" hidden="1">#REF!</definedName>
    <definedName name="__123Graph_A" localSheetId="1" hidden="1">#REF!</definedName>
    <definedName name="__123Graph_A" localSheetId="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hidden="1">#REF!</definedName>
    <definedName name="__123Graph_ABERLGRAP" localSheetId="0" hidden="1">'[1]Time series'!#REF!</definedName>
    <definedName name="__123Graph_ABERLGRAP" localSheetId="2" hidden="1">'[1]Time series'!#REF!</definedName>
    <definedName name="__123Graph_ABERLGRAP" localSheetId="3" hidden="1">'[1]Time series'!#REF!</definedName>
    <definedName name="__123Graph_ABERLGRAP" localSheetId="4" hidden="1">'[1]Time series'!#REF!</definedName>
    <definedName name="__123Graph_ABERLGRAP" localSheetId="5" hidden="1">'[1]Time series'!#REF!</definedName>
    <definedName name="__123Graph_ABERLGRAP" localSheetId="6" hidden="1">'[1]Time series'!#REF!</definedName>
    <definedName name="__123Graph_ABERLGRAP" localSheetId="7" hidden="1">'[1]Time series'!#REF!</definedName>
    <definedName name="__123Graph_ABERLGRAP" hidden="1">'[1]Time series'!#REF!</definedName>
    <definedName name="__123Graph_ACATCH1" localSheetId="0" hidden="1">'[1]Time series'!#REF!</definedName>
    <definedName name="__123Graph_ACATCH1" localSheetId="2" hidden="1">'[1]Time series'!#REF!</definedName>
    <definedName name="__123Graph_ACATCH1" localSheetId="3" hidden="1">'[1]Time series'!#REF!</definedName>
    <definedName name="__123Graph_ACATCH1" localSheetId="4" hidden="1">'[1]Time series'!#REF!</definedName>
    <definedName name="__123Graph_ACATCH1" localSheetId="5" hidden="1">'[1]Time series'!#REF!</definedName>
    <definedName name="__123Graph_ACATCH1" localSheetId="6" hidden="1">'[1]Time series'!#REF!</definedName>
    <definedName name="__123Graph_ACATCH1" localSheetId="7" hidden="1">'[1]Time series'!#REF!</definedName>
    <definedName name="__123Graph_ACATCH1" hidden="1">'[1]Time series'!#REF!</definedName>
    <definedName name="__123Graph_ACONVERG1" localSheetId="0" hidden="1">'[1]Time series'!#REF!</definedName>
    <definedName name="__123Graph_ACONVERG1" localSheetId="2" hidden="1">'[1]Time series'!#REF!</definedName>
    <definedName name="__123Graph_ACONVERG1" localSheetId="3" hidden="1">'[1]Time series'!#REF!</definedName>
    <definedName name="__123Graph_ACONVERG1" localSheetId="4" hidden="1">'[1]Time series'!#REF!</definedName>
    <definedName name="__123Graph_ACONVERG1" localSheetId="5" hidden="1">'[1]Time series'!#REF!</definedName>
    <definedName name="__123Graph_ACONVERG1" localSheetId="6" hidden="1">'[1]Time series'!#REF!</definedName>
    <definedName name="__123Graph_ACONVERG1" localSheetId="7" hidden="1">'[1]Time series'!#REF!</definedName>
    <definedName name="__123Graph_ACONVERG1" hidden="1">'[1]Time series'!#REF!</definedName>
    <definedName name="__123Graph_AECTOT" localSheetId="1" hidden="1">#REF!</definedName>
    <definedName name="__123Graph_AECTOT" localSheetId="2" hidden="1">#REF!</definedName>
    <definedName name="__123Graph_AECTOT" localSheetId="3" hidden="1">#REF!</definedName>
    <definedName name="__123Graph_AECTOT" localSheetId="4" hidden="1">#REF!</definedName>
    <definedName name="__123Graph_AECTOT" localSheetId="5" hidden="1">#REF!</definedName>
    <definedName name="__123Graph_AECTOT" localSheetId="6" hidden="1">#REF!</definedName>
    <definedName name="__123Graph_AECTOT" localSheetId="7" hidden="1">#REF!</definedName>
    <definedName name="__123Graph_AECTOT" hidden="1">#REF!</definedName>
    <definedName name="__123Graph_AGRAPH2" localSheetId="0" hidden="1">'[1]Time series'!#REF!</definedName>
    <definedName name="__123Graph_AGRAPH2" localSheetId="2" hidden="1">'[1]Time series'!#REF!</definedName>
    <definedName name="__123Graph_AGRAPH2" localSheetId="3" hidden="1">'[1]Time series'!#REF!</definedName>
    <definedName name="__123Graph_AGRAPH2" localSheetId="4" hidden="1">'[1]Time series'!#REF!</definedName>
    <definedName name="__123Graph_AGRAPH2" localSheetId="5" hidden="1">'[1]Time series'!#REF!</definedName>
    <definedName name="__123Graph_AGRAPH2" localSheetId="6" hidden="1">'[1]Time series'!#REF!</definedName>
    <definedName name="__123Graph_AGRAPH2" localSheetId="7" hidden="1">'[1]Time series'!#REF!</definedName>
    <definedName name="__123Graph_AGRAPH2" hidden="1">'[1]Time series'!#REF!</definedName>
    <definedName name="__123Graph_AGRAPH41" localSheetId="0" hidden="1">'[1]Time series'!#REF!</definedName>
    <definedName name="__123Graph_AGRAPH41" localSheetId="2" hidden="1">'[1]Time series'!#REF!</definedName>
    <definedName name="__123Graph_AGRAPH41" localSheetId="3" hidden="1">'[1]Time series'!#REF!</definedName>
    <definedName name="__123Graph_AGRAPH41" localSheetId="4" hidden="1">'[1]Time series'!#REF!</definedName>
    <definedName name="__123Graph_AGRAPH41" localSheetId="5" hidden="1">'[1]Time series'!#REF!</definedName>
    <definedName name="__123Graph_AGRAPH41" localSheetId="6" hidden="1">'[1]Time series'!#REF!</definedName>
    <definedName name="__123Graph_AGRAPH41" localSheetId="7" hidden="1">'[1]Time series'!#REF!</definedName>
    <definedName name="__123Graph_AGRAPH41" hidden="1">'[1]Time series'!#REF!</definedName>
    <definedName name="__123Graph_AGRAPH42" localSheetId="2" hidden="1">'[1]Time series'!#REF!</definedName>
    <definedName name="__123Graph_AGRAPH42" localSheetId="3" hidden="1">'[1]Time series'!#REF!</definedName>
    <definedName name="__123Graph_AGRAPH42" localSheetId="4" hidden="1">'[1]Time series'!#REF!</definedName>
    <definedName name="__123Graph_AGRAPH42" localSheetId="5" hidden="1">'[1]Time series'!#REF!</definedName>
    <definedName name="__123Graph_AGRAPH42" localSheetId="6" hidden="1">'[1]Time series'!#REF!</definedName>
    <definedName name="__123Graph_AGRAPH42" localSheetId="7" hidden="1">'[1]Time series'!#REF!</definedName>
    <definedName name="__123Graph_AGRAPH42" hidden="1">'[1]Time series'!#REF!</definedName>
    <definedName name="__123Graph_AGRAPH44" localSheetId="2" hidden="1">'[1]Time series'!#REF!</definedName>
    <definedName name="__123Graph_AGRAPH44" localSheetId="3" hidden="1">'[1]Time series'!#REF!</definedName>
    <definedName name="__123Graph_AGRAPH44" localSheetId="4" hidden="1">'[1]Time series'!#REF!</definedName>
    <definedName name="__123Graph_AGRAPH44" localSheetId="5" hidden="1">'[1]Time series'!#REF!</definedName>
    <definedName name="__123Graph_AGRAPH44" localSheetId="6" hidden="1">'[1]Time series'!#REF!</definedName>
    <definedName name="__123Graph_AGRAPH44" localSheetId="7" hidden="1">'[1]Time series'!#REF!</definedName>
    <definedName name="__123Graph_AGRAPH44" hidden="1">'[1]Time series'!#REF!</definedName>
    <definedName name="__123Graph_APERIB" localSheetId="2" hidden="1">'[1]Time series'!#REF!</definedName>
    <definedName name="__123Graph_APERIB" localSheetId="3" hidden="1">'[1]Time series'!#REF!</definedName>
    <definedName name="__123Graph_APERIB" localSheetId="4" hidden="1">'[1]Time series'!#REF!</definedName>
    <definedName name="__123Graph_APERIB" localSheetId="5" hidden="1">'[1]Time series'!#REF!</definedName>
    <definedName name="__123Graph_APERIB" localSheetId="6" hidden="1">'[1]Time series'!#REF!</definedName>
    <definedName name="__123Graph_APERIB" localSheetId="7" hidden="1">'[1]Time series'!#REF!</definedName>
    <definedName name="__123Graph_APERIB" hidden="1">'[1]Time series'!#REF!</definedName>
    <definedName name="__123Graph_APRODABSC" localSheetId="2" hidden="1">'[1]Time series'!#REF!</definedName>
    <definedName name="__123Graph_APRODABSC" localSheetId="3" hidden="1">'[1]Time series'!#REF!</definedName>
    <definedName name="__123Graph_APRODABSC" localSheetId="4" hidden="1">'[1]Time series'!#REF!</definedName>
    <definedName name="__123Graph_APRODABSC" localSheetId="5" hidden="1">'[1]Time series'!#REF!</definedName>
    <definedName name="__123Graph_APRODABSC" localSheetId="6" hidden="1">'[1]Time series'!#REF!</definedName>
    <definedName name="__123Graph_APRODABSC" localSheetId="7" hidden="1">'[1]Time series'!#REF!</definedName>
    <definedName name="__123Graph_APRODABSC" hidden="1">'[1]Time series'!#REF!</definedName>
    <definedName name="__123Graph_APRODABSD" localSheetId="2" hidden="1">'[1]Time series'!#REF!</definedName>
    <definedName name="__123Graph_APRODABSD" localSheetId="3" hidden="1">'[1]Time series'!#REF!</definedName>
    <definedName name="__123Graph_APRODABSD" localSheetId="4" hidden="1">'[1]Time series'!#REF!</definedName>
    <definedName name="__123Graph_APRODABSD" localSheetId="5" hidden="1">'[1]Time series'!#REF!</definedName>
    <definedName name="__123Graph_APRODABSD" localSheetId="6" hidden="1">'[1]Time series'!#REF!</definedName>
    <definedName name="__123Graph_APRODABSD" localSheetId="7" hidden="1">'[1]Time series'!#REF!</definedName>
    <definedName name="__123Graph_APRODABSD" hidden="1">'[1]Time series'!#REF!</definedName>
    <definedName name="__123Graph_APRODTRE2" localSheetId="2" hidden="1">'[1]Time series'!#REF!</definedName>
    <definedName name="__123Graph_APRODTRE2" localSheetId="3" hidden="1">'[1]Time series'!#REF!</definedName>
    <definedName name="__123Graph_APRODTRE2" localSheetId="4" hidden="1">'[1]Time series'!#REF!</definedName>
    <definedName name="__123Graph_APRODTRE2" localSheetId="5" hidden="1">'[1]Time series'!#REF!</definedName>
    <definedName name="__123Graph_APRODTRE2" localSheetId="6" hidden="1">'[1]Time series'!#REF!</definedName>
    <definedName name="__123Graph_APRODTRE2" localSheetId="7" hidden="1">'[1]Time series'!#REF!</definedName>
    <definedName name="__123Graph_APRODTRE2" hidden="1">'[1]Time series'!#REF!</definedName>
    <definedName name="__123Graph_APRODTRE3" localSheetId="2" hidden="1">'[1]Time series'!#REF!</definedName>
    <definedName name="__123Graph_APRODTRE3" localSheetId="3" hidden="1">'[1]Time series'!#REF!</definedName>
    <definedName name="__123Graph_APRODTRE3" localSheetId="4" hidden="1">'[1]Time series'!#REF!</definedName>
    <definedName name="__123Graph_APRODTRE3" localSheetId="5" hidden="1">'[1]Time series'!#REF!</definedName>
    <definedName name="__123Graph_APRODTRE3" localSheetId="6" hidden="1">'[1]Time series'!#REF!</definedName>
    <definedName name="__123Graph_APRODTRE3" localSheetId="7" hidden="1">'[1]Time series'!#REF!</definedName>
    <definedName name="__123Graph_APRODTRE3" hidden="1">'[1]Time series'!#REF!</definedName>
    <definedName name="__123Graph_APRODTRE4" localSheetId="2" hidden="1">'[1]Time series'!#REF!</definedName>
    <definedName name="__123Graph_APRODTRE4" localSheetId="3" hidden="1">'[1]Time series'!#REF!</definedName>
    <definedName name="__123Graph_APRODTRE4" localSheetId="4" hidden="1">'[1]Time series'!#REF!</definedName>
    <definedName name="__123Graph_APRODTRE4" localSheetId="5" hidden="1">'[1]Time series'!#REF!</definedName>
    <definedName name="__123Graph_APRODTRE4" localSheetId="6" hidden="1">'[1]Time series'!#REF!</definedName>
    <definedName name="__123Graph_APRODTRE4" localSheetId="7" hidden="1">'[1]Time series'!#REF!</definedName>
    <definedName name="__123Graph_APRODTRE4" hidden="1">'[1]Time series'!#REF!</definedName>
    <definedName name="__123Graph_APRODTREND" localSheetId="2" hidden="1">'[1]Time series'!#REF!</definedName>
    <definedName name="__123Graph_APRODTREND" localSheetId="3" hidden="1">'[1]Time series'!#REF!</definedName>
    <definedName name="__123Graph_APRODTREND" localSheetId="4" hidden="1">'[1]Time series'!#REF!</definedName>
    <definedName name="__123Graph_APRODTREND" localSheetId="5" hidden="1">'[1]Time series'!#REF!</definedName>
    <definedName name="__123Graph_APRODTREND" localSheetId="6" hidden="1">'[1]Time series'!#REF!</definedName>
    <definedName name="__123Graph_APRODTREND" localSheetId="7" hidden="1">'[1]Time series'!#REF!</definedName>
    <definedName name="__123Graph_APRODTREND" hidden="1">'[1]Time series'!#REF!</definedName>
    <definedName name="__123Graph_AUTRECHT" localSheetId="2" hidden="1">'[1]Time series'!#REF!</definedName>
    <definedName name="__123Graph_AUTRECHT" localSheetId="3" hidden="1">'[1]Time series'!#REF!</definedName>
    <definedName name="__123Graph_AUTRECHT" localSheetId="4" hidden="1">'[1]Time series'!#REF!</definedName>
    <definedName name="__123Graph_AUTRECHT" localSheetId="5" hidden="1">'[1]Time series'!#REF!</definedName>
    <definedName name="__123Graph_AUTRECHT" localSheetId="6" hidden="1">'[1]Time series'!#REF!</definedName>
    <definedName name="__123Graph_AUTRECHT" localSheetId="7" hidden="1">'[1]Time series'!#REF!</definedName>
    <definedName name="__123Graph_AUTRECHT" hidden="1">'[1]Time series'!#REF!</definedName>
    <definedName name="__123Graph_B" localSheetId="1" hidden="1">#REF!</definedName>
    <definedName name="__123Graph_B" localSheetId="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hidden="1">#REF!</definedName>
    <definedName name="__123Graph_BBERLGRAP" localSheetId="2" hidden="1">'[1]Time series'!#REF!</definedName>
    <definedName name="__123Graph_BBERLGRAP" localSheetId="3" hidden="1">'[1]Time series'!#REF!</definedName>
    <definedName name="__123Graph_BBERLGRAP" localSheetId="4" hidden="1">'[1]Time series'!#REF!</definedName>
    <definedName name="__123Graph_BBERLGRAP" localSheetId="5" hidden="1">'[1]Time series'!#REF!</definedName>
    <definedName name="__123Graph_BBERLGRAP" localSheetId="6" hidden="1">'[1]Time series'!#REF!</definedName>
    <definedName name="__123Graph_BBERLGRAP" localSheetId="7" hidden="1">'[1]Time series'!#REF!</definedName>
    <definedName name="__123Graph_BBERLGRAP" hidden="1">'[1]Time series'!#REF!</definedName>
    <definedName name="__123Graph_BCATCH1" localSheetId="2" hidden="1">'[1]Time series'!#REF!</definedName>
    <definedName name="__123Graph_BCATCH1" localSheetId="3" hidden="1">'[1]Time series'!#REF!</definedName>
    <definedName name="__123Graph_BCATCH1" localSheetId="4" hidden="1">'[1]Time series'!#REF!</definedName>
    <definedName name="__123Graph_BCATCH1" localSheetId="5" hidden="1">'[1]Time series'!#REF!</definedName>
    <definedName name="__123Graph_BCATCH1" localSheetId="6" hidden="1">'[1]Time series'!#REF!</definedName>
    <definedName name="__123Graph_BCATCH1" localSheetId="7" hidden="1">'[1]Time series'!#REF!</definedName>
    <definedName name="__123Graph_BCATCH1" hidden="1">'[1]Time series'!#REF!</definedName>
    <definedName name="__123Graph_BCONVERG1" localSheetId="2" hidden="1">'[1]Time series'!#REF!</definedName>
    <definedName name="__123Graph_BCONVERG1" localSheetId="3" hidden="1">'[1]Time series'!#REF!</definedName>
    <definedName name="__123Graph_BCONVERG1" localSheetId="4" hidden="1">'[1]Time series'!#REF!</definedName>
    <definedName name="__123Graph_BCONVERG1" localSheetId="5" hidden="1">'[1]Time series'!#REF!</definedName>
    <definedName name="__123Graph_BCONVERG1" localSheetId="6" hidden="1">'[1]Time series'!#REF!</definedName>
    <definedName name="__123Graph_BCONVERG1" localSheetId="7" hidden="1">'[1]Time series'!#REF!</definedName>
    <definedName name="__123Graph_BCONVERG1" hidden="1">'[1]Time series'!#REF!</definedName>
    <definedName name="__123Graph_BECTOT" localSheetId="1" hidden="1">#REF!</definedName>
    <definedName name="__123Graph_BECTOT" localSheetId="2" hidden="1">#REF!</definedName>
    <definedName name="__123Graph_BECTOT" localSheetId="3" hidden="1">#REF!</definedName>
    <definedName name="__123Graph_BECTOT" localSheetId="4" hidden="1">#REF!</definedName>
    <definedName name="__123Graph_BECTOT" localSheetId="5" hidden="1">#REF!</definedName>
    <definedName name="__123Graph_BECTOT" localSheetId="6" hidden="1">#REF!</definedName>
    <definedName name="__123Graph_BECTOT" localSheetId="7" hidden="1">#REF!</definedName>
    <definedName name="__123Graph_BECTOT" hidden="1">#REF!</definedName>
    <definedName name="__123Graph_BGRAPH2" localSheetId="2" hidden="1">'[1]Time series'!#REF!</definedName>
    <definedName name="__123Graph_BGRAPH2" localSheetId="3" hidden="1">'[1]Time series'!#REF!</definedName>
    <definedName name="__123Graph_BGRAPH2" localSheetId="4" hidden="1">'[1]Time series'!#REF!</definedName>
    <definedName name="__123Graph_BGRAPH2" localSheetId="5" hidden="1">'[1]Time series'!#REF!</definedName>
    <definedName name="__123Graph_BGRAPH2" localSheetId="6" hidden="1">'[1]Time series'!#REF!</definedName>
    <definedName name="__123Graph_BGRAPH2" localSheetId="7" hidden="1">'[1]Time series'!#REF!</definedName>
    <definedName name="__123Graph_BGRAPH2" hidden="1">'[1]Time series'!#REF!</definedName>
    <definedName name="__123Graph_BGRAPH41" localSheetId="2" hidden="1">'[1]Time series'!#REF!</definedName>
    <definedName name="__123Graph_BGRAPH41" localSheetId="3" hidden="1">'[1]Time series'!#REF!</definedName>
    <definedName name="__123Graph_BGRAPH41" localSheetId="4" hidden="1">'[1]Time series'!#REF!</definedName>
    <definedName name="__123Graph_BGRAPH41" localSheetId="5" hidden="1">'[1]Time series'!#REF!</definedName>
    <definedName name="__123Graph_BGRAPH41" localSheetId="6" hidden="1">'[1]Time series'!#REF!</definedName>
    <definedName name="__123Graph_BGRAPH41" localSheetId="7" hidden="1">'[1]Time series'!#REF!</definedName>
    <definedName name="__123Graph_BGRAPH41" hidden="1">'[1]Time series'!#REF!</definedName>
    <definedName name="__123Graph_BPERIB" localSheetId="2" hidden="1">'[1]Time series'!#REF!</definedName>
    <definedName name="__123Graph_BPERIB" localSheetId="3" hidden="1">'[1]Time series'!#REF!</definedName>
    <definedName name="__123Graph_BPERIB" localSheetId="4" hidden="1">'[1]Time series'!#REF!</definedName>
    <definedName name="__123Graph_BPERIB" localSheetId="5" hidden="1">'[1]Time series'!#REF!</definedName>
    <definedName name="__123Graph_BPERIB" localSheetId="6" hidden="1">'[1]Time series'!#REF!</definedName>
    <definedName name="__123Graph_BPERIB" localSheetId="7" hidden="1">'[1]Time series'!#REF!</definedName>
    <definedName name="__123Graph_BPERIB" hidden="1">'[1]Time series'!#REF!</definedName>
    <definedName name="__123Graph_BPRODABSC" localSheetId="2" hidden="1">'[1]Time series'!#REF!</definedName>
    <definedName name="__123Graph_BPRODABSC" localSheetId="3" hidden="1">'[1]Time series'!#REF!</definedName>
    <definedName name="__123Graph_BPRODABSC" localSheetId="4" hidden="1">'[1]Time series'!#REF!</definedName>
    <definedName name="__123Graph_BPRODABSC" localSheetId="5" hidden="1">'[1]Time series'!#REF!</definedName>
    <definedName name="__123Graph_BPRODABSC" localSheetId="6" hidden="1">'[1]Time series'!#REF!</definedName>
    <definedName name="__123Graph_BPRODABSC" localSheetId="7" hidden="1">'[1]Time series'!#REF!</definedName>
    <definedName name="__123Graph_BPRODABSC" hidden="1">'[1]Time series'!#REF!</definedName>
    <definedName name="__123Graph_BPRODABSD" localSheetId="2" hidden="1">'[1]Time series'!#REF!</definedName>
    <definedName name="__123Graph_BPRODABSD" localSheetId="3" hidden="1">'[1]Time series'!#REF!</definedName>
    <definedName name="__123Graph_BPRODABSD" localSheetId="4" hidden="1">'[1]Time series'!#REF!</definedName>
    <definedName name="__123Graph_BPRODABSD" localSheetId="5" hidden="1">'[1]Time series'!#REF!</definedName>
    <definedName name="__123Graph_BPRODABSD" localSheetId="6" hidden="1">'[1]Time series'!#REF!</definedName>
    <definedName name="__123Graph_BPRODABSD" localSheetId="7" hidden="1">'[1]Time series'!#REF!</definedName>
    <definedName name="__123Graph_BPRODABSD" hidden="1">'[1]Time series'!#REF!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hidden="1">#REF!</definedName>
    <definedName name="__123Graph_CBERLGRAP" localSheetId="2" hidden="1">'[1]Time series'!#REF!</definedName>
    <definedName name="__123Graph_CBERLGRAP" localSheetId="3" hidden="1">'[1]Time series'!#REF!</definedName>
    <definedName name="__123Graph_CBERLGRAP" localSheetId="4" hidden="1">'[1]Time series'!#REF!</definedName>
    <definedName name="__123Graph_CBERLGRAP" localSheetId="5" hidden="1">'[1]Time series'!#REF!</definedName>
    <definedName name="__123Graph_CBERLGRAP" localSheetId="6" hidden="1">'[1]Time series'!#REF!</definedName>
    <definedName name="__123Graph_CBERLGRAP" localSheetId="7" hidden="1">'[1]Time series'!#REF!</definedName>
    <definedName name="__123Graph_CBERLGRAP" hidden="1">'[1]Time series'!#REF!</definedName>
    <definedName name="__123Graph_CCATCH1" localSheetId="2" hidden="1">'[1]Time series'!#REF!</definedName>
    <definedName name="__123Graph_CCATCH1" localSheetId="3" hidden="1">'[1]Time series'!#REF!</definedName>
    <definedName name="__123Graph_CCATCH1" localSheetId="4" hidden="1">'[1]Time series'!#REF!</definedName>
    <definedName name="__123Graph_CCATCH1" localSheetId="5" hidden="1">'[1]Time series'!#REF!</definedName>
    <definedName name="__123Graph_CCATCH1" localSheetId="6" hidden="1">'[1]Time series'!#REF!</definedName>
    <definedName name="__123Graph_CCATCH1" localSheetId="7" hidden="1">'[1]Time series'!#REF!</definedName>
    <definedName name="__123Graph_CCATCH1" hidden="1">'[1]Time series'!#REF!</definedName>
    <definedName name="__123Graph_CCONVERG1" localSheetId="1" hidden="1">#REF!</definedName>
    <definedName name="__123Graph_CCONVERG1" localSheetId="2" hidden="1">#REF!</definedName>
    <definedName name="__123Graph_CCONVERG1" localSheetId="3" hidden="1">#REF!</definedName>
    <definedName name="__123Graph_CCONVERG1" localSheetId="4" hidden="1">#REF!</definedName>
    <definedName name="__123Graph_CCONVERG1" localSheetId="5" hidden="1">#REF!</definedName>
    <definedName name="__123Graph_CCONVERG1" localSheetId="6" hidden="1">#REF!</definedName>
    <definedName name="__123Graph_CCONVERG1" localSheetId="7" hidden="1">#REF!</definedName>
    <definedName name="__123Graph_CCONVERG1" hidden="1">#REF!</definedName>
    <definedName name="__123Graph_CECTOT" localSheetId="1" hidden="1">#REF!</definedName>
    <definedName name="__123Graph_CECTOT" localSheetId="2" hidden="1">#REF!</definedName>
    <definedName name="__123Graph_CECTOT" localSheetId="3" hidden="1">#REF!</definedName>
    <definedName name="__123Graph_CECTOT" localSheetId="4" hidden="1">#REF!</definedName>
    <definedName name="__123Graph_CECTOT" localSheetId="5" hidden="1">#REF!</definedName>
    <definedName name="__123Graph_CECTOT" localSheetId="6" hidden="1">#REF!</definedName>
    <definedName name="__123Graph_CECTOT" localSheetId="7" hidden="1">#REF!</definedName>
    <definedName name="__123Graph_CECTOT" hidden="1">#REF!</definedName>
    <definedName name="__123Graph_CGRAPH41" localSheetId="2" hidden="1">'[1]Time series'!#REF!</definedName>
    <definedName name="__123Graph_CGRAPH41" localSheetId="3" hidden="1">'[1]Time series'!#REF!</definedName>
    <definedName name="__123Graph_CGRAPH41" localSheetId="4" hidden="1">'[1]Time series'!#REF!</definedName>
    <definedName name="__123Graph_CGRAPH41" localSheetId="5" hidden="1">'[1]Time series'!#REF!</definedName>
    <definedName name="__123Graph_CGRAPH41" localSheetId="6" hidden="1">'[1]Time series'!#REF!</definedName>
    <definedName name="__123Graph_CGRAPH41" localSheetId="7" hidden="1">'[1]Time series'!#REF!</definedName>
    <definedName name="__123Graph_CGRAPH41" hidden="1">'[1]Time series'!#REF!</definedName>
    <definedName name="__123Graph_CGRAPH44" localSheetId="2" hidden="1">'[1]Time series'!#REF!</definedName>
    <definedName name="__123Graph_CGRAPH44" localSheetId="3" hidden="1">'[1]Time series'!#REF!</definedName>
    <definedName name="__123Graph_CGRAPH44" localSheetId="4" hidden="1">'[1]Time series'!#REF!</definedName>
    <definedName name="__123Graph_CGRAPH44" localSheetId="5" hidden="1">'[1]Time series'!#REF!</definedName>
    <definedName name="__123Graph_CGRAPH44" localSheetId="6" hidden="1">'[1]Time series'!#REF!</definedName>
    <definedName name="__123Graph_CGRAPH44" localSheetId="7" hidden="1">'[1]Time series'!#REF!</definedName>
    <definedName name="__123Graph_CGRAPH44" hidden="1">'[1]Time series'!#REF!</definedName>
    <definedName name="__123Graph_CPERIA" localSheetId="2" hidden="1">'[1]Time series'!#REF!</definedName>
    <definedName name="__123Graph_CPERIA" localSheetId="3" hidden="1">'[1]Time series'!#REF!</definedName>
    <definedName name="__123Graph_CPERIA" localSheetId="4" hidden="1">'[1]Time series'!#REF!</definedName>
    <definedName name="__123Graph_CPERIA" localSheetId="5" hidden="1">'[1]Time series'!#REF!</definedName>
    <definedName name="__123Graph_CPERIA" localSheetId="6" hidden="1">'[1]Time series'!#REF!</definedName>
    <definedName name="__123Graph_CPERIA" localSheetId="7" hidden="1">'[1]Time series'!#REF!</definedName>
    <definedName name="__123Graph_CPERIA" hidden="1">'[1]Time series'!#REF!</definedName>
    <definedName name="__123Graph_CPERIB" localSheetId="2" hidden="1">'[1]Time series'!#REF!</definedName>
    <definedName name="__123Graph_CPERIB" localSheetId="3" hidden="1">'[1]Time series'!#REF!</definedName>
    <definedName name="__123Graph_CPERIB" localSheetId="4" hidden="1">'[1]Time series'!#REF!</definedName>
    <definedName name="__123Graph_CPERIB" localSheetId="5" hidden="1">'[1]Time series'!#REF!</definedName>
    <definedName name="__123Graph_CPERIB" localSheetId="6" hidden="1">'[1]Time series'!#REF!</definedName>
    <definedName name="__123Graph_CPERIB" localSheetId="7" hidden="1">'[1]Time series'!#REF!</definedName>
    <definedName name="__123Graph_CPERIB" hidden="1">'[1]Time series'!#REF!</definedName>
    <definedName name="__123Graph_CPRODABSC" localSheetId="2" hidden="1">'[1]Time series'!#REF!</definedName>
    <definedName name="__123Graph_CPRODABSC" localSheetId="3" hidden="1">'[1]Time series'!#REF!</definedName>
    <definedName name="__123Graph_CPRODABSC" localSheetId="4" hidden="1">'[1]Time series'!#REF!</definedName>
    <definedName name="__123Graph_CPRODABSC" localSheetId="5" hidden="1">'[1]Time series'!#REF!</definedName>
    <definedName name="__123Graph_CPRODABSC" localSheetId="6" hidden="1">'[1]Time series'!#REF!</definedName>
    <definedName name="__123Graph_CPRODABSC" localSheetId="7" hidden="1">'[1]Time series'!#REF!</definedName>
    <definedName name="__123Graph_CPRODABSC" hidden="1">'[1]Time series'!#REF!</definedName>
    <definedName name="__123Graph_CPRODTRE2" localSheetId="2" hidden="1">'[1]Time series'!#REF!</definedName>
    <definedName name="__123Graph_CPRODTRE2" localSheetId="3" hidden="1">'[1]Time series'!#REF!</definedName>
    <definedName name="__123Graph_CPRODTRE2" localSheetId="4" hidden="1">'[1]Time series'!#REF!</definedName>
    <definedName name="__123Graph_CPRODTRE2" localSheetId="5" hidden="1">'[1]Time series'!#REF!</definedName>
    <definedName name="__123Graph_CPRODTRE2" localSheetId="6" hidden="1">'[1]Time series'!#REF!</definedName>
    <definedName name="__123Graph_CPRODTRE2" localSheetId="7" hidden="1">'[1]Time series'!#REF!</definedName>
    <definedName name="__123Graph_CPRODTRE2" hidden="1">'[1]Time series'!#REF!</definedName>
    <definedName name="__123Graph_CPRODTREND" localSheetId="2" hidden="1">'[1]Time series'!#REF!</definedName>
    <definedName name="__123Graph_CPRODTREND" localSheetId="3" hidden="1">'[1]Time series'!#REF!</definedName>
    <definedName name="__123Graph_CPRODTREND" localSheetId="4" hidden="1">'[1]Time series'!#REF!</definedName>
    <definedName name="__123Graph_CPRODTREND" localSheetId="5" hidden="1">'[1]Time series'!#REF!</definedName>
    <definedName name="__123Graph_CPRODTREND" localSheetId="6" hidden="1">'[1]Time series'!#REF!</definedName>
    <definedName name="__123Graph_CPRODTREND" localSheetId="7" hidden="1">'[1]Time series'!#REF!</definedName>
    <definedName name="__123Graph_CPRODTREND" hidden="1">'[1]Time series'!#REF!</definedName>
    <definedName name="__123Graph_CUTRECHT" localSheetId="2" hidden="1">'[1]Time series'!#REF!</definedName>
    <definedName name="__123Graph_CUTRECHT" localSheetId="3" hidden="1">'[1]Time series'!#REF!</definedName>
    <definedName name="__123Graph_CUTRECHT" localSheetId="4" hidden="1">'[1]Time series'!#REF!</definedName>
    <definedName name="__123Graph_CUTRECHT" localSheetId="5" hidden="1">'[1]Time series'!#REF!</definedName>
    <definedName name="__123Graph_CUTRECHT" localSheetId="6" hidden="1">'[1]Time series'!#REF!</definedName>
    <definedName name="__123Graph_CUTRECHT" localSheetId="7" hidden="1">'[1]Time series'!#REF!</definedName>
    <definedName name="__123Graph_CUTRECHT" hidden="1">'[1]Time series'!#REF!</definedName>
    <definedName name="__123Graph_D" localSheetId="1" hidden="1">#REF!</definedName>
    <definedName name="__123Graph_D" localSheetId="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hidden="1">#REF!</definedName>
    <definedName name="__123Graph_DBERLGRAP" localSheetId="2" hidden="1">'[1]Time series'!#REF!</definedName>
    <definedName name="__123Graph_DBERLGRAP" localSheetId="3" hidden="1">'[1]Time series'!#REF!</definedName>
    <definedName name="__123Graph_DBERLGRAP" localSheetId="4" hidden="1">'[1]Time series'!#REF!</definedName>
    <definedName name="__123Graph_DBERLGRAP" localSheetId="5" hidden="1">'[1]Time series'!#REF!</definedName>
    <definedName name="__123Graph_DBERLGRAP" localSheetId="6" hidden="1">'[1]Time series'!#REF!</definedName>
    <definedName name="__123Graph_DBERLGRAP" localSheetId="7" hidden="1">'[1]Time series'!#REF!</definedName>
    <definedName name="__123Graph_DBERLGRAP" hidden="1">'[1]Time series'!#REF!</definedName>
    <definedName name="__123Graph_DCATCH1" localSheetId="2" hidden="1">'[1]Time series'!#REF!</definedName>
    <definedName name="__123Graph_DCATCH1" localSheetId="3" hidden="1">'[1]Time series'!#REF!</definedName>
    <definedName name="__123Graph_DCATCH1" localSheetId="4" hidden="1">'[1]Time series'!#REF!</definedName>
    <definedName name="__123Graph_DCATCH1" localSheetId="5" hidden="1">'[1]Time series'!#REF!</definedName>
    <definedName name="__123Graph_DCATCH1" localSheetId="6" hidden="1">'[1]Time series'!#REF!</definedName>
    <definedName name="__123Graph_DCATCH1" localSheetId="7" hidden="1">'[1]Time series'!#REF!</definedName>
    <definedName name="__123Graph_DCATCH1" hidden="1">'[1]Time series'!#REF!</definedName>
    <definedName name="__123Graph_DCONVERG1" localSheetId="2" hidden="1">'[1]Time series'!#REF!</definedName>
    <definedName name="__123Graph_DCONVERG1" localSheetId="3" hidden="1">'[1]Time series'!#REF!</definedName>
    <definedName name="__123Graph_DCONVERG1" localSheetId="4" hidden="1">'[1]Time series'!#REF!</definedName>
    <definedName name="__123Graph_DCONVERG1" localSheetId="5" hidden="1">'[1]Time series'!#REF!</definedName>
    <definedName name="__123Graph_DCONVERG1" localSheetId="6" hidden="1">'[1]Time series'!#REF!</definedName>
    <definedName name="__123Graph_DCONVERG1" localSheetId="7" hidden="1">'[1]Time series'!#REF!</definedName>
    <definedName name="__123Graph_DCONVERG1" hidden="1">'[1]Time series'!#REF!</definedName>
    <definedName name="__123Graph_DECTOT" localSheetId="1" hidden="1">#REF!</definedName>
    <definedName name="__123Graph_DECTOT" localSheetId="2" hidden="1">#REF!</definedName>
    <definedName name="__123Graph_DECTOT" localSheetId="3" hidden="1">#REF!</definedName>
    <definedName name="__123Graph_DECTOT" localSheetId="4" hidden="1">#REF!</definedName>
    <definedName name="__123Graph_DECTOT" localSheetId="5" hidden="1">#REF!</definedName>
    <definedName name="__123Graph_DECTOT" localSheetId="6" hidden="1">#REF!</definedName>
    <definedName name="__123Graph_DECTOT" localSheetId="7" hidden="1">#REF!</definedName>
    <definedName name="__123Graph_DECTOT" hidden="1">#REF!</definedName>
    <definedName name="__123Graph_DGRAPH41" localSheetId="2" hidden="1">'[1]Time series'!#REF!</definedName>
    <definedName name="__123Graph_DGRAPH41" localSheetId="3" hidden="1">'[1]Time series'!#REF!</definedName>
    <definedName name="__123Graph_DGRAPH41" localSheetId="4" hidden="1">'[1]Time series'!#REF!</definedName>
    <definedName name="__123Graph_DGRAPH41" localSheetId="5" hidden="1">'[1]Time series'!#REF!</definedName>
    <definedName name="__123Graph_DGRAPH41" localSheetId="6" hidden="1">'[1]Time series'!#REF!</definedName>
    <definedName name="__123Graph_DGRAPH41" localSheetId="7" hidden="1">'[1]Time series'!#REF!</definedName>
    <definedName name="__123Graph_DGRAPH41" hidden="1">'[1]Time series'!#REF!</definedName>
    <definedName name="__123Graph_DPERIA" localSheetId="2" hidden="1">'[1]Time series'!#REF!</definedName>
    <definedName name="__123Graph_DPERIA" localSheetId="3" hidden="1">'[1]Time series'!#REF!</definedName>
    <definedName name="__123Graph_DPERIA" localSheetId="4" hidden="1">'[1]Time series'!#REF!</definedName>
    <definedName name="__123Graph_DPERIA" localSheetId="5" hidden="1">'[1]Time series'!#REF!</definedName>
    <definedName name="__123Graph_DPERIA" localSheetId="6" hidden="1">'[1]Time series'!#REF!</definedName>
    <definedName name="__123Graph_DPERIA" localSheetId="7" hidden="1">'[1]Time series'!#REF!</definedName>
    <definedName name="__123Graph_DPERIA" hidden="1">'[1]Time series'!#REF!</definedName>
    <definedName name="__123Graph_DPERIB" localSheetId="2" hidden="1">'[1]Time series'!#REF!</definedName>
    <definedName name="__123Graph_DPERIB" localSheetId="3" hidden="1">'[1]Time series'!#REF!</definedName>
    <definedName name="__123Graph_DPERIB" localSheetId="4" hidden="1">'[1]Time series'!#REF!</definedName>
    <definedName name="__123Graph_DPERIB" localSheetId="5" hidden="1">'[1]Time series'!#REF!</definedName>
    <definedName name="__123Graph_DPERIB" localSheetId="6" hidden="1">'[1]Time series'!#REF!</definedName>
    <definedName name="__123Graph_DPERIB" localSheetId="7" hidden="1">'[1]Time series'!#REF!</definedName>
    <definedName name="__123Graph_DPERIB" hidden="1">'[1]Time series'!#REF!</definedName>
    <definedName name="__123Graph_DPRODABSC" localSheetId="2" hidden="1">'[1]Time series'!#REF!</definedName>
    <definedName name="__123Graph_DPRODABSC" localSheetId="3" hidden="1">'[1]Time series'!#REF!</definedName>
    <definedName name="__123Graph_DPRODABSC" localSheetId="4" hidden="1">'[1]Time series'!#REF!</definedName>
    <definedName name="__123Graph_DPRODABSC" localSheetId="5" hidden="1">'[1]Time series'!#REF!</definedName>
    <definedName name="__123Graph_DPRODABSC" localSheetId="6" hidden="1">'[1]Time series'!#REF!</definedName>
    <definedName name="__123Graph_DPRODABSC" localSheetId="7" hidden="1">'[1]Time series'!#REF!</definedName>
    <definedName name="__123Graph_DPRODABSC" hidden="1">'[1]Time series'!#REF!</definedName>
    <definedName name="__123Graph_DUTRECHT" localSheetId="2" hidden="1">'[1]Time series'!#REF!</definedName>
    <definedName name="__123Graph_DUTRECHT" localSheetId="3" hidden="1">'[1]Time series'!#REF!</definedName>
    <definedName name="__123Graph_DUTRECHT" localSheetId="4" hidden="1">'[1]Time series'!#REF!</definedName>
    <definedName name="__123Graph_DUTRECHT" localSheetId="5" hidden="1">'[1]Time series'!#REF!</definedName>
    <definedName name="__123Graph_DUTRECHT" localSheetId="6" hidden="1">'[1]Time series'!#REF!</definedName>
    <definedName name="__123Graph_DUTRECHT" localSheetId="7" hidden="1">'[1]Time series'!#REF!</definedName>
    <definedName name="__123Graph_DUTRECHT" hidden="1">'[1]Time series'!#REF!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hidden="1">#REF!</definedName>
    <definedName name="__123Graph_EBERLGRAP" localSheetId="2" hidden="1">'[1]Time series'!#REF!</definedName>
    <definedName name="__123Graph_EBERLGRAP" localSheetId="3" hidden="1">'[1]Time series'!#REF!</definedName>
    <definedName name="__123Graph_EBERLGRAP" localSheetId="4" hidden="1">'[1]Time series'!#REF!</definedName>
    <definedName name="__123Graph_EBERLGRAP" localSheetId="5" hidden="1">'[1]Time series'!#REF!</definedName>
    <definedName name="__123Graph_EBERLGRAP" localSheetId="6" hidden="1">'[1]Time series'!#REF!</definedName>
    <definedName name="__123Graph_EBERLGRAP" localSheetId="7" hidden="1">'[1]Time series'!#REF!</definedName>
    <definedName name="__123Graph_EBERLGRAP" hidden="1">'[1]Time series'!#REF!</definedName>
    <definedName name="__123Graph_ECATCH1" localSheetId="1" hidden="1">#REF!</definedName>
    <definedName name="__123Graph_ECATCH1" localSheetId="2" hidden="1">#REF!</definedName>
    <definedName name="__123Graph_ECATCH1" localSheetId="3" hidden="1">#REF!</definedName>
    <definedName name="__123Graph_ECATCH1" localSheetId="4" hidden="1">#REF!</definedName>
    <definedName name="__123Graph_ECATCH1" localSheetId="5" hidden="1">#REF!</definedName>
    <definedName name="__123Graph_ECATCH1" localSheetId="6" hidden="1">#REF!</definedName>
    <definedName name="__123Graph_ECATCH1" localSheetId="7" hidden="1">#REF!</definedName>
    <definedName name="__123Graph_ECATCH1" hidden="1">#REF!</definedName>
    <definedName name="__123Graph_ECONVERG1" localSheetId="2" hidden="1">'[1]Time series'!#REF!</definedName>
    <definedName name="__123Graph_ECONVERG1" localSheetId="3" hidden="1">'[1]Time series'!#REF!</definedName>
    <definedName name="__123Graph_ECONVERG1" localSheetId="4" hidden="1">'[1]Time series'!#REF!</definedName>
    <definedName name="__123Graph_ECONVERG1" localSheetId="5" hidden="1">'[1]Time series'!#REF!</definedName>
    <definedName name="__123Graph_ECONVERG1" localSheetId="6" hidden="1">'[1]Time series'!#REF!</definedName>
    <definedName name="__123Graph_ECONVERG1" localSheetId="7" hidden="1">'[1]Time series'!#REF!</definedName>
    <definedName name="__123Graph_ECONVERG1" hidden="1">'[1]Time series'!#REF!</definedName>
    <definedName name="__123Graph_EECTOT" localSheetId="1" hidden="1">#REF!</definedName>
    <definedName name="__123Graph_EECTOT" localSheetId="2" hidden="1">#REF!</definedName>
    <definedName name="__123Graph_EECTOT" localSheetId="3" hidden="1">#REF!</definedName>
    <definedName name="__123Graph_EECTOT" localSheetId="4" hidden="1">#REF!</definedName>
    <definedName name="__123Graph_EECTOT" localSheetId="5" hidden="1">#REF!</definedName>
    <definedName name="__123Graph_EECTOT" localSheetId="6" hidden="1">#REF!</definedName>
    <definedName name="__123Graph_EECTOT" localSheetId="7" hidden="1">#REF!</definedName>
    <definedName name="__123Graph_EECTOT" hidden="1">#REF!</definedName>
    <definedName name="__123Graph_EGRAPH41" localSheetId="2" hidden="1">'[1]Time series'!#REF!</definedName>
    <definedName name="__123Graph_EGRAPH41" localSheetId="3" hidden="1">'[1]Time series'!#REF!</definedName>
    <definedName name="__123Graph_EGRAPH41" localSheetId="4" hidden="1">'[1]Time series'!#REF!</definedName>
    <definedName name="__123Graph_EGRAPH41" localSheetId="5" hidden="1">'[1]Time series'!#REF!</definedName>
    <definedName name="__123Graph_EGRAPH41" localSheetId="6" hidden="1">'[1]Time series'!#REF!</definedName>
    <definedName name="__123Graph_EGRAPH41" localSheetId="7" hidden="1">'[1]Time series'!#REF!</definedName>
    <definedName name="__123Graph_EGRAPH41" hidden="1">'[1]Time series'!#REF!</definedName>
    <definedName name="__123Graph_EPERIA" localSheetId="2" hidden="1">'[1]Time series'!#REF!</definedName>
    <definedName name="__123Graph_EPERIA" localSheetId="3" hidden="1">'[1]Time series'!#REF!</definedName>
    <definedName name="__123Graph_EPERIA" localSheetId="4" hidden="1">'[1]Time series'!#REF!</definedName>
    <definedName name="__123Graph_EPERIA" localSheetId="5" hidden="1">'[1]Time series'!#REF!</definedName>
    <definedName name="__123Graph_EPERIA" localSheetId="6" hidden="1">'[1]Time series'!#REF!</definedName>
    <definedName name="__123Graph_EPERIA" localSheetId="7" hidden="1">'[1]Time series'!#REF!</definedName>
    <definedName name="__123Graph_EPERIA" hidden="1">'[1]Time series'!#REF!</definedName>
    <definedName name="__123Graph_EPRODABSC" localSheetId="2" hidden="1">'[1]Time series'!#REF!</definedName>
    <definedName name="__123Graph_EPRODABSC" localSheetId="3" hidden="1">'[1]Time series'!#REF!</definedName>
    <definedName name="__123Graph_EPRODABSC" localSheetId="4" hidden="1">'[1]Time series'!#REF!</definedName>
    <definedName name="__123Graph_EPRODABSC" localSheetId="5" hidden="1">'[1]Time series'!#REF!</definedName>
    <definedName name="__123Graph_EPRODABSC" localSheetId="6" hidden="1">'[1]Time series'!#REF!</definedName>
    <definedName name="__123Graph_EPRODABSC" localSheetId="7" hidden="1">'[1]Time series'!#REF!</definedName>
    <definedName name="__123Graph_EPRODABSC" hidden="1">'[1]Time series'!#REF!</definedName>
    <definedName name="__123Graph_FBERLGRAP" localSheetId="2" hidden="1">'[1]Time series'!#REF!</definedName>
    <definedName name="__123Graph_FBERLGRAP" localSheetId="3" hidden="1">'[1]Time series'!#REF!</definedName>
    <definedName name="__123Graph_FBERLGRAP" localSheetId="4" hidden="1">'[1]Time series'!#REF!</definedName>
    <definedName name="__123Graph_FBERLGRAP" localSheetId="5" hidden="1">'[1]Time series'!#REF!</definedName>
    <definedName name="__123Graph_FBERLGRAP" localSheetId="6" hidden="1">'[1]Time series'!#REF!</definedName>
    <definedName name="__123Graph_FBERLGRAP" localSheetId="7" hidden="1">'[1]Time series'!#REF!</definedName>
    <definedName name="__123Graph_FBERLGRAP" hidden="1">'[1]Time series'!#REF!</definedName>
    <definedName name="__123Graph_FGRAPH41" localSheetId="2" hidden="1">'[1]Time series'!#REF!</definedName>
    <definedName name="__123Graph_FGRAPH41" localSheetId="3" hidden="1">'[1]Time series'!#REF!</definedName>
    <definedName name="__123Graph_FGRAPH41" localSheetId="4" hidden="1">'[1]Time series'!#REF!</definedName>
    <definedName name="__123Graph_FGRAPH41" localSheetId="5" hidden="1">'[1]Time series'!#REF!</definedName>
    <definedName name="__123Graph_FGRAPH41" localSheetId="6" hidden="1">'[1]Time series'!#REF!</definedName>
    <definedName name="__123Graph_FGRAPH41" localSheetId="7" hidden="1">'[1]Time series'!#REF!</definedName>
    <definedName name="__123Graph_FGRAPH41" hidden="1">'[1]Time series'!#REF!</definedName>
    <definedName name="__123Graph_FPRODABSC" localSheetId="2" hidden="1">'[1]Time series'!#REF!</definedName>
    <definedName name="__123Graph_FPRODABSC" localSheetId="3" hidden="1">'[1]Time series'!#REF!</definedName>
    <definedName name="__123Graph_FPRODABSC" localSheetId="4" hidden="1">'[1]Time series'!#REF!</definedName>
    <definedName name="__123Graph_FPRODABSC" localSheetId="5" hidden="1">'[1]Time series'!#REF!</definedName>
    <definedName name="__123Graph_FPRODABSC" localSheetId="6" hidden="1">'[1]Time series'!#REF!</definedName>
    <definedName name="__123Graph_FPRODABSC" localSheetId="7" hidden="1">'[1]Time series'!#REF!</definedName>
    <definedName name="__123Graph_FPRODABSC" hidden="1">'[1]Time series'!#REF!</definedName>
    <definedName name="__123Graph_X" localSheetId="1" hidden="1">#REF!</definedName>
    <definedName name="__123Graph_X" localSheetId="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hidden="1">#REF!</definedName>
    <definedName name="__123Graph_XECTOT" localSheetId="1" hidden="1">#REF!</definedName>
    <definedName name="__123Graph_XECTOT" localSheetId="2" hidden="1">#REF!</definedName>
    <definedName name="__123Graph_XECTOT" localSheetId="3" hidden="1">#REF!</definedName>
    <definedName name="__123Graph_XECTOT" localSheetId="4" hidden="1">#REF!</definedName>
    <definedName name="__123Graph_XECTOT" localSheetId="5" hidden="1">#REF!</definedName>
    <definedName name="__123Graph_XECTOT" localSheetId="6" hidden="1">#REF!</definedName>
    <definedName name="__123Graph_XECTOT" localSheetId="7"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 localSheetId="1">#REF!</definedName>
    <definedName name="_EX6" localSheetId="2">#REF!</definedName>
    <definedName name="_EX6" localSheetId="3">#REF!</definedName>
    <definedName name="_EX6" localSheetId="4">#REF!</definedName>
    <definedName name="_EX6" localSheetId="5">#REF!</definedName>
    <definedName name="_EX6" localSheetId="6">#REF!</definedName>
    <definedName name="_EX6" localSheetId="7">#REF!</definedName>
    <definedName name="_EX6">#REF!</definedName>
    <definedName name="_xlnm._FilterDatabase" localSheetId="0" hidden="1">'Fig 2.1'!$K$7:$R$31</definedName>
    <definedName name="_xlnm._FilterDatabase" localSheetId="2" hidden="1">'Fig 2.3'!$K$7:$R$31</definedName>
    <definedName name="_xlnm._FilterDatabase" localSheetId="3" hidden="1">'Fig 2.4'!$K$7:$R$31</definedName>
    <definedName name="_ISC01">[3]Q_ISC1!$A$1:$IV$12</definedName>
    <definedName name="_ISC2">[4]Q_ISC2!$A$1:$IV$18</definedName>
    <definedName name="_ISC3">[5]ISC01!$B$1:$B$65536+[6]Q_ISC3!$A$1:$IV$23</definedName>
    <definedName name="_ISC567">[7]Q_ISC567!$A$1:$IV$23</definedName>
    <definedName name="_Order1" hidden="1">0</definedName>
    <definedName name="_R2" localSheetId="1">#REF!</definedName>
    <definedName name="_R2" localSheetId="2">#REF!</definedName>
    <definedName name="_R2" localSheetId="3">#REF!</definedName>
    <definedName name="_R2" localSheetId="4">#REF!</definedName>
    <definedName name="_R2" localSheetId="5">#REF!</definedName>
    <definedName name="_R2" localSheetId="6">#REF!</definedName>
    <definedName name="_R2" localSheetId="7">#REF!</definedName>
    <definedName name="_R2">#REF!</definedName>
    <definedName name="_Ref223765035" localSheetId="1">#REF!</definedName>
    <definedName name="_Ref223765035" localSheetId="2">#REF!</definedName>
    <definedName name="_Ref223765035" localSheetId="3">#REF!</definedName>
    <definedName name="_Ref223765035" localSheetId="4">#REF!</definedName>
    <definedName name="_Ref223765035" localSheetId="5">#REF!</definedName>
    <definedName name="_Ref223765035" localSheetId="6">#REF!</definedName>
    <definedName name="_Ref223765035" localSheetId="7">#REF!</definedName>
    <definedName name="_Ref223765035">#REF!</definedName>
    <definedName name="_Ref223780492" localSheetId="1">#REF!</definedName>
    <definedName name="_Ref223780492" localSheetId="2">#REF!</definedName>
    <definedName name="_Ref223780492" localSheetId="3">#REF!</definedName>
    <definedName name="_Ref223780492" localSheetId="4">#REF!</definedName>
    <definedName name="_Ref223780492" localSheetId="5">#REF!</definedName>
    <definedName name="_Ref223780492" localSheetId="6">#REF!</definedName>
    <definedName name="_Ref223780492" localSheetId="7">#REF!</definedName>
    <definedName name="_Ref223780492">#REF!</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hidden="1">#REF!</definedName>
    <definedName name="_Regression_Y" localSheetId="1" hidden="1">#REF!</definedName>
    <definedName name="_Regression_Y" localSheetId="2"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hidden="1">#REF!</definedName>
    <definedName name="_TAB1" localSheetId="1">#REF!</definedName>
    <definedName name="_TAB1" localSheetId="2">#REF!</definedName>
    <definedName name="_TAB1" localSheetId="3">#REF!</definedName>
    <definedName name="_TAB1" localSheetId="4">#REF!</definedName>
    <definedName name="_TAB1" localSheetId="5">#REF!</definedName>
    <definedName name="_TAB1" localSheetId="6">#REF!</definedName>
    <definedName name="_TAB1" localSheetId="7">#REF!</definedName>
    <definedName name="_TAB1">#REF!</definedName>
    <definedName name="_X1" localSheetId="1">#REF!</definedName>
    <definedName name="_X1" localSheetId="2">#REF!</definedName>
    <definedName name="_X1" localSheetId="3">#REF!</definedName>
    <definedName name="_X1" localSheetId="4">#REF!</definedName>
    <definedName name="_X1" localSheetId="5">#REF!</definedName>
    <definedName name="_X1" localSheetId="6">#REF!</definedName>
    <definedName name="_X1" localSheetId="7">#REF!</definedName>
    <definedName name="_X1">#REF!</definedName>
    <definedName name="_X4" localSheetId="1">#REF!</definedName>
    <definedName name="_X4" localSheetId="2">#REF!</definedName>
    <definedName name="_X4" localSheetId="3">#REF!</definedName>
    <definedName name="_X4" localSheetId="4">#REF!</definedName>
    <definedName name="_X4" localSheetId="5">#REF!</definedName>
    <definedName name="_X4" localSheetId="6">#REF!</definedName>
    <definedName name="_X4" localSheetId="7">#REF!</definedName>
    <definedName name="_X4">#REF!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#REF!</definedName>
    <definedName name="A11B_Notes2005" localSheetId="1">#REF!</definedName>
    <definedName name="A11B_Notes2005" localSheetId="2">#REF!</definedName>
    <definedName name="A11B_Notes2005" localSheetId="3">#REF!</definedName>
    <definedName name="A11B_Notes2005" localSheetId="4">#REF!</definedName>
    <definedName name="A11B_Notes2005" localSheetId="5">#REF!</definedName>
    <definedName name="A11B_Notes2005" localSheetId="6">#REF!</definedName>
    <definedName name="A11B_Notes2005" localSheetId="7">#REF!</definedName>
    <definedName name="A11B_Notes2005">#REF!</definedName>
    <definedName name="A14_Age" localSheetId="1">#REF!</definedName>
    <definedName name="A14_Age" localSheetId="2">#REF!</definedName>
    <definedName name="A14_Age" localSheetId="3">#REF!</definedName>
    <definedName name="A14_Age" localSheetId="4">#REF!</definedName>
    <definedName name="A14_Age" localSheetId="5">#REF!</definedName>
    <definedName name="A14_Age" localSheetId="6">#REF!</definedName>
    <definedName name="A14_Age" localSheetId="7">#REF!</definedName>
    <definedName name="A14_Age">#REF!</definedName>
    <definedName name="A14_Category" localSheetId="1">#REF!</definedName>
    <definedName name="A14_Category" localSheetId="2">#REF!</definedName>
    <definedName name="A14_Category" localSheetId="3">#REF!</definedName>
    <definedName name="A14_Category" localSheetId="4">#REF!</definedName>
    <definedName name="A14_Category" localSheetId="5">#REF!</definedName>
    <definedName name="A14_Category" localSheetId="6">#REF!</definedName>
    <definedName name="A14_Category" localSheetId="7">#REF!</definedName>
    <definedName name="A14_Category">#REF!</definedName>
    <definedName name="A14_ISCED" localSheetId="1">#REF!</definedName>
    <definedName name="A14_ISCED" localSheetId="2">#REF!</definedName>
    <definedName name="A14_ISCED" localSheetId="3">#REF!</definedName>
    <definedName name="A14_ISCED" localSheetId="4">#REF!</definedName>
    <definedName name="A14_ISCED" localSheetId="5">#REF!</definedName>
    <definedName name="A14_ISCED" localSheetId="6">#REF!</definedName>
    <definedName name="A14_ISCED" localSheetId="7">#REF!</definedName>
    <definedName name="A14_ISCED">#REF!</definedName>
    <definedName name="aa" localSheetId="1">#REF!</definedName>
    <definedName name="aa" localSheetId="2">#REF!</definedName>
    <definedName name="aa" localSheetId="3">#REF!</definedName>
    <definedName name="aa" localSheetId="4">#REF!</definedName>
    <definedName name="aa" localSheetId="5">#REF!</definedName>
    <definedName name="aa" localSheetId="6">#REF!</definedName>
    <definedName name="aa" localSheetId="7">#REF!</definedName>
    <definedName name="aa">#REF!</definedName>
    <definedName name="aj" localSheetId="3" hidden="1">'[1]Time series'!#REF!</definedName>
    <definedName name="aj" localSheetId="4" hidden="1">'[1]Time series'!#REF!</definedName>
    <definedName name="aj" localSheetId="5" hidden="1">'[1]Time series'!#REF!</definedName>
    <definedName name="aj" localSheetId="6" hidden="1">'[1]Time series'!#REF!</definedName>
    <definedName name="aj" localSheetId="7" hidden="1">'[1]Time series'!#REF!</definedName>
    <definedName name="aj" hidden="1">'[1]Time series'!#REF!</definedName>
    <definedName name="akldfjaljfld" localSheetId="2" hidden="1">'[1]Time series'!#REF!</definedName>
    <definedName name="akldfjaljfld" localSheetId="3" hidden="1">'[1]Time series'!#REF!</definedName>
    <definedName name="akldfjaljfld" localSheetId="4" hidden="1">'[1]Time series'!#REF!</definedName>
    <definedName name="akldfjaljfld" localSheetId="5" hidden="1">'[1]Time series'!#REF!</definedName>
    <definedName name="akldfjaljfld" localSheetId="6" hidden="1">'[1]Time series'!#REF!</definedName>
    <definedName name="akldfjaljfld" localSheetId="7" hidden="1">'[1]Time series'!#REF!</definedName>
    <definedName name="akldfjaljfld" hidden="1">'[1]Time series'!#REF!</definedName>
    <definedName name="alw" localSheetId="1">#REF!</definedName>
    <definedName name="alw" localSheetId="2">#REF!</definedName>
    <definedName name="alw" localSheetId="3">#REF!</definedName>
    <definedName name="alw" localSheetId="4">#REF!</definedName>
    <definedName name="alw" localSheetId="5">#REF!</definedName>
    <definedName name="alw" localSheetId="6">#REF!</definedName>
    <definedName name="alw" localSheetId="7">#REF!</definedName>
    <definedName name="alw" localSheetId="8">#REF!</definedName>
    <definedName name="alw" localSheetId="9">#REF!</definedName>
    <definedName name="alw" localSheetId="10">#REF!</definedName>
    <definedName name="alw" localSheetId="11">#REF!</definedName>
    <definedName name="alw" localSheetId="12">#REF!</definedName>
    <definedName name="alw" localSheetId="13">#REF!</definedName>
    <definedName name="alw">#REF!</definedName>
    <definedName name="anberd" localSheetId="1">#REF!</definedName>
    <definedName name="anberd" localSheetId="2">#REF!</definedName>
    <definedName name="anberd" localSheetId="3">#REF!</definedName>
    <definedName name="anberd" localSheetId="4">#REF!</definedName>
    <definedName name="anberd" localSheetId="5">#REF!</definedName>
    <definedName name="anberd" localSheetId="6">#REF!</definedName>
    <definedName name="anberd" localSheetId="7">#REF!</definedName>
    <definedName name="anberd">#REF!</definedName>
    <definedName name="asd">[8]POpula!$A$1:$I$1559</definedName>
    <definedName name="asdasdas">[9]Data5.11a!$B$3:$C$34</definedName>
    <definedName name="asds" localSheetId="1">#REF!</definedName>
    <definedName name="asds" localSheetId="2">#REF!</definedName>
    <definedName name="asds" localSheetId="3">#REF!</definedName>
    <definedName name="asds" localSheetId="4">#REF!</definedName>
    <definedName name="asds" localSheetId="5">#REF!</definedName>
    <definedName name="asds" localSheetId="6">#REF!</definedName>
    <definedName name="asds" localSheetId="7">#REF!</definedName>
    <definedName name="asds">#REF!</definedName>
    <definedName name="Australia_5B">[10]GRAD!$E$32:$G$32</definedName>
    <definedName name="Austria_5B">[10]GRAD!$E$33:$G$33</definedName>
    <definedName name="B7_STRatio" localSheetId="1">#REF!</definedName>
    <definedName name="B7_STRatio" localSheetId="2">#REF!</definedName>
    <definedName name="B7_STRatio" localSheetId="3">#REF!</definedName>
    <definedName name="B7_STRatio" localSheetId="4">#REF!</definedName>
    <definedName name="B7_STRatio" localSheetId="5">#REF!</definedName>
    <definedName name="B7_STRatio" localSheetId="6">#REF!</definedName>
    <definedName name="B7_STRatio" localSheetId="7">#REF!</definedName>
    <definedName name="B7_STRatio" localSheetId="8">#REF!</definedName>
    <definedName name="B7_STRatio" localSheetId="9">#REF!</definedName>
    <definedName name="B7_STRatio" localSheetId="10">#REF!</definedName>
    <definedName name="B7_STRatio" localSheetId="11">#REF!</definedName>
    <definedName name="B7_STRatio" localSheetId="12">#REF!</definedName>
    <definedName name="B7_STRatio" localSheetId="13">#REF!</definedName>
    <definedName name="B7_STRatio">#REF!</definedName>
    <definedName name="base">'[11]OECD countries'!$A$1:$R$589</definedName>
    <definedName name="basenew">'[11]New countries'!$A$1:$K$253</definedName>
    <definedName name="Belgium_5B">[10]GRAD!$E$34:$G$34</definedName>
    <definedName name="bl" localSheetId="1">#REF!</definedName>
    <definedName name="bl" localSheetId="2">#REF!</definedName>
    <definedName name="bl" localSheetId="3">#REF!</definedName>
    <definedName name="bl" localSheetId="4">#REF!</definedName>
    <definedName name="bl" localSheetId="5">#REF!</definedName>
    <definedName name="bl" localSheetId="6">#REF!</definedName>
    <definedName name="bl" localSheetId="7">#REF!</definedName>
    <definedName name="bl">#REF!</definedName>
    <definedName name="body" localSheetId="1">#REF!</definedName>
    <definedName name="body" localSheetId="2">#REF!</definedName>
    <definedName name="body" localSheetId="3">#REF!</definedName>
    <definedName name="body" localSheetId="4">#REF!</definedName>
    <definedName name="body" localSheetId="5">#REF!</definedName>
    <definedName name="body" localSheetId="6">#REF!</definedName>
    <definedName name="body" localSheetId="7">#REF!</definedName>
    <definedName name="body" localSheetId="8">#REF!</definedName>
    <definedName name="body" localSheetId="9">#REF!</definedName>
    <definedName name="body" localSheetId="10">#REF!</definedName>
    <definedName name="body" localSheetId="11">#REF!</definedName>
    <definedName name="body" localSheetId="12">#REF!</definedName>
    <definedName name="body" localSheetId="13">#REF!</definedName>
    <definedName name="body">#REF!</definedName>
    <definedName name="body1" localSheetId="1">#REF!</definedName>
    <definedName name="body1" localSheetId="2">#REF!</definedName>
    <definedName name="body1" localSheetId="3">#REF!</definedName>
    <definedName name="body1" localSheetId="4">#REF!</definedName>
    <definedName name="body1" localSheetId="5">#REF!</definedName>
    <definedName name="body1" localSheetId="6">#REF!</definedName>
    <definedName name="body1" localSheetId="7">#REF!</definedName>
    <definedName name="body1" localSheetId="8">#REF!</definedName>
    <definedName name="body1" localSheetId="9">#REF!</definedName>
    <definedName name="body1" localSheetId="10">#REF!</definedName>
    <definedName name="body1" localSheetId="11">#REF!</definedName>
    <definedName name="body1" localSheetId="12">#REF!</definedName>
    <definedName name="body1" localSheetId="13">#REF!</definedName>
    <definedName name="body1">#REF!</definedName>
    <definedName name="C1.1a" localSheetId="1">#REF!</definedName>
    <definedName name="C1.1a" localSheetId="2">#REF!</definedName>
    <definedName name="C1.1a" localSheetId="3">#REF!</definedName>
    <definedName name="C1.1a" localSheetId="4">#REF!</definedName>
    <definedName name="C1.1a" localSheetId="5">#REF!</definedName>
    <definedName name="C1.1a" localSheetId="6">#REF!</definedName>
    <definedName name="C1.1a" localSheetId="7">#REF!</definedName>
    <definedName name="C1.1a" localSheetId="8">#REF!</definedName>
    <definedName name="C1.1a" localSheetId="9">#REF!</definedName>
    <definedName name="C1.1a" localSheetId="10">#REF!</definedName>
    <definedName name="C1.1a" localSheetId="11">#REF!</definedName>
    <definedName name="C1.1a" localSheetId="12">#REF!</definedName>
    <definedName name="C1.1a" localSheetId="13">#REF!</definedName>
    <definedName name="C1.1a">#REF!</definedName>
    <definedName name="calcul">[12]Calcul_B1.1!$A$1:$L$37</definedName>
    <definedName name="calcul1">[13]Calcul_B1.1!$A$1:$L$37</definedName>
    <definedName name="Champ" localSheetId="1">#REF!</definedName>
    <definedName name="Champ" localSheetId="2">#REF!</definedName>
    <definedName name="Champ" localSheetId="3">#REF!</definedName>
    <definedName name="Champ" localSheetId="4">#REF!</definedName>
    <definedName name="Champ" localSheetId="5">#REF!</definedName>
    <definedName name="Champ" localSheetId="6">#REF!</definedName>
    <definedName name="Champ" localSheetId="7">#REF!</definedName>
    <definedName name="Champ">#REF!</definedName>
    <definedName name="chart_id" localSheetId="1">#REF!</definedName>
    <definedName name="chart_id" localSheetId="2">#REF!</definedName>
    <definedName name="chart_id" localSheetId="3">#REF!</definedName>
    <definedName name="chart_id" localSheetId="4">#REF!</definedName>
    <definedName name="chart_id" localSheetId="5">#REF!</definedName>
    <definedName name="chart_id" localSheetId="6">#REF!</definedName>
    <definedName name="chart_id" localSheetId="7">#REF!</definedName>
    <definedName name="chart_id">#REF!</definedName>
    <definedName name="chart12" localSheetId="0">'[14]UIS data 1998-2004'!#REF!</definedName>
    <definedName name="chart12" localSheetId="2">'[14]UIS data 1998-2004'!#REF!</definedName>
    <definedName name="chart12" localSheetId="3">'[14]UIS data 1998-2004'!#REF!</definedName>
    <definedName name="chart12" localSheetId="4">'[15]UIS data 1998-2004'!#REF!</definedName>
    <definedName name="chart12" localSheetId="5">'[15]UIS data 1998-2004'!#REF!</definedName>
    <definedName name="chart12" localSheetId="6">'[15]UIS data 1998-2004'!#REF!</definedName>
    <definedName name="chart12" localSheetId="7">'[15]UIS data 1998-2004'!#REF!</definedName>
    <definedName name="chart12">'[15]UIS data 1998-2004'!#REF!</definedName>
    <definedName name="CodePays" localSheetId="1">#REF!</definedName>
    <definedName name="CodePays" localSheetId="2">#REF!</definedName>
    <definedName name="CodePays" localSheetId="3">#REF!</definedName>
    <definedName name="CodePays" localSheetId="4">#REF!</definedName>
    <definedName name="CodePays" localSheetId="5">#REF!</definedName>
    <definedName name="CodePays" localSheetId="6">#REF!</definedName>
    <definedName name="CodePays" localSheetId="7">#REF!</definedName>
    <definedName name="CodePays">#REF!</definedName>
    <definedName name="Col" localSheetId="1">#REF!</definedName>
    <definedName name="Col" localSheetId="2">#REF!</definedName>
    <definedName name="Col" localSheetId="3">#REF!</definedName>
    <definedName name="Col" localSheetId="4">#REF!</definedName>
    <definedName name="Col" localSheetId="5">#REF!</definedName>
    <definedName name="Col" localSheetId="6">#REF!</definedName>
    <definedName name="Col" localSheetId="7">#REF!</definedName>
    <definedName name="Col">#REF!</definedName>
    <definedName name="Corresp" localSheetId="1">#REF!</definedName>
    <definedName name="Corresp" localSheetId="2">#REF!</definedName>
    <definedName name="Corresp" localSheetId="3">#REF!</definedName>
    <definedName name="Corresp" localSheetId="4">#REF!</definedName>
    <definedName name="Corresp" localSheetId="5">#REF!</definedName>
    <definedName name="Corresp" localSheetId="6">#REF!</definedName>
    <definedName name="Corresp" localSheetId="7">#REF!</definedName>
    <definedName name="Corresp">#REF!</definedName>
    <definedName name="countries" localSheetId="1">#REF!</definedName>
    <definedName name="countries" localSheetId="2">#REF!</definedName>
    <definedName name="countries" localSheetId="3">#REF!</definedName>
    <definedName name="countries" localSheetId="4">#REF!</definedName>
    <definedName name="countries" localSheetId="5">#REF!</definedName>
    <definedName name="countries" localSheetId="6">#REF!</definedName>
    <definedName name="countries" localSheetId="7">#REF!</definedName>
    <definedName name="countries" localSheetId="8">#REF!</definedName>
    <definedName name="countries" localSheetId="9">#REF!</definedName>
    <definedName name="countries" localSheetId="10">#REF!</definedName>
    <definedName name="countries" localSheetId="11">#REF!</definedName>
    <definedName name="countries" localSheetId="12">#REF!</definedName>
    <definedName name="countries" localSheetId="13">#REF!</definedName>
    <definedName name="countries">#REF!</definedName>
    <definedName name="countries1" localSheetId="1">#REF!</definedName>
    <definedName name="countries1" localSheetId="2">#REF!</definedName>
    <definedName name="countries1" localSheetId="3">#REF!</definedName>
    <definedName name="countries1" localSheetId="4">#REF!</definedName>
    <definedName name="countries1" localSheetId="5">#REF!</definedName>
    <definedName name="countries1" localSheetId="6">#REF!</definedName>
    <definedName name="countries1" localSheetId="7">#REF!</definedName>
    <definedName name="countries1" localSheetId="8">#REF!</definedName>
    <definedName name="countries1" localSheetId="9">#REF!</definedName>
    <definedName name="countries1" localSheetId="10">#REF!</definedName>
    <definedName name="countries1" localSheetId="11">#REF!</definedName>
    <definedName name="countries1" localSheetId="12">#REF!</definedName>
    <definedName name="countries1" localSheetId="13">#REF!</definedName>
    <definedName name="countries1">#REF!</definedName>
    <definedName name="Country">[16]Countries!$A$1:$C$53</definedName>
    <definedName name="Czech_Republic_5B">[10]GRAD!$E$35:$G$35</definedName>
    <definedName name="_xlnm.Database">[17]Base!$A$1:$T$505</definedName>
    <definedName name="DataEntryBlock10" localSheetId="2">[18]DEM2!#REF!</definedName>
    <definedName name="DataEntryBlock10" localSheetId="3">[18]DEM2!#REF!</definedName>
    <definedName name="DataEntryBlock10" localSheetId="4">[18]DEM2!#REF!</definedName>
    <definedName name="DataEntryBlock10" localSheetId="5">[18]DEM2!#REF!</definedName>
    <definedName name="DataEntryBlock10" localSheetId="6">[18]DEM2!#REF!</definedName>
    <definedName name="DataEntryBlock10" localSheetId="7">[18]DEM2!#REF!</definedName>
    <definedName name="DataEntryBlock10">[18]DEM2!#REF!</definedName>
    <definedName name="DataEntryBlock11" localSheetId="2">[18]DEM2!#REF!</definedName>
    <definedName name="DataEntryBlock11" localSheetId="3">[18]DEM2!#REF!</definedName>
    <definedName name="DataEntryBlock11" localSheetId="4">[18]DEM2!#REF!</definedName>
    <definedName name="DataEntryBlock11" localSheetId="5">[18]DEM2!#REF!</definedName>
    <definedName name="DataEntryBlock11" localSheetId="6">[18]DEM2!#REF!</definedName>
    <definedName name="DataEntryBlock11" localSheetId="7">[18]DEM2!#REF!</definedName>
    <definedName name="DataEntryBlock11">[18]DEM2!#REF!</definedName>
    <definedName name="DataEntryBlock12" localSheetId="0">[18]DEM2!#REF!</definedName>
    <definedName name="DataEntryBlock12" localSheetId="2">[18]DEM2!#REF!</definedName>
    <definedName name="DataEntryBlock12" localSheetId="3">[18]DEM2!#REF!</definedName>
    <definedName name="DataEntryBlock12" localSheetId="4">[18]DEM2!#REF!</definedName>
    <definedName name="DataEntryBlock12" localSheetId="5">[18]DEM2!#REF!</definedName>
    <definedName name="DataEntryBlock12" localSheetId="6">[18]DEM2!#REF!</definedName>
    <definedName name="DataEntryBlock12" localSheetId="7">[18]DEM2!#REF!</definedName>
    <definedName name="DataEntryBlock12">[18]DEM2!#REF!</definedName>
    <definedName name="DataEntryBlock13" localSheetId="0">[18]DEM2!#REF!</definedName>
    <definedName name="DataEntryBlock13" localSheetId="2">[18]DEM2!#REF!</definedName>
    <definedName name="DataEntryBlock13" localSheetId="3">[18]DEM2!#REF!</definedName>
    <definedName name="DataEntryBlock13" localSheetId="4">[18]DEM2!#REF!</definedName>
    <definedName name="DataEntryBlock13" localSheetId="5">[18]DEM2!#REF!</definedName>
    <definedName name="DataEntryBlock13" localSheetId="6">[18]DEM2!#REF!</definedName>
    <definedName name="DataEntryBlock13" localSheetId="7">[18]DEM2!#REF!</definedName>
    <definedName name="DataEntryBlock13">[18]DEM2!#REF!</definedName>
    <definedName name="DataEntryBlock14" localSheetId="2">[18]DEM2!#REF!</definedName>
    <definedName name="DataEntryBlock14" localSheetId="3">[18]DEM2!#REF!</definedName>
    <definedName name="DataEntryBlock14" localSheetId="4">[18]DEM2!#REF!</definedName>
    <definedName name="DataEntryBlock14" localSheetId="5">[18]DEM2!#REF!</definedName>
    <definedName name="DataEntryBlock14" localSheetId="6">[18]DEM2!#REF!</definedName>
    <definedName name="DataEntryBlock14" localSheetId="7">[18]DEM2!#REF!</definedName>
    <definedName name="DataEntryBlock14">[18]DEM2!#REF!</definedName>
    <definedName name="DataEntryBlock15" localSheetId="2">[18]DEM2!#REF!</definedName>
    <definedName name="DataEntryBlock15" localSheetId="3">[18]DEM2!#REF!</definedName>
    <definedName name="DataEntryBlock15" localSheetId="4">[18]DEM2!#REF!</definedName>
    <definedName name="DataEntryBlock15" localSheetId="5">[18]DEM2!#REF!</definedName>
    <definedName name="DataEntryBlock15" localSheetId="6">[18]DEM2!#REF!</definedName>
    <definedName name="DataEntryBlock15" localSheetId="7">[18]DEM2!#REF!</definedName>
    <definedName name="DataEntryBlock15">[18]DEM2!#REF!</definedName>
    <definedName name="DataEntryBlock4" localSheetId="1">#REF!</definedName>
    <definedName name="DataEntryBlock4" localSheetId="2">#REF!</definedName>
    <definedName name="DataEntryBlock4" localSheetId="3">#REF!</definedName>
    <definedName name="DataEntryBlock4" localSheetId="4">#REF!</definedName>
    <definedName name="DataEntryBlock4" localSheetId="5">#REF!</definedName>
    <definedName name="DataEntryBlock4" localSheetId="6">#REF!</definedName>
    <definedName name="DataEntryBlock4" localSheetId="7">#REF!</definedName>
    <definedName name="DataEntryBlock4">#REF!</definedName>
    <definedName name="Denmark_5B">[10]GRAD!$E$37:$G$37</definedName>
    <definedName name="f1_time">[19]F1_TIME!$A$1:$D$31</definedName>
    <definedName name="ffff" localSheetId="1">#REF!</definedName>
    <definedName name="ffff" localSheetId="2">#REF!</definedName>
    <definedName name="ffff" localSheetId="3">#REF!</definedName>
    <definedName name="ffff" localSheetId="4">#REF!</definedName>
    <definedName name="ffff" localSheetId="5">#REF!</definedName>
    <definedName name="ffff" localSheetId="6">#REF!</definedName>
    <definedName name="ffff" localSheetId="7">#REF!</definedName>
    <definedName name="ffff">#REF!</definedName>
    <definedName name="fg_567">[20]FG_567!$A$1:$AC$30</definedName>
    <definedName name="FG_ISC123">[21]FG_123!$A$1:$AZ$45</definedName>
    <definedName name="FG_ISC567">[20]FG_567!$A$1:$AZ$45</definedName>
    <definedName name="Fig.2.2.L" localSheetId="0">[2]EAT12_1!#REF!,[2]EAT12_1!#REF!,[2]EAT12_1!#REF!,[2]EAT12_1!#REF!,[2]EAT12_1!#REF!,[2]EAT12_1!#REF!,[2]EAT12_1!#REF!,[2]EAT12_1!#REF!,[2]EAT12_1!#REF!,[2]EAT12_1!#REF!</definedName>
    <definedName name="Fig.2.2.L" localSheetId="2">[2]EAT12_1!#REF!,[2]EAT12_1!#REF!,[2]EAT12_1!#REF!,[2]EAT12_1!#REF!,[2]EAT12_1!#REF!,[2]EAT12_1!#REF!,[2]EAT12_1!#REF!,[2]EAT12_1!#REF!,[2]EAT12_1!#REF!,[2]EAT12_1!#REF!</definedName>
    <definedName name="Fig.2.2.L" localSheetId="3">[2]EAT12_1!#REF!,[2]EAT12_1!#REF!,[2]EAT12_1!#REF!,[2]EAT12_1!#REF!,[2]EAT12_1!#REF!,[2]EAT12_1!#REF!,[2]EAT12_1!#REF!,[2]EAT12_1!#REF!,[2]EAT12_1!#REF!,[2]EAT12_1!#REF!</definedName>
    <definedName name="Fig.2.2.L" localSheetId="4">[2]EAT12_1!#REF!,[2]EAT12_1!#REF!,[2]EAT12_1!#REF!,[2]EAT12_1!#REF!,[2]EAT12_1!#REF!,[2]EAT12_1!#REF!,[2]EAT12_1!#REF!,[2]EAT12_1!#REF!,[2]EAT12_1!#REF!,[2]EAT12_1!#REF!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2wp1" localSheetId="1" hidden="1">#REF!</definedName>
    <definedName name="FIG2wp1" localSheetId="2" hidden="1">#REF!</definedName>
    <definedName name="FIG2wp1" localSheetId="3" hidden="1">#REF!</definedName>
    <definedName name="FIG2wp1" localSheetId="4" hidden="1">#REF!</definedName>
    <definedName name="FIG2wp1" localSheetId="5" hidden="1">#REF!</definedName>
    <definedName name="FIG2wp1" localSheetId="6" hidden="1">#REF!</definedName>
    <definedName name="FIG2wp1" localSheetId="7" hidden="1">#REF!</definedName>
    <definedName name="FIG2wp1" hidden="1">#REF!</definedName>
    <definedName name="Finland_5B">[10]GRAD!$E$36:$G$36</definedName>
    <definedName name="France_5B">[10]GRAD!$E$38:$G$38</definedName>
    <definedName name="fyb" localSheetId="3" hidden="1">'[1]Time series'!#REF!</definedName>
    <definedName name="fyb" localSheetId="4" hidden="1">'[1]Time series'!#REF!</definedName>
    <definedName name="fyb" localSheetId="5" hidden="1">'[1]Time series'!#REF!</definedName>
    <definedName name="fyb" localSheetId="6" hidden="1">'[1]Time series'!#REF!</definedName>
    <definedName name="fyb" localSheetId="7" hidden="1">'[1]Time series'!#REF!</definedName>
    <definedName name="fyb" hidden="1">'[1]Time series'!#REF!</definedName>
    <definedName name="Germany_5B">[10]GRAD!$E$39:$G$39</definedName>
    <definedName name="Graph" localSheetId="1">#REF!</definedName>
    <definedName name="Graph" localSheetId="2">#REF!</definedName>
    <definedName name="Graph" localSheetId="3">#REF!</definedName>
    <definedName name="Graph" localSheetId="4">#REF!</definedName>
    <definedName name="Graph" localSheetId="5">#REF!</definedName>
    <definedName name="Graph" localSheetId="6">#REF!</definedName>
    <definedName name="Graph" localSheetId="7">#REF!</definedName>
    <definedName name="Graph">#REF!</definedName>
    <definedName name="hi" localSheetId="1" hidden="1">#REF!</definedName>
    <definedName name="hi" localSheetId="2" hidden="1">#REF!</definedName>
    <definedName name="hi" localSheetId="3" hidden="1">#REF!</definedName>
    <definedName name="hi" localSheetId="4" hidden="1">#REF!</definedName>
    <definedName name="hi" localSheetId="5" hidden="1">#REF!</definedName>
    <definedName name="hi" localSheetId="6" hidden="1">#REF!</definedName>
    <definedName name="hi" localSheetId="7" hidden="1">#REF!</definedName>
    <definedName name="hi" hidden="1">#REF!</definedName>
    <definedName name="hj" localSheetId="1">#REF!</definedName>
    <definedName name="hj" localSheetId="2">#REF!</definedName>
    <definedName name="hj" localSheetId="3">#REF!</definedName>
    <definedName name="hj" localSheetId="4">#REF!</definedName>
    <definedName name="hj" localSheetId="5">#REF!</definedName>
    <definedName name="hj" localSheetId="6">#REF!</definedName>
    <definedName name="hj" localSheetId="7">#REF!</definedName>
    <definedName name="hj" localSheetId="8">#REF!</definedName>
    <definedName name="hj" localSheetId="9">#REF!</definedName>
    <definedName name="hj" localSheetId="10">#REF!</definedName>
    <definedName name="hj" localSheetId="11">#REF!</definedName>
    <definedName name="hj" localSheetId="12">#REF!</definedName>
    <definedName name="hj" localSheetId="13">#REF!</definedName>
    <definedName name="hj">#REF!</definedName>
    <definedName name="Hungary_5B">[10]GRAD!$E$41:$G$41</definedName>
    <definedName name="I" localSheetId="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#REF!</definedName>
    <definedName name="Iceland_5B">[10]GRAD!$E$42:$G$42</definedName>
    <definedName name="INDF1">[22]F1_ALL!$A$1:$AZ$50</definedName>
    <definedName name="indf11">[23]F11_ALL!$A$1:$AZ$15</definedName>
    <definedName name="indf11_94">[24]F11_A94!$A$1:$AE$15</definedName>
    <definedName name="INDF12">[25]F12_ALL!$A$1:$AJ$25</definedName>
    <definedName name="INDF13">[26]F13_ALL!$A$1:$AH$10</definedName>
    <definedName name="Ireland_5B">[10]GRAD!$E$43:$G$43</definedName>
    <definedName name="Italy_5B">[10]GRAD!$E$45:$G$45</definedName>
    <definedName name="Japan_5B">[10]GRAD!$E$46:$G$46</definedName>
    <definedName name="jfld" localSheetId="1">#REF!</definedName>
    <definedName name="jfld" localSheetId="2">#REF!</definedName>
    <definedName name="jfld" localSheetId="3">#REF!</definedName>
    <definedName name="jfld" localSheetId="4">#REF!</definedName>
    <definedName name="jfld" localSheetId="5">#REF!</definedName>
    <definedName name="jfld" localSheetId="6">#REF!</definedName>
    <definedName name="jfld" localSheetId="7">#REF!</definedName>
    <definedName name="jfld" localSheetId="8">#REF!</definedName>
    <definedName name="jfld" localSheetId="9">#REF!</definedName>
    <definedName name="jfld" localSheetId="10">#REF!</definedName>
    <definedName name="jfld" localSheetId="11">#REF!</definedName>
    <definedName name="jfld" localSheetId="12">#REF!</definedName>
    <definedName name="jfld" localSheetId="13">#REF!</definedName>
    <definedName name="jfld">#REF!</definedName>
    <definedName name="jhklglg" localSheetId="1">#REF!</definedName>
    <definedName name="jhklglg" localSheetId="2">#REF!</definedName>
    <definedName name="jhklglg" localSheetId="3">#REF!</definedName>
    <definedName name="jhklglg" localSheetId="4">#REF!</definedName>
    <definedName name="jhklglg" localSheetId="5">#REF!</definedName>
    <definedName name="jhklglg" localSheetId="6">#REF!</definedName>
    <definedName name="jhklglg" localSheetId="7">#REF!</definedName>
    <definedName name="jhklglg" localSheetId="8">#REF!</definedName>
    <definedName name="jhklglg" localSheetId="9">#REF!</definedName>
    <definedName name="jhklglg" localSheetId="10">#REF!</definedName>
    <definedName name="jhklglg" localSheetId="11">#REF!</definedName>
    <definedName name="jhklglg" localSheetId="12">#REF!</definedName>
    <definedName name="jhklglg" localSheetId="13">#REF!</definedName>
    <definedName name="jhklglg">#REF!</definedName>
    <definedName name="Korea_5B">[10]GRAD!$E$47:$G$47</definedName>
    <definedName name="Label" localSheetId="1">#REF!</definedName>
    <definedName name="Label" localSheetId="2">#REF!</definedName>
    <definedName name="Label" localSheetId="3">#REF!</definedName>
    <definedName name="Label" localSheetId="4">#REF!</definedName>
    <definedName name="Label" localSheetId="5">#REF!</definedName>
    <definedName name="Label" localSheetId="6">#REF!</definedName>
    <definedName name="Label" localSheetId="7">#REF!</definedName>
    <definedName name="Label">#REF!</definedName>
    <definedName name="Length" localSheetId="1">#REF!</definedName>
    <definedName name="Length" localSheetId="2">#REF!</definedName>
    <definedName name="Length" localSheetId="3">#REF!</definedName>
    <definedName name="Length" localSheetId="4">#REF!</definedName>
    <definedName name="Length" localSheetId="5">#REF!</definedName>
    <definedName name="Length" localSheetId="6">#REF!</definedName>
    <definedName name="Length" localSheetId="7">#REF!</definedName>
    <definedName name="Length">#REF!</definedName>
    <definedName name="LevelsUS">'[27]%US'!$A$3:$Q$42</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 localSheetId="1">#REF!</definedName>
    <definedName name="m" localSheetId="2">#REF!</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 localSheetId="9">#REF!</definedName>
    <definedName name="m" localSheetId="10">#REF!</definedName>
    <definedName name="m" localSheetId="11">#REF!</definedName>
    <definedName name="m" localSheetId="12">#REF!</definedName>
    <definedName name="m" localSheetId="13">#REF!</definedName>
    <definedName name="m">#REF!</definedName>
    <definedName name="m0" localSheetId="1">#REF!</definedName>
    <definedName name="m0" localSheetId="2">#REF!</definedName>
    <definedName name="m0" localSheetId="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9">#REF!</definedName>
    <definedName name="m0" localSheetId="10">#REF!</definedName>
    <definedName name="m0" localSheetId="11">#REF!</definedName>
    <definedName name="m0" localSheetId="12">#REF!</definedName>
    <definedName name="m0" localSheetId="13">#REF!</definedName>
    <definedName name="m0">#REF!</definedName>
    <definedName name="median" localSheetId="0">[28]Questions_DatabaseB!#REF!</definedName>
    <definedName name="median" localSheetId="2">[28]Questions_DatabaseB!#REF!</definedName>
    <definedName name="median" localSheetId="3">[28]Questions_DatabaseB!#REF!</definedName>
    <definedName name="median" localSheetId="4">[28]Questions_DatabaseB!#REF!</definedName>
    <definedName name="median" localSheetId="5">[28]Questions_DatabaseB!#REF!</definedName>
    <definedName name="median" localSheetId="6">[28]Questions_DatabaseB!#REF!</definedName>
    <definedName name="median" localSheetId="7">[28]Questions_DatabaseB!#REF!</definedName>
    <definedName name="median">[28]Questions_DatabaseB!#REF!</definedName>
    <definedName name="Men">[10]GRAD!$F$2:$F$61</definedName>
    <definedName name="Mexico_5B">[10]GRAD!$E$49:$G$49</definedName>
    <definedName name="n" localSheetId="1">#REF!</definedName>
    <definedName name="n" localSheetId="2">#REF!</definedName>
    <definedName name="n" localSheetId="3">#REF!</definedName>
    <definedName name="n" localSheetId="4">#REF!</definedName>
    <definedName name="n" localSheetId="5">#REF!</definedName>
    <definedName name="n" localSheetId="6">#REF!</definedName>
    <definedName name="n" localSheetId="7">#REF!</definedName>
    <definedName name="n" localSheetId="8">#REF!</definedName>
    <definedName name="n" localSheetId="9">#REF!</definedName>
    <definedName name="n" localSheetId="10">#REF!</definedName>
    <definedName name="n" localSheetId="11">#REF!</definedName>
    <definedName name="n" localSheetId="12">#REF!</definedName>
    <definedName name="n" localSheetId="13">#REF!</definedName>
    <definedName name="n">#REF!</definedName>
    <definedName name="n_24" localSheetId="1">#REF!</definedName>
    <definedName name="n_24" localSheetId="2">#REF!</definedName>
    <definedName name="n_24" localSheetId="3">#REF!</definedName>
    <definedName name="n_24" localSheetId="4">#REF!</definedName>
    <definedName name="n_24" localSheetId="5">#REF!</definedName>
    <definedName name="n_24" localSheetId="6">#REF!</definedName>
    <definedName name="n_24" localSheetId="7">#REF!</definedName>
    <definedName name="n_24" localSheetId="8">#REF!</definedName>
    <definedName name="n_24" localSheetId="9">#REF!</definedName>
    <definedName name="n_24" localSheetId="10">#REF!</definedName>
    <definedName name="n_24" localSheetId="11">#REF!</definedName>
    <definedName name="n_24" localSheetId="12">#REF!</definedName>
    <definedName name="n_24" localSheetId="13">#REF!</definedName>
    <definedName name="n_24">#REF!</definedName>
    <definedName name="nb" localSheetId="1">#REF!</definedName>
    <definedName name="nb" localSheetId="2">#REF!</definedName>
    <definedName name="nb" localSheetId="3">#REF!</definedName>
    <definedName name="nb" localSheetId="4">#REF!</definedName>
    <definedName name="nb" localSheetId="5">#REF!</definedName>
    <definedName name="nb" localSheetId="6">#REF!</definedName>
    <definedName name="nb" localSheetId="7">#REF!</definedName>
    <definedName name="nb" localSheetId="8">#REF!</definedName>
    <definedName name="nb" localSheetId="9">#REF!</definedName>
    <definedName name="nb" localSheetId="10">#REF!</definedName>
    <definedName name="nb" localSheetId="11">#REF!</definedName>
    <definedName name="nb" localSheetId="12">#REF!</definedName>
    <definedName name="nb" localSheetId="13">#REF!</definedName>
    <definedName name="nb">#REF!</definedName>
    <definedName name="Netherlands_5B">[10]GRAD!$E$50:$G$50</definedName>
    <definedName name="new" localSheetId="1" hidden="1">#REF!</definedName>
    <definedName name="new" localSheetId="2" hidden="1">#REF!</definedName>
    <definedName name="new" localSheetId="3" hidden="1">#REF!</definedName>
    <definedName name="new" localSheetId="4" hidden="1">#REF!</definedName>
    <definedName name="new" localSheetId="5" hidden="1">#REF!</definedName>
    <definedName name="new" localSheetId="6" hidden="1">#REF!</definedName>
    <definedName name="new" localSheetId="7" hidden="1">#REF!</definedName>
    <definedName name="new" hidden="1">#REF!</definedName>
    <definedName name="New_Zealand_5B">[10]GRAD!$E$51:$G$51</definedName>
    <definedName name="NFBS79X89">'[29]NFBS79-89'!$A$3:$M$49</definedName>
    <definedName name="NFBS79X89T">'[29]NFBS79-89'!$A$3:$M$3</definedName>
    <definedName name="NFBS90X97">'[29]NFBS90-97'!$A$3:$M$49</definedName>
    <definedName name="NFBS90X97T">'[29]NFBS90-97'!$A$3:$M$3</definedName>
    <definedName name="ni" localSheetId="1">#REF!</definedName>
    <definedName name="ni" localSheetId="2">#REF!</definedName>
    <definedName name="ni" localSheetId="3">#REF!</definedName>
    <definedName name="ni" localSheetId="4">#REF!</definedName>
    <definedName name="ni" localSheetId="5">#REF!</definedName>
    <definedName name="ni" localSheetId="6">#REF!</definedName>
    <definedName name="ni" localSheetId="7">#REF!</definedName>
    <definedName name="ni" localSheetId="8">#REF!</definedName>
    <definedName name="ni" localSheetId="9">#REF!</definedName>
    <definedName name="ni" localSheetId="10">#REF!</definedName>
    <definedName name="ni" localSheetId="11">#REF!</definedName>
    <definedName name="ni" localSheetId="12">#REF!</definedName>
    <definedName name="ni" localSheetId="13">#REF!</definedName>
    <definedName name="ni">#REF!</definedName>
    <definedName name="Norway_5B">[10]GRAD!$E$52:$G$52</definedName>
    <definedName name="OrderTable" localSheetId="1">#REF!</definedName>
    <definedName name="OrderTable" localSheetId="2">#REF!</definedName>
    <definedName name="OrderTable" localSheetId="3">#REF!</definedName>
    <definedName name="OrderTable" localSheetId="4">#REF!</definedName>
    <definedName name="OrderTable" localSheetId="5">#REF!</definedName>
    <definedName name="OrderTable" localSheetId="6">#REF!</definedName>
    <definedName name="OrderTable" localSheetId="7">#REF!</definedName>
    <definedName name="OrderTable">#REF!</definedName>
    <definedName name="p" localSheetId="3" hidden="1">'[1]Time series'!#REF!</definedName>
    <definedName name="p" localSheetId="4" hidden="1">'[1]Time series'!#REF!</definedName>
    <definedName name="p" localSheetId="5" hidden="1">'[1]Time series'!#REF!</definedName>
    <definedName name="p" localSheetId="6" hidden="1">'[1]Time series'!#REF!</definedName>
    <definedName name="p" localSheetId="7" hidden="1">'[1]Time series'!#REF!</definedName>
    <definedName name="p" hidden="1">'[1]Time series'!#REF!</definedName>
    <definedName name="p5_age">[30]p5_ageISC5a!$A$1:$D$55</definedName>
    <definedName name="p5nr">[31]P5nr_2!$A$1:$AC$43</definedName>
    <definedName name="percent" localSheetId="1">#REF!</definedName>
    <definedName name="percent" localSheetId="2">#REF!</definedName>
    <definedName name="percent" localSheetId="3">#REF!</definedName>
    <definedName name="percent" localSheetId="4">#REF!</definedName>
    <definedName name="percent" localSheetId="5">#REF!</definedName>
    <definedName name="percent" localSheetId="6">#REF!</definedName>
    <definedName name="percent" localSheetId="7">#REF!</definedName>
    <definedName name="percent">#REF!</definedName>
    <definedName name="Poland_5B">[10]GRAD!$E$53:$G$53</definedName>
    <definedName name="POpula">[32]POpula!$A$1:$I$1559</definedName>
    <definedName name="popula1">[32]POpula!$A$1:$I$1559</definedName>
    <definedName name="Portugal_5B">[10]GRAD!$E$54:$G$54</definedName>
    <definedName name="_xlnm.Print_Area" localSheetId="0">#REF!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'Fig 3.1'!$A$4:$I$36</definedName>
    <definedName name="_xlnm.Print_Area" localSheetId="9">'Fig 3.2'!$A$4:$I$39</definedName>
    <definedName name="_xlnm.Print_Area" localSheetId="10">'Fig 3.3'!$A$4:$I$39</definedName>
    <definedName name="_xlnm.Print_Area" localSheetId="11">'Fig 3.4'!$A$4:$I$39</definedName>
    <definedName name="_xlnm.Print_Area" localSheetId="12">'Fig 3.5'!$A$4:$I$39</definedName>
    <definedName name="_xlnm.Print_Area" localSheetId="13">'Fig 3.6'!$A$4:$I$41</definedName>
    <definedName name="_xlnm.Print_Area">#REF!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#REF!</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6">#REF!</definedName>
    <definedName name="Print1" localSheetId="7">#REF!</definedName>
    <definedName name="Print1">#REF!</definedName>
    <definedName name="Print2" localSheetId="1">#REF!</definedName>
    <definedName name="Print2" localSheetId="2">#REF!</definedName>
    <definedName name="Print2" localSheetId="3">#REF!</definedName>
    <definedName name="Print2" localSheetId="4">#REF!</definedName>
    <definedName name="Print2" localSheetId="5">#REF!</definedName>
    <definedName name="Print2" localSheetId="6">#REF!</definedName>
    <definedName name="Print2" localSheetId="7">#REF!</definedName>
    <definedName name="Print2">#REF!</definedName>
    <definedName name="qq" localSheetId="1" hidden="1">#REF!</definedName>
    <definedName name="qq" localSheetId="2" hidden="1">#REF!</definedName>
    <definedName name="qq" localSheetId="3" hidden="1">#REF!</definedName>
    <definedName name="qq" localSheetId="4" hidden="1">#REF!</definedName>
    <definedName name="qq" localSheetId="5" hidden="1">#REF!</definedName>
    <definedName name="qq" localSheetId="6" hidden="1">#REF!</definedName>
    <definedName name="qq" localSheetId="7" hidden="1">#REF!</definedName>
    <definedName name="qq" hidden="1">#REF!</definedName>
    <definedName name="_xlnm.Recorder" localSheetId="1">#REF!</definedName>
    <definedName name="_xlnm.Recorder" localSheetId="2">#REF!</definedName>
    <definedName name="_xlnm.Recorder" localSheetId="3">#REF!</definedName>
    <definedName name="_xlnm.Recorder" localSheetId="4">#REF!</definedName>
    <definedName name="_xlnm.Recorder" localSheetId="5">#REF!</definedName>
    <definedName name="_xlnm.Recorder" localSheetId="6">#REF!</definedName>
    <definedName name="_xlnm.Recorder" localSheetId="7">#REF!</definedName>
    <definedName name="_xlnm.Recorder">#REF!</definedName>
    <definedName name="Row" localSheetId="1">#REF!</definedName>
    <definedName name="Row" localSheetId="2">#REF!</definedName>
    <definedName name="Row" localSheetId="3">#REF!</definedName>
    <definedName name="Row" localSheetId="4">#REF!</definedName>
    <definedName name="Row" localSheetId="5">#REF!</definedName>
    <definedName name="Row" localSheetId="6">#REF!</definedName>
    <definedName name="Row" localSheetId="7">#REF!</definedName>
    <definedName name="Row">#REF!</definedName>
    <definedName name="RowCodes" localSheetId="1">#REF!</definedName>
    <definedName name="RowCodes" localSheetId="2">#REF!</definedName>
    <definedName name="RowCodes" localSheetId="3">#REF!</definedName>
    <definedName name="RowCodes" localSheetId="4">#REF!</definedName>
    <definedName name="RowCodes" localSheetId="5">#REF!</definedName>
    <definedName name="RowCodes" localSheetId="6">#REF!</definedName>
    <definedName name="RowCodes" localSheetId="7">#REF!</definedName>
    <definedName name="RowCodes">#REF!</definedName>
    <definedName name="S" localSheetId="1">#REF!</definedName>
    <definedName name="S" localSheetId="2">#REF!</definedName>
    <definedName name="S" localSheetId="3">#REF!</definedName>
    <definedName name="S" localSheetId="4">#REF!</definedName>
    <definedName name="S" localSheetId="5">#REF!</definedName>
    <definedName name="S" localSheetId="6">#REF!</definedName>
    <definedName name="S" localSheetId="7">#REF!</definedName>
    <definedName name="S">#REF!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 localSheetId="10">#REF!</definedName>
    <definedName name="sd" localSheetId="11">#REF!</definedName>
    <definedName name="sd" localSheetId="12">#REF!</definedName>
    <definedName name="sd" localSheetId="13">#REF!</definedName>
    <definedName name="sd">#REF!</definedName>
    <definedName name="series_id" localSheetId="1">#REF!</definedName>
    <definedName name="series_id" localSheetId="2">#REF!</definedName>
    <definedName name="series_id" localSheetId="3">#REF!</definedName>
    <definedName name="series_id" localSheetId="4">#REF!</definedName>
    <definedName name="series_id" localSheetId="5">#REF!</definedName>
    <definedName name="series_id" localSheetId="6">#REF!</definedName>
    <definedName name="series_id" localSheetId="7">#REF!</definedName>
    <definedName name="series_id">#REF!</definedName>
    <definedName name="Slovakia_5B">[10]GRAD!$E$55:$G$55</definedName>
    <definedName name="smt" localSheetId="1">#REF!</definedName>
    <definedName name="smt" localSheetId="2">#REF!</definedName>
    <definedName name="smt" localSheetId="3">#REF!</definedName>
    <definedName name="smt" localSheetId="4">#REF!</definedName>
    <definedName name="smt" localSheetId="5">#REF!</definedName>
    <definedName name="smt" localSheetId="6">#REF!</definedName>
    <definedName name="smt" localSheetId="7">#REF!</definedName>
    <definedName name="smt" localSheetId="8">#REF!</definedName>
    <definedName name="smt" localSheetId="9">#REF!</definedName>
    <definedName name="smt" localSheetId="10">#REF!</definedName>
    <definedName name="smt" localSheetId="11">#REF!</definedName>
    <definedName name="smt" localSheetId="12">#REF!</definedName>
    <definedName name="smt" localSheetId="13">#REF!</definedName>
    <definedName name="smt">#REF!</definedName>
    <definedName name="Spain_5B">[10]GRAD!$E$56:$G$56</definedName>
    <definedName name="SPSS">[13]Figure5.6!$B$2:$X$30</definedName>
    <definedName name="Sweden_5B">[10]GRAD!$E$57:$G$57</definedName>
    <definedName name="Switzerland_5B">[10]GRAD!$E$58:$G$58</definedName>
    <definedName name="SysFinanceYearEnd" localSheetId="1">#REF!</definedName>
    <definedName name="SysFinanceYearEnd" localSheetId="2">#REF!</definedName>
    <definedName name="SysFinanceYearEnd" localSheetId="3">#REF!</definedName>
    <definedName name="SysFinanceYearEnd" localSheetId="4">#REF!</definedName>
    <definedName name="SysFinanceYearEnd" localSheetId="5">#REF!</definedName>
    <definedName name="SysFinanceYearEnd" localSheetId="6">#REF!</definedName>
    <definedName name="SysFinanceYearEnd" localSheetId="7">#REF!</definedName>
    <definedName name="SysFinanceYearEnd" localSheetId="8">#REF!</definedName>
    <definedName name="SysFinanceYearEnd" localSheetId="9">#REF!</definedName>
    <definedName name="SysFinanceYearEnd" localSheetId="10">#REF!</definedName>
    <definedName name="SysFinanceYearEnd" localSheetId="11">#REF!</definedName>
    <definedName name="SysFinanceYearEnd" localSheetId="12">#REF!</definedName>
    <definedName name="SysFinanceYearEnd" localSheetId="13">#REF!</definedName>
    <definedName name="SysFinanceYearEnd">#REF!</definedName>
    <definedName name="SysFinanceYearStart" localSheetId="1">#REF!</definedName>
    <definedName name="SysFinanceYearStart" localSheetId="2">#REF!</definedName>
    <definedName name="SysFinanceYearStart" localSheetId="3">#REF!</definedName>
    <definedName name="SysFinanceYearStart" localSheetId="4">#REF!</definedName>
    <definedName name="SysFinanceYearStart" localSheetId="5">#REF!</definedName>
    <definedName name="SysFinanceYearStart" localSheetId="6">#REF!</definedName>
    <definedName name="SysFinanceYearStart" localSheetId="7">#REF!</definedName>
    <definedName name="SysFinanceYearStart" localSheetId="8">#REF!</definedName>
    <definedName name="SysFinanceYearStart" localSheetId="9">#REF!</definedName>
    <definedName name="SysFinanceYearStart" localSheetId="10">#REF!</definedName>
    <definedName name="SysFinanceYearStart" localSheetId="11">#REF!</definedName>
    <definedName name="SysFinanceYearStart" localSheetId="12">#REF!</definedName>
    <definedName name="SysFinanceYearStart" localSheetId="13">#REF!</definedName>
    <definedName name="SysFinanceYearStart">#REF!</definedName>
    <definedName name="TableOrder" localSheetId="1">#REF!</definedName>
    <definedName name="TableOrder" localSheetId="2">#REF!</definedName>
    <definedName name="TableOrder" localSheetId="3">#REF!</definedName>
    <definedName name="TableOrder" localSheetId="4">#REF!</definedName>
    <definedName name="TableOrder" localSheetId="5">#REF!</definedName>
    <definedName name="TableOrder" localSheetId="6">#REF!</definedName>
    <definedName name="TableOrder" localSheetId="7">#REF!</definedName>
    <definedName name="TableOrder">#REF!</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2">#REF!,#REF!</definedName>
    <definedName name="test_rank" localSheetId="3">#REF!,#REF!</definedName>
    <definedName name="test_rank" localSheetId="4">#REF!,#REF!</definedName>
    <definedName name="test_rank" localSheetId="5">#REF!,#REF!</definedName>
    <definedName name="test_rank" localSheetId="6">#REF!,#REF!</definedName>
    <definedName name="test_rank" localSheetId="7">#REF!,#REF!</definedName>
    <definedName name="test_rank">#REF!,#REF!</definedName>
    <definedName name="toto">'[33]Graph 3.7.a'!$B$125:$C$151</definedName>
    <definedName name="toto1">[34]Data5.11a!$B$3:$C$34</definedName>
    <definedName name="TPSTUED" localSheetId="1">#REF!</definedName>
    <definedName name="TPSTUED" localSheetId="2">#REF!</definedName>
    <definedName name="TPSTUED" localSheetId="3">#REF!</definedName>
    <definedName name="TPSTUED" localSheetId="4">#REF!</definedName>
    <definedName name="TPSTUED" localSheetId="5">#REF!</definedName>
    <definedName name="TPSTUED" localSheetId="6">#REF!</definedName>
    <definedName name="TPSTUED" localSheetId="7">#REF!</definedName>
    <definedName name="TPSTUED">#REF!</definedName>
    <definedName name="truc" localSheetId="1">#REF!</definedName>
    <definedName name="truc" localSheetId="2">#REF!</definedName>
    <definedName name="truc" localSheetId="3">#REF!</definedName>
    <definedName name="truc" localSheetId="4">#REF!</definedName>
    <definedName name="truc" localSheetId="5">#REF!</definedName>
    <definedName name="truc" localSheetId="6">#REF!</definedName>
    <definedName name="truc" localSheetId="7">#REF!</definedName>
    <definedName name="truc" localSheetId="8">#REF!</definedName>
    <definedName name="truc" localSheetId="9">#REF!</definedName>
    <definedName name="truc" localSheetId="10">#REF!</definedName>
    <definedName name="truc" localSheetId="11">#REF!</definedName>
    <definedName name="truc" localSheetId="12">#REF!</definedName>
    <definedName name="truc" localSheetId="13">#REF!</definedName>
    <definedName name="truc">#REF!</definedName>
    <definedName name="Turkey_5B">[10]GRAD!$E$59:$G$59</definedName>
    <definedName name="TWA_level2" localSheetId="1">#REF!</definedName>
    <definedName name="TWA_level2" localSheetId="2">#REF!</definedName>
    <definedName name="TWA_level2" localSheetId="3">#REF!</definedName>
    <definedName name="TWA_level2" localSheetId="4">#REF!</definedName>
    <definedName name="TWA_level2" localSheetId="5">#REF!</definedName>
    <definedName name="TWA_level2" localSheetId="6">#REF!</definedName>
    <definedName name="TWA_level2" localSheetId="7">#REF!</definedName>
    <definedName name="TWA_level2">#REF!</definedName>
    <definedName name="United_Kingdom_5B">[10]GRAD!$E$60:$G$60</definedName>
    <definedName name="United_States_5B">[10]GRAD!$E$61:$G$61</definedName>
    <definedName name="USA_m" localSheetId="1">#REF!</definedName>
    <definedName name="USA_m" localSheetId="2">#REF!</definedName>
    <definedName name="USA_m" localSheetId="3">#REF!</definedName>
    <definedName name="USA_m" localSheetId="4">#REF!</definedName>
    <definedName name="USA_m" localSheetId="5">#REF!</definedName>
    <definedName name="USA_m" localSheetId="6">#REF!</definedName>
    <definedName name="USA_m" localSheetId="7">#REF!</definedName>
    <definedName name="USA_m" localSheetId="8">#REF!</definedName>
    <definedName name="USA_m" localSheetId="9">#REF!</definedName>
    <definedName name="USA_m" localSheetId="10">#REF!</definedName>
    <definedName name="USA_m" localSheetId="11">#REF!</definedName>
    <definedName name="USA_m" localSheetId="12">#REF!</definedName>
    <definedName name="USA_m" localSheetId="13">#REF!</definedName>
    <definedName name="USA_m">#REF!</definedName>
    <definedName name="UTSKRIFTSOMR_DE" localSheetId="1">#REF!</definedName>
    <definedName name="UTSKRIFTSOMR_DE" localSheetId="2">#REF!</definedName>
    <definedName name="UTSKRIFTSOMR_DE" localSheetId="3">#REF!</definedName>
    <definedName name="UTSKRIFTSOMR_DE" localSheetId="4">#REF!</definedName>
    <definedName name="UTSKRIFTSOMR_DE" localSheetId="5">#REF!</definedName>
    <definedName name="UTSKRIFTSOMR_DE" localSheetId="6">#REF!</definedName>
    <definedName name="UTSKRIFTSOMR_DE" localSheetId="7">#REF!</definedName>
    <definedName name="UTSKRIFTSOMR_DE">#REF!</definedName>
    <definedName name="valeur_indic_1999_rev" localSheetId="1">#REF!</definedName>
    <definedName name="valeur_indic_1999_rev" localSheetId="2">#REF!</definedName>
    <definedName name="valeur_indic_1999_rev" localSheetId="3">#REF!</definedName>
    <definedName name="valeur_indic_1999_rev" localSheetId="4">#REF!</definedName>
    <definedName name="valeur_indic_1999_rev" localSheetId="5">#REF!</definedName>
    <definedName name="valeur_indic_1999_rev" localSheetId="6">#REF!</definedName>
    <definedName name="valeur_indic_1999_rev" localSheetId="7">#REF!</definedName>
    <definedName name="valeur_indic_1999_rev">#REF!</definedName>
    <definedName name="weight">[35]F5_W!$A$1:$C$33</definedName>
    <definedName name="Wind" localSheetId="1">#REF!</definedName>
    <definedName name="Wind" localSheetId="2">#REF!</definedName>
    <definedName name="Wind" localSheetId="3">#REF!</definedName>
    <definedName name="Wind" localSheetId="4">#REF!</definedName>
    <definedName name="Wind" localSheetId="5">#REF!</definedName>
    <definedName name="Wind" localSheetId="6">#REF!</definedName>
    <definedName name="Wind" localSheetId="7">#REF!</definedName>
    <definedName name="Wind">#REF!</definedName>
    <definedName name="Women">[10]GRAD!$G$2:$G$61</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localSheetId="1"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hidden="1">{"Page1",#N/A,FALSE,"ARA M&amp;F&amp;T";"Page2",#N/A,FALSE,"ARA M&amp;F&amp;T";"Page3",#N/A,FALSE,"ARA M&amp;F&amp;T"}</definedName>
    <definedName name="x" localSheetId="1">#REF!</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 localSheetId="10">#REF!</definedName>
    <definedName name="x" localSheetId="11">#REF!</definedName>
    <definedName name="x" localSheetId="12">#REF!</definedName>
    <definedName name="x" localSheetId="13">#REF!</definedName>
    <definedName name="x">#REF!</definedName>
    <definedName name="Y" localSheetId="1">#REF!</definedName>
    <definedName name="Y" localSheetId="2">#REF!</definedName>
    <definedName name="Y" localSheetId="3">#REF!</definedName>
    <definedName name="Y" localSheetId="4">#REF!</definedName>
    <definedName name="Y" localSheetId="5">#REF!</definedName>
    <definedName name="Y" localSheetId="6">#REF!</definedName>
    <definedName name="Y" localSheetId="7">#REF!</definedName>
    <definedName name="Y">#REF!</definedName>
  </definedNames>
  <calcPr calcId="145621"/>
</workbook>
</file>

<file path=xl/calcChain.xml><?xml version="1.0" encoding="utf-8"?>
<calcChain xmlns="http://schemas.openxmlformats.org/spreadsheetml/2006/main">
  <c r="M32" i="70" l="1"/>
  <c r="L32" i="70"/>
  <c r="M33" i="69"/>
  <c r="L33" i="69"/>
  <c r="L32" i="67" l="1"/>
  <c r="M32" i="67"/>
  <c r="M33" i="66"/>
  <c r="L33" i="66"/>
  <c r="N33" i="65"/>
  <c r="M33" i="65"/>
  <c r="P32" i="63" l="1"/>
  <c r="O32" i="63"/>
  <c r="N32" i="63"/>
  <c r="M32" i="63"/>
  <c r="P32" i="60"/>
  <c r="P31" i="60"/>
  <c r="P30" i="60"/>
  <c r="P29" i="60"/>
  <c r="P28" i="60"/>
  <c r="P27" i="60"/>
  <c r="P26" i="60"/>
  <c r="P25" i="60"/>
  <c r="P24" i="60"/>
  <c r="P23" i="60"/>
  <c r="P21" i="60"/>
  <c r="P20" i="60"/>
  <c r="P19" i="60"/>
  <c r="P18" i="60"/>
  <c r="P17" i="60"/>
  <c r="P16" i="60"/>
  <c r="P15" i="60"/>
  <c r="P14" i="60"/>
  <c r="P13" i="60"/>
  <c r="P12" i="60"/>
  <c r="P11" i="60"/>
  <c r="P10" i="60"/>
  <c r="P9" i="60"/>
  <c r="P8" i="60"/>
</calcChain>
</file>

<file path=xl/sharedStrings.xml><?xml version="1.0" encoding="utf-8"?>
<sst xmlns="http://schemas.openxmlformats.org/spreadsheetml/2006/main" count="1670" uniqueCount="358">
  <si>
    <t xml:space="preserve">Figure 2.1 </t>
  </si>
  <si>
    <t>Literacy proficiency among adults</t>
  </si>
  <si>
    <t xml:space="preserve"> Mean literacy proficiency and percentage of adults at or below Level 1 in literacy</t>
  </si>
  <si>
    <t>Figure 2.2</t>
  </si>
  <si>
    <t xml:space="preserve">What proportion of adults (16-65) are low-skilled? </t>
  </si>
  <si>
    <t>Figure 2.3</t>
  </si>
  <si>
    <t>Figure 2.4</t>
  </si>
  <si>
    <t>Adults with tertiary education and low literacy performance</t>
  </si>
  <si>
    <t>Figure 2.5</t>
  </si>
  <si>
    <t>Adults who do not have the test language as their native language and low literacy performance</t>
  </si>
  <si>
    <t xml:space="preserve">Figure 2.6. </t>
  </si>
  <si>
    <t>Figure 2.7.</t>
  </si>
  <si>
    <t>Adults in employment and low literacy proficiency</t>
  </si>
  <si>
    <t xml:space="preserve">Figure 2.8. </t>
  </si>
  <si>
    <t>Adults with neither parents attained upper secondary education and low literacy performance</t>
  </si>
  <si>
    <t xml:space="preserve">Figure 3.1. </t>
  </si>
  <si>
    <t>Engagement of low-proficiency population in reading practices in work and outside of work settings</t>
  </si>
  <si>
    <t xml:space="preserve">Figure 3.2. </t>
  </si>
  <si>
    <t>Engagement of low-proficiency population in writing practices in work and outside of work settings</t>
  </si>
  <si>
    <t>Figure 3.3.</t>
  </si>
  <si>
    <t xml:space="preserve"> Engagement of low-proficiency population in numeracy practices in work and outside of work settings</t>
  </si>
  <si>
    <t>Australia</t>
  </si>
  <si>
    <t>Mean scores of reading and writing skills use at work by country</t>
  </si>
  <si>
    <t>Austria</t>
  </si>
  <si>
    <t>Canada</t>
  </si>
  <si>
    <t>Czech Republic</t>
  </si>
  <si>
    <t>Denmark</t>
  </si>
  <si>
    <t>England/N. Ireland (UK)</t>
  </si>
  <si>
    <t>Estonia</t>
  </si>
  <si>
    <t>Finland</t>
  </si>
  <si>
    <t>Flanders (Belgium)</t>
  </si>
  <si>
    <t>France</t>
  </si>
  <si>
    <t>Germany</t>
  </si>
  <si>
    <t>Ireland</t>
  </si>
  <si>
    <t>Italy</t>
  </si>
  <si>
    <t>Japan</t>
  </si>
  <si>
    <t>Korea</t>
  </si>
  <si>
    <t>Netherlands</t>
  </si>
  <si>
    <t>Norway</t>
  </si>
  <si>
    <t>Poland</t>
  </si>
  <si>
    <t>Slovak Republic</t>
  </si>
  <si>
    <t>Spain</t>
  </si>
  <si>
    <t>Sweden</t>
  </si>
  <si>
    <t>United States</t>
  </si>
  <si>
    <t>OECD average</t>
  </si>
  <si>
    <t xml:space="preserve">Figure 3.4. </t>
  </si>
  <si>
    <t>Engagement of low-proficiency population in reading and writing practices, work settings</t>
  </si>
  <si>
    <t>Figure 3.5.</t>
  </si>
  <si>
    <t xml:space="preserve"> Engagement of low-proficiency population in reading and writing practices, outside of work settings</t>
  </si>
  <si>
    <t>Figure 3.6.</t>
  </si>
  <si>
    <t xml:space="preserve"> Engagement in skills use by level of proficiency</t>
  </si>
  <si>
    <t xml:space="preserve">Figure 4.1 </t>
  </si>
  <si>
    <t>PIAAC main study assessment design</t>
  </si>
  <si>
    <t>Figure 4.2.</t>
  </si>
  <si>
    <t xml:space="preserve">  Ratio of Reading component mean time to complete task sets against Level 3 mean as baseline</t>
  </si>
  <si>
    <t>Figure 4.3.</t>
  </si>
  <si>
    <t xml:space="preserve"> International native vs. non-native speaker percentage correct differences on reading components by proficiency level.</t>
  </si>
  <si>
    <t>Figure 4.4.</t>
  </si>
  <si>
    <t xml:space="preserve"> International native vs. non-native group mean time to complete task sets (minutes) by reading components by proficiency level</t>
  </si>
  <si>
    <t xml:space="preserve"> International computer experience group mean differences on reading components by proficiency level</t>
  </si>
  <si>
    <t>Figure 4.5.</t>
  </si>
  <si>
    <t/>
  </si>
  <si>
    <t>Level 2</t>
  </si>
  <si>
    <t>Level 3</t>
  </si>
  <si>
    <t>Level 4/5</t>
  </si>
  <si>
    <t>Czech Rep.</t>
  </si>
  <si>
    <t>Flanders (BE)</t>
  </si>
  <si>
    <t>Average</t>
  </si>
  <si>
    <t>Slovak Rep.</t>
  </si>
  <si>
    <t xml:space="preserve"> </t>
  </si>
  <si>
    <t>Number of hours in non-formal AET</t>
  </si>
  <si>
    <t>cntry_e</t>
  </si>
  <si>
    <t>Level 1 &amp; below</t>
  </si>
  <si>
    <t>Level 4&amp;5</t>
  </si>
  <si>
    <t>Better in job/
improve prospects</t>
  </si>
  <si>
    <t>Less likely 
to lose job</t>
  </si>
  <si>
    <t>More likely to get/
change a job</t>
  </si>
  <si>
    <t>Start own business</t>
  </si>
  <si>
    <t>Obliged to 
participate</t>
  </si>
  <si>
    <t>Increase knowledge/skills</t>
  </si>
  <si>
    <t>Obtain a certificate</t>
  </si>
  <si>
    <t>Other</t>
  </si>
  <si>
    <t>Figure 5.24</t>
  </si>
  <si>
    <t>Main reasons for participation in job-related training</t>
  </si>
  <si>
    <t xml:space="preserve">Percentage of adults with low (Level 1 &amp; below) and high (Level 4/5) literacy skills reporting selected reasons for participation in job-related AET (International average)  </t>
  </si>
  <si>
    <r>
      <t>Notes:</t>
    </r>
    <r>
      <rPr>
        <sz val="8"/>
        <color theme="1"/>
        <rFont val="Arial"/>
        <family val="2"/>
      </rPr>
      <t xml:space="preserve"> Participation 12 months prior to the survey. Participation rates for adults aged 25-65.</t>
    </r>
  </si>
  <si>
    <t>Literacy</t>
  </si>
  <si>
    <t>Level 1 or below</t>
  </si>
  <si>
    <t>No prerequisites</t>
  </si>
  <si>
    <t>Too expensive/
can't afford it</t>
  </si>
  <si>
    <t>Lack of employer’s
support</t>
  </si>
  <si>
    <t>Too busy 
at work</t>
  </si>
  <si>
    <t>Inconvenient time 
or place</t>
  </si>
  <si>
    <t>Family responsibilities</t>
  </si>
  <si>
    <t>Unexpected obstacles</t>
  </si>
  <si>
    <t>Figure 5.23</t>
  </si>
  <si>
    <t>Reasons for not participating by literacy level</t>
  </si>
  <si>
    <t xml:space="preserve">Percentage of adults with low (Level 1 &amp; below) and high (Level 4/5) literacy skills reporting selected reasons for non-participation in AET (International average)  </t>
  </si>
  <si>
    <t>Figure 5.22</t>
  </si>
  <si>
    <t>England</t>
  </si>
  <si>
    <t>N. Ireland</t>
  </si>
  <si>
    <t xml:space="preserve">Countries are ranked in descending order  of the initial differences between literacy levels  </t>
  </si>
  <si>
    <t>diff</t>
  </si>
  <si>
    <t>Figure 5.21</t>
  </si>
  <si>
    <t>Percentage of adults with learning intentions by literacy level and country</t>
  </si>
  <si>
    <t>Percentage of adults (25-65) at the Level 1 of below and Level 4/5 in literacy with learning intentions</t>
  </si>
  <si>
    <t>Countries are ranked in descending order of the proportion of adults in Level 1 or bellow with learning intentions</t>
  </si>
  <si>
    <t>Numeracy</t>
  </si>
  <si>
    <t>Figure 5.20</t>
  </si>
  <si>
    <t>Countries are ranked in descending order of the difference between adults with different literacy levels</t>
  </si>
  <si>
    <t>Figure 5.19</t>
  </si>
  <si>
    <t>‘Learning at work’ scores by proficiency level and country</t>
  </si>
  <si>
    <t xml:space="preserve">Mean values of the ‘Learning at work’ index for adults at the Level 1 of below and Level 4/5 in literacy </t>
  </si>
  <si>
    <t>Countries are ranked in descending order of the index mean for low literacy skills</t>
  </si>
  <si>
    <t>Figure 5.18</t>
  </si>
  <si>
    <t>Countries are ranked in descending order of the difference between literacy levels</t>
  </si>
  <si>
    <t>Figure 5.17</t>
  </si>
  <si>
    <t>Participation rates in private lessons by country</t>
  </si>
  <si>
    <t xml:space="preserve">Percentage of adults (25-65) at the Level 1 of below and Level 4/5 in literacy involved in private lessons </t>
  </si>
  <si>
    <t>Countries are ranked in descending order of the participation rate of adults with low literacy skills</t>
  </si>
  <si>
    <t>Figure 5.16</t>
  </si>
  <si>
    <t>Figure 5.15</t>
  </si>
  <si>
    <t>Participation rates in Seminars &amp; Workshops by country</t>
  </si>
  <si>
    <t xml:space="preserve">Percentage of adults (25-65) at the Level 1 of below and Level 4/5 in literacy involved in Seminars &amp; Workshops </t>
  </si>
  <si>
    <t>At or bellow Level 1</t>
  </si>
  <si>
    <t>Figure 5.14</t>
  </si>
  <si>
    <t>Figure 5.13</t>
  </si>
  <si>
    <t>Participation rates in on-the-job learning by country</t>
  </si>
  <si>
    <t xml:space="preserve">Percentage of adults (25-65) at the Level 1 of below and Level 4/5 in literacy involved in on-the-job learning </t>
  </si>
  <si>
    <t>Figure 5.12</t>
  </si>
  <si>
    <t>Figure 5.11</t>
  </si>
  <si>
    <t>Participation rates in Open or distance learning by country</t>
  </si>
  <si>
    <t xml:space="preserve">Percentage of adults (25-65) at the Level 1 of below and Level 4/5 in literacy involved in Open or distance learning </t>
  </si>
  <si>
    <t>On-the-job 
learning</t>
  </si>
  <si>
    <t>Seminars &amp; 
Workshops</t>
  </si>
  <si>
    <t>Private 
lessons</t>
  </si>
  <si>
    <t>Figure 5.10</t>
  </si>
  <si>
    <t>Set 1 includes gender, age, parental education, education, the number of books at home at age 16 and whether mother language is the country language.</t>
  </si>
  <si>
    <t>Set 2 includes employment status and occupation type</t>
  </si>
  <si>
    <t>Open or 
distance learning</t>
  </si>
  <si>
    <t>Level 1 &amp; below (literacy)</t>
  </si>
  <si>
    <t>Level 1 &amp; below (numeracy)</t>
  </si>
  <si>
    <t>Level 4 &amp; 5 (literacy)</t>
  </si>
  <si>
    <t>Level 4 &amp; 5 (numeracy)</t>
  </si>
  <si>
    <t>Figure 5.9</t>
  </si>
  <si>
    <t>Figure 5.8</t>
  </si>
  <si>
    <t>Countries are ranked in descending order of the difference in number of training hours between adults with low and high literacy skills</t>
  </si>
  <si>
    <t>Figure 5.7</t>
  </si>
  <si>
    <t>Adjusted gap in participation in Non-formal by proficiency and country</t>
  </si>
  <si>
    <t>Countries are ranked in descending order of the difference in participation rates between adults with low and high literacy skills</t>
  </si>
  <si>
    <t>Figure 5.6</t>
  </si>
  <si>
    <t>Countries are ranked in descending order of the size of participation gap between adults with low and high literacy skills.</t>
  </si>
  <si>
    <t>Figure 5.5</t>
  </si>
  <si>
    <t>Overall</t>
  </si>
  <si>
    <t>Formal</t>
  </si>
  <si>
    <t>Non-formal</t>
  </si>
  <si>
    <t>AET (Overall)</t>
  </si>
  <si>
    <t>Figure 5.4</t>
  </si>
  <si>
    <t>Figure 5.3</t>
  </si>
  <si>
    <t>Participation rates of general adults population and adults with low skills by country</t>
  </si>
  <si>
    <t>Figure 5.1</t>
  </si>
  <si>
    <t>Participation rates in adult education and training</t>
  </si>
  <si>
    <t>Percentage of adults (25-65) at the Level 1 of below and Level 4/5 in literacy involved in formal or non-formal AET</t>
  </si>
  <si>
    <t>At or below Level 1</t>
  </si>
  <si>
    <t>Countries are ranked in descending order of the percentage of adults at the Level 1 or below that participate in AET</t>
  </si>
  <si>
    <t>SOURCE:</t>
  </si>
  <si>
    <t xml:space="preserve">Percentage of adults scoring at each proficiency level in literacy </t>
  </si>
  <si>
    <t>No information</t>
  </si>
  <si>
    <t>Figure 2.1</t>
  </si>
  <si>
    <t>Countries are ranked in descending order of the combined percentage of adults scoring at Level 3 and Level 4/5.</t>
  </si>
  <si>
    <t>Notes: Adults in the missing category were not able to provide enough background information to impute proficiency scores because of language difficulties, or learning or mental disabilities (referred to as literacy-related non-response).</t>
  </si>
  <si>
    <t>sort</t>
  </si>
  <si>
    <t>Mean literacy proficiency and adults at or below Level 1 in literacy</t>
  </si>
  <si>
    <t xml:space="preserve">Mean literacy score and percentage of adults scoring at Level 1 or below  in literacy </t>
  </si>
  <si>
    <t xml:space="preserve">Numeracy proficiency among adults </t>
  </si>
  <si>
    <t>Percentage of 16-65 year-olds scoring at each proficiency level in numeracy</t>
  </si>
  <si>
    <t>Data for graph:</t>
  </si>
  <si>
    <t>At or below
Level 1</t>
  </si>
  <si>
    <t>No 
information</t>
  </si>
  <si>
    <t>At or below 
Level 1</t>
  </si>
  <si>
    <t>Countries are ranked in descending order of the combined percentage of adults scoring at or below Level 1 in literacy and/or numeracy.</t>
  </si>
  <si>
    <t>Note: Low-skilled adults are define as those who score at or below Level 1 in either literacy or numeracy proficiency.</t>
  </si>
  <si>
    <t>At or below Level 1 
in literacy only</t>
  </si>
  <si>
    <t>At or below Level 1 
in numeracy only</t>
  </si>
  <si>
    <t>At or below Level 1 in 
 literacy and/or numeracy</t>
  </si>
  <si>
    <t>Tertiary</t>
  </si>
  <si>
    <t>Total population</t>
  </si>
  <si>
    <t>Low-skilled population</t>
  </si>
  <si>
    <t xml:space="preserve">Percentage of adults with tertiary education within the total population and adults scoring at Level 1 or below with tertiaryeducation in literacy </t>
  </si>
  <si>
    <t>Lower than 
upper secondary</t>
  </si>
  <si>
    <t>(points for diagonal)</t>
  </si>
  <si>
    <t>Figure 2.6</t>
  </si>
  <si>
    <t xml:space="preserve">Percentage of adults who do not use test language as their native language within the total population and adults scoring at Level 1 or below who do not use test language as their native language in literacy </t>
  </si>
  <si>
    <t>Test language not the same as native language</t>
  </si>
  <si>
    <t>%</t>
  </si>
  <si>
    <t>Test language same 
as native language</t>
  </si>
  <si>
    <t>Figure 2.7</t>
  </si>
  <si>
    <t>Adults in employment and low literacy performance</t>
  </si>
  <si>
    <t xml:space="preserve">Percentage of employed adults within the total population and adults scoring at Level 1 or below in literacy who are employed </t>
  </si>
  <si>
    <t>Employed</t>
  </si>
  <si>
    <t>Unemployed</t>
  </si>
  <si>
    <t>c</t>
  </si>
  <si>
    <t>Figure 2.8</t>
  </si>
  <si>
    <t>Percentage of of adults with neither parents attained upper secondary education within the total population
 and percentage of adults who scored at or below Level 1 in literacy with neither parent attained upper secondary education</t>
  </si>
  <si>
    <t>Low-skilled 
population</t>
  </si>
  <si>
    <t>total population</t>
  </si>
  <si>
    <t>Figure 3.1</t>
  </si>
  <si>
    <t>Mean scores of reading skills use at and outside of work by country</t>
  </si>
  <si>
    <t>Mean Score</t>
  </si>
  <si>
    <t>Engagement in 
reading outside  of work</t>
  </si>
  <si>
    <t xml:space="preserve"> Engagement in
 reading at work</t>
  </si>
  <si>
    <t>Figure 3.2</t>
  </si>
  <si>
    <t>Engagement of low-poficiency population in writing practices in work and outside of work settings</t>
  </si>
  <si>
    <t>Mean scores of writing skills use at and outside of work by country</t>
  </si>
  <si>
    <t>Engagement in 
writing outside  of work</t>
  </si>
  <si>
    <t xml:space="preserve"> Engagement in
 writing at work</t>
  </si>
  <si>
    <t>Figure 3.3</t>
  </si>
  <si>
    <t>Mean scores of numeracy skills use at and outside of work by country</t>
  </si>
  <si>
    <t xml:space="preserve"> Engagement in numeracy at work</t>
  </si>
  <si>
    <t>Engagement in numeracy outside  of work</t>
  </si>
  <si>
    <t>Engagement of low-proficiency population in numeracy practices in work and outside of work settings</t>
  </si>
  <si>
    <t xml:space="preserve"> Engagement in writing at work</t>
  </si>
  <si>
    <t>Mean scores of reading and writing skills use outside of work by country</t>
  </si>
  <si>
    <t>Figure 3.4</t>
  </si>
  <si>
    <t>Engagement in reading at work</t>
  </si>
  <si>
    <t>Figure 3.5</t>
  </si>
  <si>
    <t>Engagement of low-proficicency population in reading and writing practices, outside of work settings</t>
  </si>
  <si>
    <t xml:space="preserve">SOURCE: </t>
  </si>
  <si>
    <t>Engagement in reading at home</t>
  </si>
  <si>
    <t xml:space="preserve"> Engagement in writing at home</t>
  </si>
  <si>
    <t>Figure 3.6</t>
  </si>
  <si>
    <t>Engagement in skills use by level of proficiency</t>
  </si>
  <si>
    <t>Below level 1</t>
  </si>
  <si>
    <t>Mean scores of reading, writing and numeracy skills use at and outside of work by level of proficiency (OECD average)</t>
  </si>
  <si>
    <t>Level 1</t>
  </si>
  <si>
    <t>Notes: Engagement in reading and writing are plotted against literacy proficiency levels whereas engagement in math is plotted against numeracy proficiency levels</t>
  </si>
  <si>
    <t>Reading outside
 of work</t>
  </si>
  <si>
    <t>Reading at 
work</t>
  </si>
  <si>
    <t>Writing outside 
of work</t>
  </si>
  <si>
    <t>Writing at 
work</t>
  </si>
  <si>
    <t>Math outside 
of work</t>
  </si>
  <si>
    <t>Math at 
work</t>
  </si>
  <si>
    <t>Ratio of Reading Component mean time to complete task sets against Level 3 mean as baseline (International Average)</t>
  </si>
  <si>
    <t>Ratio to Level 3</t>
  </si>
  <si>
    <t>Below Level 1</t>
  </si>
  <si>
    <t>Print Vocabulary</t>
  </si>
  <si>
    <t>Sentences Processing</t>
  </si>
  <si>
    <t>Passage Comprehension</t>
  </si>
  <si>
    <t>Figure 4.2</t>
  </si>
  <si>
    <t>International Native vs. Non-native speaker percentage correct differences on reading components by literacy proficiency level</t>
  </si>
  <si>
    <t>Native -Speaker</t>
  </si>
  <si>
    <t>Level 4</t>
  </si>
  <si>
    <t>Non-Native</t>
  </si>
  <si>
    <t>Native</t>
  </si>
  <si>
    <t>Sentence Processing</t>
  </si>
  <si>
    <t>Note: International pooled results for OECD countries participating in the Survey of Adult Skills (PIAAC)</t>
  </si>
  <si>
    <t>Figure 4.3</t>
  </si>
  <si>
    <t>International Native vs. Non-native speaker mean time differences on reading components by literacy proficiency level</t>
  </si>
  <si>
    <t>Figure 4.4</t>
  </si>
  <si>
    <t>International computer experience group mean differences on reading components by literacy proficiency level</t>
  </si>
  <si>
    <t>Has no computer experience</t>
  </si>
  <si>
    <t>Has computer experience</t>
  </si>
  <si>
    <t>Figure 4.5</t>
  </si>
  <si>
    <t>Level 
4/5</t>
  </si>
  <si>
    <t>Participation rate 
of all adults</t>
  </si>
  <si>
    <t>Initial 
differences</t>
  </si>
  <si>
    <t>Controlling 
for set 1</t>
  </si>
  <si>
    <t>Controlling 
for sets 1 &amp; 2</t>
  </si>
  <si>
    <t>Open or distance 
learning</t>
  </si>
  <si>
    <t>Initial 
difference</t>
  </si>
  <si>
    <t>Level 4 &amp; 5</t>
  </si>
  <si>
    <t>Data for graph</t>
  </si>
  <si>
    <t xml:space="preserve">Level 1 &amp; below </t>
  </si>
  <si>
    <t xml:space="preserve">Level 4 &amp; 5 </t>
  </si>
  <si>
    <t>Percentage of general adult population (aged 25-65) and adults at level 1 or below in literacy involved in AET by country</t>
  </si>
  <si>
    <t>Figure 5.2</t>
  </si>
  <si>
    <t>Adjusted differences between adults with low and high proficiencies in the rate of participation in AET</t>
  </si>
  <si>
    <t>Differences between adults at Level 1 or below and Level 4/5 in literacy and numeracy in the rates of participation in AET after controlling for socio-demographic and employment characteristics</t>
  </si>
  <si>
    <t>Participation rates by literacy level and type of AET</t>
  </si>
  <si>
    <t>Percentage of adults (25-65) at Level 1 or below and Level 4/5 in literacy involved in different forms of AET (International average)</t>
  </si>
  <si>
    <t>Differences between adults with low and high literacy in the rate of participation by type of AET</t>
  </si>
  <si>
    <t>Differences between adults at Level 1 or below and Level 4/5 in literacy in the rates of participation in different forms of AET before and after controlling for socio-demographic and employment characteristics (International average)</t>
  </si>
  <si>
    <t>Adjusted differences between adults with low and high proficiencies in the rate of participation in Formal AET</t>
  </si>
  <si>
    <t xml:space="preserve">Differences between adults at Level 1 or below and Level 4/5 in literacy and numeracy in the rate of participation in Formal AET after controlling for socio-demographic and employment characteristics </t>
  </si>
  <si>
    <t>Adjusted differences between adults with low and high proficiency in the rate of participation in Non-formal AET</t>
  </si>
  <si>
    <t>Differences between adults at Level 1 or below and Level 4/5 in literacy and numeracy in the rate of participation in Non-formal AET after controlling for socio-demographic and employment characteristics</t>
  </si>
  <si>
    <t>Adjusted differences between adults with low and high proficiencies in number of hours in non-formal education</t>
  </si>
  <si>
    <t>Differences between adults at Level 1 or below and Level 4/5 in literacy and numeracy in number of training hours in non-formal AET after controlling for socio-demographic and employment characteristics</t>
  </si>
  <si>
    <t>Participation rates by literacy and numeracy level and type of Non-formal AET</t>
  </si>
  <si>
    <t>Percentage of adults (25-65) at Level 1 or below and Level 4/5 in literacy and numeracy involved in different types of Non-formal AET (International average)</t>
  </si>
  <si>
    <t>Differences between adults with low and high literacy in the rate of participation by type of Non-formal AET</t>
  </si>
  <si>
    <t xml:space="preserve">formal AET
Differences between adults at Level 1 or below and Level 4/5 in literacy in the rates of participation in different types of Non-formal AET before and after controlling for socio-demographic and employment characteristics (International average)
</t>
  </si>
  <si>
    <t>Adjusted differences between adults with low and high literacy in the rate of participation in Open or distance learning</t>
  </si>
  <si>
    <t>Differences between adults at Level 1 or below and Level 4/5 in literacy in the rate of participation in Open or distance learning after controlling for socio-demographic and employment characteristics</t>
  </si>
  <si>
    <t>Adjusted differences between adults with low and high literacy in the rate of participation in On-the-job learning</t>
  </si>
  <si>
    <t>Differences between adults at Level 1 or below and Level 4/5 in the rate of participation On-the-job learning after controlling for socio-demographic and employment characteristics</t>
  </si>
  <si>
    <t xml:space="preserve">Adjusted differences between adults with low and high literacy in the rate of participation in Seminars and Workshops </t>
  </si>
  <si>
    <t>Differences between adults at Level 1 or below and Level 4/5 in the rate of participation in Seminars and Workshops after controlling for socio-demographic and employment characteristics</t>
  </si>
  <si>
    <t>Adjusted differences between adults with low and high proficiencies in the rate of participation in private lessons</t>
  </si>
  <si>
    <t>Differences between adults at Level 1 or below and Level 4/5 in literacy in the rate of participation in private lessons after controlling for socio-demographic and employment characteristics</t>
  </si>
  <si>
    <t xml:space="preserve">Adjusted differences between adults with low or high proficiencies in ‘Learning at work’ index </t>
  </si>
  <si>
    <t>Differences between adults at Level 1 or below and Level 4/5 in literacy and numeracy in mean values of the ‘Learning at work’ index after controlling for socio-demographic and employment characteristics</t>
  </si>
  <si>
    <t>Differences between adults with low and high literacy in learning intentions</t>
  </si>
  <si>
    <t>Differences between adults at the Level 1 or below and Level 4/5 in literacy in learning before and after controlling for socio-demographic and employment characteristics</t>
  </si>
  <si>
    <t xml:space="preserve">Reasons for not participating by literacy level </t>
  </si>
  <si>
    <t>Mean literacy score and perc. 
of adults scoring at Level 1 or below</t>
  </si>
  <si>
    <t>Level 1 or 
below</t>
  </si>
  <si>
    <t>Mean 
score</t>
  </si>
  <si>
    <t>Percentage of 16-65 year-olds scoring 
at each proficiency level in numeracy</t>
  </si>
  <si>
    <t>At or below Level 1 
in both literacy and numeracy</t>
  </si>
  <si>
    <t xml:space="preserve">Percentage of adults with tertiary education within the total population 
and adults scoring at Level 1 or below with tertiaryeducation in literacy </t>
  </si>
  <si>
    <t xml:space="preserve">Percentage of employed adults within the total population and adults 
scoring at Level 1 or below in literacy who are employed </t>
  </si>
  <si>
    <t>Percentage of adults with neither parents attained upper secondary education</t>
  </si>
  <si>
    <t>Mean scores</t>
  </si>
  <si>
    <t>Ratio of Reading Component mean time to complete task 
sets against Level 3 mean as baseline (International Average)</t>
  </si>
  <si>
    <t>International Native vs. Non-native speaker percentage correct 
differences on reading components by literacy proficiency level</t>
  </si>
  <si>
    <t>International Native vs. Non-native speaker mean time 
differences on reading components by literacy proficiency level</t>
  </si>
  <si>
    <t>International computer experience group mean differences 
on reading components by literacy proficiency level</t>
  </si>
  <si>
    <t>Participation rates in adult 
education and training (25-65)</t>
  </si>
  <si>
    <t>Differences between adults at Level 1 or below 
and Level 4/5 in literacy and numeracy in the 
rates of participation in AET after controlling 
for socio-demographic and employment characteristics</t>
  </si>
  <si>
    <t>Percentage of adults (25-65) at Level 1 
or below and Level 4/5 in literacy involved
in different forms of AET (International average)</t>
  </si>
  <si>
    <t xml:space="preserve">Differences between adults at Level 1 or below 
and Level 4/5 in literacy and numeracy in the 
rate of participation in Formal AET after controlling 
for socio-demographic and employment characteristics </t>
  </si>
  <si>
    <t>Differences between adults at Level 1 or below and 
Level 4/5 in literacy and numeracy in the rate of
 participation in Non-formal AET after controlling 
for socio-demographic and employment characteristics</t>
  </si>
  <si>
    <t>Percentage of adults (25-65) at Level 1 or below and Level 4/5 in literacy and 
numeracy involved in different types of Non-formal AET (International average)</t>
  </si>
  <si>
    <t>Differences between adults at Level 1 or below and Level 4/5 in literacy in the 
rates of participation in different types of Non-formal AET before and after
 controlling for socio-demographic and employment characteristics (International average)</t>
  </si>
  <si>
    <t xml:space="preserve">Percentage of adults (25-65) at the Level 1 of below and 
Level 4/5 in literacy involved in Open or distance learning </t>
  </si>
  <si>
    <t>Differences between adults at Level 1 or below and Level 4/5 
in the rate of participation in Open or distance
 learning after controlling for socio-demographic and employment characteristics</t>
  </si>
  <si>
    <t xml:space="preserve">Percentage of adults (25-65) at the Level 1 of below and 
Level 4/5 in literacy involved in on-the-job learning </t>
  </si>
  <si>
    <t>Differences between adults at Level 1 or below and Level 4/5 in the rate 
of participation On-the-job learning after controlling 
for socio-demographic and employment characteristics</t>
  </si>
  <si>
    <t xml:space="preserve">Percentage of adults (25-65) at the Level 1 of below and Level 
4/5 in literacy involved in Seminars &amp; Workshops </t>
  </si>
  <si>
    <t>Differences between adults at Level 1 or below and Level 4/5 in 
the rate of participation in Seminars and Workshops after 
controlling for socio-demographic and employment characteristics</t>
  </si>
  <si>
    <t xml:space="preserve">Percentage of adults (25-65) at the Level 1 of below and
 Level 4/5 in literacy involved in private lessons </t>
  </si>
  <si>
    <t>Differences between adults at Level 1 or below and Level 4/5 
 in the rate of participation in private lessons after 
controlling for socio-demographic and employment characteristics</t>
  </si>
  <si>
    <t xml:space="preserve">Mean values of the ‘Learning at work’ index for adults 
at the Level 1 of below and Level 4/5 in literacy </t>
  </si>
  <si>
    <t>Differences between adults at Level 1 or below and Level 4/5 in literacy and 
numeracy in mean values of the ‘Learning at work’ index after controlling 
for socio-demographic and employment characteristics</t>
  </si>
  <si>
    <t>Percentage of adults (25-65) at the Level 1 of below 
and Level 4/5 in literacy with learning intentions</t>
  </si>
  <si>
    <t>Differences between adults at the Level 1 or below and Level 4/5 in 
literacy in learning before and after controlling for 
socio-demographic and employment characteristics</t>
  </si>
  <si>
    <t xml:space="preserve">Percentage of adults with low (Level 1 &amp; below) and high 
(Level 4/5) literacy skills reporting selected reasons
 for non-participation in AET (International average)  </t>
  </si>
  <si>
    <t xml:space="preserve">Percentage of adults with low (Level 1 &amp; below) and high (Level 4/5) literacy 
skills reporting selected reasons for participation in job-related AET
 (International average)  </t>
  </si>
  <si>
    <t>Proportion of adults (16-65)</t>
  </si>
  <si>
    <t>Cyprus¹</t>
  </si>
  <si>
    <r>
      <t>Russian Federation</t>
    </r>
    <r>
      <rPr>
        <vertAlign val="superscript"/>
        <sz val="8"/>
        <color theme="1"/>
        <rFont val="Calibri"/>
        <family val="2"/>
        <scheme val="minor"/>
      </rPr>
      <t>²</t>
    </r>
  </si>
  <si>
    <t>Russian Federation²</t>
  </si>
  <si>
    <t>Russian Federation2</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</si>
  <si>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</si>
  <si>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2. Readers should note that the sample for the Russian Federation does not include the population of the Moscow municipal area. More detailed information regarding the data from the Russian Federation can be found in the Technical Report of the Survey of Adult Skills (OECD, 2013, forthcoming).</t>
  </si>
  <si>
    <t>2.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</si>
  <si>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2.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t>
  </si>
  <si>
    <t xml:space="preserve">Cyprus¹ </t>
  </si>
  <si>
    <r>
      <t>Russian Federation</t>
    </r>
    <r>
      <rPr>
        <vertAlign val="superscript"/>
        <sz val="10"/>
        <color theme="1"/>
        <rFont val="Calibri"/>
        <family val="2"/>
        <scheme val="minor"/>
      </rPr>
      <t>2</t>
    </r>
  </si>
  <si>
    <t>2. The PIAAC sample for the Russian Federation does not include the population of the Moscow municipal area. The data published, therefore, do not represent the entire resident population aged 16-65 in Russia but rather the population of the Russian Federation excluding the population residing in the Moscow municipal area.</t>
  </si>
  <si>
    <t>Source: Survey of Adult Skills (PIAAC) (2012)</t>
  </si>
  <si>
    <t>Participation rate of adults
with low proficiency</t>
  </si>
  <si>
    <t>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</si>
  <si>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 xml:space="preserve">2.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t>
  </si>
  <si>
    <t>Source: Survey of Adult Skills (PIAAC) (2012).</t>
  </si>
  <si>
    <t xml:space="preserve">Source: Survey of Adult Skills (PIAAC) (2012). </t>
  </si>
  <si>
    <r>
      <rPr>
        <sz val="8"/>
        <color theme="1"/>
        <rFont val="Arial"/>
        <family val="2"/>
      </rPr>
      <t xml:space="preserve">Notes: Participation 12 months prior to the survey. Participation rates for adults aged 25-65.
</t>
    </r>
    <r>
      <rPr>
        <i/>
        <sz val="8"/>
        <color theme="1"/>
        <rFont val="Arial"/>
        <family val="2"/>
      </rPr>
      <t xml:space="preserve">Countries are ranked in descending order of the size of participation gap in literacy.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</si>
</sst>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_(&quot;$&quot;* #,##0.00_);_(&quot;$&quot;* \(#,##0.00\);_(&quot;$&quot;* &quot;-&quot;??_);_(@_)"/>
    <numFmt numFmtId="167" formatCode="General_)"/>
    <numFmt numFmtId="168" formatCode="&quot;£&quot;#,##0.00;\-&quot;£&quot;#,##0.00"/>
    <numFmt numFmtId="169" formatCode="#,##0.000"/>
    <numFmt numFmtId="170" formatCode="#,##0.0"/>
    <numFmt numFmtId="171" formatCode="#,##0.00%;[Red]\(#,##0.00%\)"/>
    <numFmt numFmtId="172" formatCode="&quot;$&quot;#,##0\ ;\(&quot;$&quot;#,##0\)"/>
    <numFmt numFmtId="173" formatCode="####"/>
    <numFmt numFmtId="174" formatCode="&quot;$&quot;#,##0_);\(&quot;$&quot;#,##0.0\)"/>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0.00_)"/>
    <numFmt numFmtId="180" formatCode="_ * #\ ##0;_ * \(#\ ##0\);_ * &quot;-&quot;;_ @_ "/>
    <numFmt numFmtId="181" formatCode="_-* #,##0.00\ _k_r_-;\-* #,##0.00\ _k_r_-;_-* &quot;-&quot;??\ _k_r_-;_-@_-"/>
  </numFmts>
  <fonts count="139">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9"/>
      <color theme="1"/>
      <name val="Arial"/>
      <family val="2"/>
    </font>
    <font>
      <b/>
      <sz val="11"/>
      <color theme="1"/>
      <name val="Calibri"/>
      <family val="2"/>
      <scheme val="minor"/>
    </font>
    <font>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9"/>
      <color theme="1"/>
      <name val="Arial"/>
      <family val="2"/>
    </font>
    <font>
      <sz val="8"/>
      <color theme="1"/>
      <name val="Arial"/>
      <family val="2"/>
    </font>
    <font>
      <b/>
      <sz val="8"/>
      <name val="Arial"/>
      <family val="2"/>
    </font>
    <font>
      <b/>
      <sz val="10"/>
      <color indexed="8"/>
      <name val="Arial"/>
      <family val="2"/>
    </font>
    <font>
      <sz val="10"/>
      <color indexed="8"/>
      <name val="Arial"/>
      <family val="2"/>
    </font>
    <font>
      <b/>
      <sz val="8"/>
      <color theme="1"/>
      <name val="Arial"/>
      <family val="2"/>
    </font>
    <font>
      <sz val="8"/>
      <name val="Arial"/>
      <family val="2"/>
    </font>
    <font>
      <sz val="9"/>
      <color indexed="8"/>
      <name val="Arial"/>
      <family val="2"/>
    </font>
    <font>
      <sz val="8"/>
      <color theme="1"/>
      <name val="Calibri"/>
      <family val="2"/>
      <scheme val="minor"/>
    </font>
    <font>
      <sz val="8"/>
      <color theme="3" tint="0.39997558519241921"/>
      <name val="Calibri"/>
      <family val="2"/>
      <scheme val="minor"/>
    </font>
    <font>
      <sz val="8"/>
      <name val="Calibri"/>
      <family val="2"/>
      <scheme val="minor"/>
    </font>
    <font>
      <b/>
      <sz val="8"/>
      <name val="Calibri"/>
      <family val="2"/>
      <scheme val="minor"/>
    </font>
    <font>
      <i/>
      <sz val="8"/>
      <color theme="1"/>
      <name val="Arial"/>
      <family val="2"/>
    </font>
    <font>
      <i/>
      <sz val="9"/>
      <color theme="1"/>
      <name val="Times New Roman"/>
      <family val="1"/>
    </font>
    <font>
      <sz val="9"/>
      <color rgb="FF00000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b/>
      <sz val="14"/>
      <name val="Helv"/>
    </font>
    <font>
      <b/>
      <sz val="12"/>
      <name val="Helv"/>
    </font>
    <font>
      <u/>
      <sz val="10"/>
      <color theme="10"/>
      <name val="Arial"/>
      <family val="2"/>
    </font>
    <font>
      <sz val="11"/>
      <color theme="0"/>
      <name val="Calibri"/>
      <family val="2"/>
      <scheme val="minor"/>
    </font>
    <font>
      <sz val="10"/>
      <color indexed="9"/>
      <name val="Arial"/>
      <family val="2"/>
    </font>
    <font>
      <sz val="10"/>
      <name val="Times New Roman"/>
      <family val="1"/>
    </font>
    <font>
      <sz val="11"/>
      <color rgb="FF9C0006"/>
      <name val="Calibri"/>
      <family val="2"/>
      <scheme val="minor"/>
    </font>
    <font>
      <sz val="10"/>
      <color indexed="20"/>
      <name val="Arial"/>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sz val="9"/>
      <color indexed="8"/>
      <name val="Times"/>
      <family val="1"/>
    </font>
    <font>
      <sz val="9"/>
      <name val="Times New Roman"/>
      <family val="1"/>
    </font>
    <font>
      <b/>
      <sz val="12"/>
      <color indexed="12"/>
      <name val="Bookman"/>
      <family val="1"/>
    </font>
    <font>
      <b/>
      <i/>
      <u/>
      <sz val="10"/>
      <color indexed="10"/>
      <name val="Bookman"/>
      <family val="1"/>
    </font>
    <font>
      <i/>
      <sz val="11"/>
      <color rgb="FF7F7F7F"/>
      <name val="Calibri"/>
      <family val="2"/>
      <scheme val="minor"/>
    </font>
    <font>
      <i/>
      <sz val="10"/>
      <color indexed="23"/>
      <name val="Arial"/>
      <family val="2"/>
    </font>
    <font>
      <sz val="7"/>
      <name val="Arial"/>
      <family val="2"/>
    </font>
    <font>
      <sz val="11"/>
      <color rgb="FF006100"/>
      <name val="Calibri"/>
      <family val="2"/>
      <scheme val="minor"/>
    </font>
    <font>
      <sz val="10"/>
      <color indexed="17"/>
      <name val="Arial"/>
      <family val="2"/>
    </font>
    <font>
      <b/>
      <sz val="6"/>
      <name val="Arial"/>
      <family val="2"/>
    </font>
    <font>
      <b/>
      <sz val="12"/>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10"/>
      <color indexed="12"/>
      <name val="Arial"/>
      <family val="2"/>
    </font>
    <font>
      <u/>
      <sz val="10"/>
      <color indexed="36"/>
      <name val="Arial"/>
      <family val="2"/>
    </font>
    <font>
      <u/>
      <sz val="9"/>
      <color indexed="12"/>
      <name val="Times New Roman"/>
      <family val="1"/>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b/>
      <i/>
      <sz val="16"/>
      <name val="Helv"/>
    </font>
    <font>
      <sz val="10"/>
      <name val="Arial CE"/>
      <charset val="238"/>
    </font>
    <font>
      <sz val="10"/>
      <name val="Helvetica"/>
      <family val="2"/>
    </font>
    <font>
      <sz val="10"/>
      <color indexed="8"/>
      <name val="Times"/>
      <family val="1"/>
    </font>
    <font>
      <sz val="11"/>
      <color indexed="8"/>
      <name val="Calibri"/>
      <family val="2"/>
    </font>
    <font>
      <sz val="6"/>
      <name val="Arial"/>
      <family val="2"/>
    </font>
    <font>
      <b/>
      <sz val="11"/>
      <color rgb="FF3F3F3F"/>
      <name val="Calibri"/>
      <family val="2"/>
      <scheme val="minor"/>
    </font>
    <font>
      <b/>
      <sz val="10"/>
      <color indexed="63"/>
      <name val="Arial"/>
      <family val="2"/>
    </font>
    <font>
      <sz val="8"/>
      <color indexed="62"/>
      <name val="Arial"/>
      <family val="2"/>
    </font>
    <font>
      <b/>
      <sz val="10"/>
      <color indexed="8"/>
      <name val="MS Sans Serif"/>
      <family val="2"/>
    </font>
    <font>
      <vertAlign val="superscript"/>
      <sz val="8"/>
      <color indexed="62"/>
      <name val="Arial"/>
      <family val="2"/>
    </font>
    <font>
      <i/>
      <sz val="8"/>
      <name val="Tms Rmn"/>
    </font>
    <font>
      <b/>
      <sz val="18"/>
      <color indexed="56"/>
      <name val="Cambria"/>
      <family val="2"/>
    </font>
    <font>
      <b/>
      <sz val="8"/>
      <name val="Tms Rmn"/>
    </font>
    <font>
      <sz val="8"/>
      <name val="Times New Roman"/>
      <family val="1"/>
    </font>
    <font>
      <b/>
      <sz val="10"/>
      <name val="Times New Roman"/>
      <family val="1"/>
    </font>
    <font>
      <sz val="11"/>
      <color rgb="FFFF0000"/>
      <name val="Calibri"/>
      <family val="2"/>
      <scheme val="minor"/>
    </font>
    <font>
      <sz val="10"/>
      <color indexed="10"/>
      <name val="Arial"/>
      <family val="2"/>
    </font>
    <font>
      <sz val="10"/>
      <name val="Times"/>
      <family val="1"/>
    </font>
    <font>
      <sz val="11"/>
      <name val="돋움"/>
      <family val="3"/>
      <charset val="129"/>
    </font>
    <font>
      <sz val="10"/>
      <name val="ＭＳ 明朝"/>
      <family val="1"/>
      <charset val="128"/>
    </font>
    <font>
      <sz val="11"/>
      <color theme="1"/>
      <name val="Calibri"/>
      <family val="2"/>
      <charset val="238"/>
      <scheme val="minor"/>
    </font>
    <font>
      <sz val="11"/>
      <color theme="1"/>
      <name val="Czcionka tekstu podstawowego"/>
      <family val="2"/>
    </font>
    <font>
      <b/>
      <sz val="10"/>
      <color rgb="FFFF0000"/>
      <name val="Arial"/>
      <family val="2"/>
    </font>
    <font>
      <i/>
      <sz val="10"/>
      <color theme="1"/>
      <name val="Arial"/>
      <family val="2"/>
    </font>
    <font>
      <sz val="10"/>
      <color theme="1"/>
      <name val="Calibri"/>
      <family val="2"/>
      <scheme val="minor"/>
    </font>
    <font>
      <b/>
      <sz val="10"/>
      <color indexed="8"/>
      <name val="Calibri"/>
      <family val="2"/>
      <scheme val="minor"/>
    </font>
    <font>
      <sz val="9"/>
      <color indexed="8"/>
      <name val="Calibri"/>
      <family val="2"/>
      <scheme val="minor"/>
    </font>
    <font>
      <i/>
      <sz val="10"/>
      <color theme="1"/>
      <name val="Calibri"/>
      <family val="2"/>
      <scheme val="minor"/>
    </font>
    <font>
      <sz val="10"/>
      <color rgb="FFFF0000"/>
      <name val="Calibri"/>
      <family val="2"/>
      <scheme val="minor"/>
    </font>
    <font>
      <i/>
      <sz val="8"/>
      <color theme="1"/>
      <name val="Calibri"/>
      <family val="2"/>
      <scheme val="minor"/>
    </font>
    <font>
      <b/>
      <sz val="8"/>
      <color theme="1"/>
      <name val="Calibri"/>
      <family val="2"/>
      <scheme val="minor"/>
    </font>
    <font>
      <b/>
      <sz val="9"/>
      <color theme="1"/>
      <name val="Calibri"/>
      <family val="2"/>
      <scheme val="minor"/>
    </font>
    <font>
      <i/>
      <sz val="8"/>
      <name val="Arial"/>
      <family val="2"/>
    </font>
    <font>
      <i/>
      <sz val="11"/>
      <color theme="1"/>
      <name val="Calibri"/>
      <family val="2"/>
      <scheme val="minor"/>
    </font>
    <font>
      <b/>
      <sz val="10"/>
      <color theme="1"/>
      <name val="Calibri"/>
      <family val="2"/>
      <scheme val="minor"/>
    </font>
    <font>
      <sz val="9"/>
      <color theme="1"/>
      <name val="Calibri"/>
      <family val="2"/>
      <scheme val="minor"/>
    </font>
    <font>
      <vertAlign val="superscript"/>
      <sz val="8"/>
      <color theme="1"/>
      <name val="Calibri"/>
      <family val="2"/>
      <scheme val="minor"/>
    </font>
    <font>
      <vertAlign val="superscript"/>
      <sz val="10"/>
      <color theme="1"/>
      <name val="Calibri"/>
      <family val="2"/>
      <scheme val="minor"/>
    </font>
    <font>
      <sz val="7"/>
      <color theme="1"/>
      <name val="Arial"/>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12"/>
        <bgColor indexed="64"/>
      </patternFill>
    </fill>
    <fill>
      <patternFill patternType="solid">
        <fgColor indexed="43"/>
      </patternFill>
    </fill>
    <fill>
      <patternFill patternType="solid">
        <fgColor indexed="26"/>
      </patternFill>
    </fill>
    <fill>
      <patternFill patternType="solid">
        <fgColor indexed="44"/>
        <bgColor indexed="10"/>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medium">
        <color indexed="64"/>
      </left>
      <right style="medium">
        <color indexed="64"/>
      </right>
      <top style="medium">
        <color indexed="64"/>
      </top>
      <bottom style="medium">
        <color indexed="64"/>
      </bottom>
      <diagonal/>
    </border>
  </borders>
  <cellStyleXfs count="2359">
    <xf numFmtId="0" fontId="0" fillId="0" borderId="0"/>
    <xf numFmtId="0" fontId="5" fillId="0" borderId="0"/>
    <xf numFmtId="9" fontId="5" fillId="0" borderId="0" applyFont="0" applyFill="0" applyBorder="0" applyAlignment="0" applyProtection="0"/>
    <xf numFmtId="0" fontId="31" fillId="35" borderId="20"/>
    <xf numFmtId="0" fontId="40" fillId="36" borderId="21">
      <alignment horizontal="right" vertical="top" wrapText="1"/>
    </xf>
    <xf numFmtId="0" fontId="31" fillId="0" borderId="22"/>
    <xf numFmtId="0" fontId="41" fillId="37" borderId="0">
      <alignment horizontal="center"/>
    </xf>
    <xf numFmtId="0" fontId="42" fillId="37" borderId="0">
      <alignment horizontal="center" vertical="center"/>
    </xf>
    <xf numFmtId="0" fontId="43" fillId="38" borderId="0">
      <alignment horizontal="center" wrapText="1"/>
    </xf>
    <xf numFmtId="0" fontId="44" fillId="37" borderId="0">
      <alignment horizontal="center"/>
    </xf>
    <xf numFmtId="0" fontId="45" fillId="0" borderId="0">
      <alignment horizontal="right" vertical="top"/>
    </xf>
    <xf numFmtId="0" fontId="46" fillId="39" borderId="20" applyBorder="0">
      <protection locked="0"/>
    </xf>
    <xf numFmtId="0" fontId="47" fillId="39" borderId="20">
      <protection locked="0"/>
    </xf>
    <xf numFmtId="0" fontId="43" fillId="39" borderId="22"/>
    <xf numFmtId="0" fontId="43" fillId="37" borderId="0"/>
    <xf numFmtId="0" fontId="48" fillId="37" borderId="22">
      <alignment horizontal="left"/>
    </xf>
    <xf numFmtId="0" fontId="49" fillId="37" borderId="0">
      <alignment horizontal="left"/>
    </xf>
    <xf numFmtId="0" fontId="40" fillId="40" borderId="0">
      <alignment horizontal="right" vertical="top" textRotation="90" wrapText="1"/>
    </xf>
    <xf numFmtId="0" fontId="50" fillId="38" borderId="0">
      <alignment horizontal="center"/>
    </xf>
    <xf numFmtId="0" fontId="43" fillId="37" borderId="22">
      <alignment horizontal="centerContinuous" wrapText="1"/>
    </xf>
    <xf numFmtId="0" fontId="51" fillId="41" borderId="0">
      <alignment horizontal="center" wrapText="1"/>
    </xf>
    <xf numFmtId="0" fontId="52" fillId="37" borderId="23">
      <alignment wrapText="1"/>
    </xf>
    <xf numFmtId="0" fontId="52" fillId="37" borderId="24"/>
    <xf numFmtId="0" fontId="52" fillId="37" borderId="25"/>
    <xf numFmtId="0" fontId="31" fillId="37" borderId="26">
      <alignment horizontal="center" wrapText="1"/>
    </xf>
    <xf numFmtId="0" fontId="43" fillId="0" borderId="0" applyFont="0" applyFill="0" applyBorder="0" applyAlignment="0" applyProtection="0"/>
    <xf numFmtId="0" fontId="53" fillId="0" borderId="0"/>
    <xf numFmtId="0" fontId="43" fillId="0" borderId="0" applyNumberFormat="0" applyFill="0" applyBorder="0" applyAlignment="0" applyProtection="0"/>
    <xf numFmtId="0" fontId="5" fillId="0" borderId="0"/>
    <xf numFmtId="0" fontId="5" fillId="0" borderId="0"/>
    <xf numFmtId="0" fontId="43" fillId="0" borderId="0" applyNumberFormat="0" applyFill="0" applyBorder="0" applyAlignment="0" applyProtection="0"/>
    <xf numFmtId="0" fontId="43" fillId="0" borderId="0"/>
    <xf numFmtId="0" fontId="43" fillId="0" borderId="0" applyNumberFormat="0" applyFill="0" applyBorder="0" applyAlignment="0" applyProtection="0"/>
    <xf numFmtId="0" fontId="5"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3" fillId="0" borderId="0"/>
    <xf numFmtId="0" fontId="53" fillId="0" borderId="0"/>
    <xf numFmtId="9" fontId="5" fillId="0" borderId="0" applyFont="0" applyFill="0" applyBorder="0" applyAlignment="0" applyProtection="0"/>
    <xf numFmtId="9" fontId="43" fillId="0" borderId="0" applyNumberFormat="0" applyFont="0" applyFill="0" applyBorder="0" applyAlignment="0" applyProtection="0"/>
    <xf numFmtId="0" fontId="31" fillId="37" borderId="22"/>
    <xf numFmtId="0" fontId="42" fillId="37" borderId="0">
      <alignment horizontal="right"/>
    </xf>
    <xf numFmtId="0" fontId="54" fillId="41" borderId="0">
      <alignment horizontal="center"/>
    </xf>
    <xf numFmtId="0" fontId="55" fillId="40" borderId="22">
      <alignment horizontal="left" vertical="top" wrapText="1"/>
    </xf>
    <xf numFmtId="0" fontId="56" fillId="40" borderId="27">
      <alignment horizontal="left" vertical="top" wrapText="1"/>
    </xf>
    <xf numFmtId="0" fontId="55" fillId="40" borderId="28">
      <alignment horizontal="left" vertical="top" wrapText="1"/>
    </xf>
    <xf numFmtId="0" fontId="55" fillId="40" borderId="27">
      <alignment horizontal="left" vertical="top"/>
    </xf>
    <xf numFmtId="0" fontId="57" fillId="0" borderId="29"/>
    <xf numFmtId="0" fontId="58" fillId="0" borderId="0"/>
    <xf numFmtId="0" fontId="41" fillId="37" borderId="0">
      <alignment horizontal="center"/>
    </xf>
    <xf numFmtId="0" fontId="27" fillId="37" borderId="0"/>
    <xf numFmtId="0" fontId="29" fillId="42" borderId="0" applyNumberFormat="0" applyBorder="0" applyAlignment="0" applyProtection="0"/>
    <xf numFmtId="0" fontId="8" fillId="10" borderId="0" applyNumberFormat="0" applyBorder="0" applyAlignment="0" applyProtection="0"/>
    <xf numFmtId="0" fontId="29" fillId="42" borderId="0" applyNumberFormat="0" applyBorder="0" applyAlignment="0" applyProtection="0"/>
    <xf numFmtId="0" fontId="8"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9" fillId="43" borderId="0" applyNumberFormat="0" applyBorder="0" applyAlignment="0" applyProtection="0"/>
    <xf numFmtId="0" fontId="8" fillId="14" borderId="0" applyNumberFormat="0" applyBorder="0" applyAlignment="0" applyProtection="0"/>
    <xf numFmtId="0" fontId="29" fillId="43" borderId="0" applyNumberFormat="0" applyBorder="0" applyAlignment="0" applyProtection="0"/>
    <xf numFmtId="0" fontId="8"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29" fillId="44" borderId="0" applyNumberFormat="0" applyBorder="0" applyAlignment="0" applyProtection="0"/>
    <xf numFmtId="0" fontId="8" fillId="18" borderId="0" applyNumberFormat="0" applyBorder="0" applyAlignment="0" applyProtection="0"/>
    <xf numFmtId="0" fontId="29" fillId="44" borderId="0" applyNumberFormat="0" applyBorder="0" applyAlignment="0" applyProtection="0"/>
    <xf numFmtId="0" fontId="8"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9" fillId="45" borderId="0" applyNumberFormat="0" applyBorder="0" applyAlignment="0" applyProtection="0"/>
    <xf numFmtId="0" fontId="8" fillId="22" borderId="0" applyNumberFormat="0" applyBorder="0" applyAlignment="0" applyProtection="0"/>
    <xf numFmtId="0" fontId="29" fillId="45" borderId="0" applyNumberFormat="0" applyBorder="0" applyAlignment="0" applyProtection="0"/>
    <xf numFmtId="0" fontId="8"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9" fillId="46" borderId="0" applyNumberFormat="0" applyBorder="0" applyAlignment="0" applyProtection="0"/>
    <xf numFmtId="0" fontId="8" fillId="26" borderId="0" applyNumberFormat="0" applyBorder="0" applyAlignment="0" applyProtection="0"/>
    <xf numFmtId="0" fontId="29" fillId="46" borderId="0" applyNumberFormat="0" applyBorder="0" applyAlignment="0" applyProtection="0"/>
    <xf numFmtId="0" fontId="8"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9" fillId="47" borderId="0" applyNumberFormat="0" applyBorder="0" applyAlignment="0" applyProtection="0"/>
    <xf numFmtId="0" fontId="8" fillId="30" borderId="0" applyNumberFormat="0" applyBorder="0" applyAlignment="0" applyProtection="0"/>
    <xf numFmtId="0" fontId="29" fillId="47" borderId="0" applyNumberFormat="0" applyBorder="0" applyAlignment="0" applyProtection="0"/>
    <xf numFmtId="0" fontId="8"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9" fillId="48" borderId="0" applyNumberFormat="0" applyBorder="0" applyAlignment="0" applyProtection="0"/>
    <xf numFmtId="0" fontId="8" fillId="11" borderId="0" applyNumberFormat="0" applyBorder="0" applyAlignment="0" applyProtection="0"/>
    <xf numFmtId="0" fontId="29" fillId="48" borderId="0" applyNumberFormat="0" applyBorder="0" applyAlignment="0" applyProtection="0"/>
    <xf numFmtId="0" fontId="8"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9" fillId="49" borderId="0" applyNumberFormat="0" applyBorder="0" applyAlignment="0" applyProtection="0"/>
    <xf numFmtId="0" fontId="8" fillId="15" borderId="0" applyNumberFormat="0" applyBorder="0" applyAlignment="0" applyProtection="0"/>
    <xf numFmtId="0" fontId="29" fillId="49" borderId="0" applyNumberFormat="0" applyBorder="0" applyAlignment="0" applyProtection="0"/>
    <xf numFmtId="0" fontId="8"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9" fillId="50" borderId="0" applyNumberFormat="0" applyBorder="0" applyAlignment="0" applyProtection="0"/>
    <xf numFmtId="0" fontId="8" fillId="19" borderId="0" applyNumberFormat="0" applyBorder="0" applyAlignment="0" applyProtection="0"/>
    <xf numFmtId="0" fontId="29" fillId="50" borderId="0" applyNumberFormat="0" applyBorder="0" applyAlignment="0" applyProtection="0"/>
    <xf numFmtId="0" fontId="8"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9" fillId="45" borderId="0" applyNumberFormat="0" applyBorder="0" applyAlignment="0" applyProtection="0"/>
    <xf numFmtId="0" fontId="8" fillId="23" borderId="0" applyNumberFormat="0" applyBorder="0" applyAlignment="0" applyProtection="0"/>
    <xf numFmtId="0" fontId="29" fillId="45" borderId="0" applyNumberFormat="0" applyBorder="0" applyAlignment="0" applyProtection="0"/>
    <xf numFmtId="0" fontId="8"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9" fillId="48" borderId="0" applyNumberFormat="0" applyBorder="0" applyAlignment="0" applyProtection="0"/>
    <xf numFmtId="0" fontId="8" fillId="27" borderId="0" applyNumberFormat="0" applyBorder="0" applyAlignment="0" applyProtection="0"/>
    <xf numFmtId="0" fontId="29" fillId="48" borderId="0" applyNumberFormat="0" applyBorder="0" applyAlignment="0" applyProtection="0"/>
    <xf numFmtId="0" fontId="8"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9" fillId="51" borderId="0" applyNumberFormat="0" applyBorder="0" applyAlignment="0" applyProtection="0"/>
    <xf numFmtId="0" fontId="8" fillId="31" borderId="0" applyNumberFormat="0" applyBorder="0" applyAlignment="0" applyProtection="0"/>
    <xf numFmtId="0" fontId="29" fillId="51" borderId="0" applyNumberFormat="0" applyBorder="0" applyAlignment="0" applyProtection="0"/>
    <xf numFmtId="0" fontId="8"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1" fillId="52" borderId="0" applyNumberFormat="0" applyBorder="0" applyAlignment="0" applyProtection="0"/>
    <xf numFmtId="0" fontId="24" fillId="12" borderId="0" applyNumberFormat="0" applyBorder="0" applyAlignment="0" applyProtection="0"/>
    <xf numFmtId="0" fontId="61" fillId="52"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1" fillId="49" borderId="0" applyNumberFormat="0" applyBorder="0" applyAlignment="0" applyProtection="0"/>
    <xf numFmtId="0" fontId="24" fillId="16" borderId="0" applyNumberFormat="0" applyBorder="0" applyAlignment="0" applyProtection="0"/>
    <xf numFmtId="0" fontId="61" fillId="4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50" borderId="0" applyNumberFormat="0" applyBorder="0" applyAlignment="0" applyProtection="0"/>
    <xf numFmtId="0" fontId="24" fillId="20" borderId="0" applyNumberFormat="0" applyBorder="0" applyAlignment="0" applyProtection="0"/>
    <xf numFmtId="0" fontId="61" fillId="5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1" fillId="53" borderId="0" applyNumberFormat="0" applyBorder="0" applyAlignment="0" applyProtection="0"/>
    <xf numFmtId="0" fontId="24" fillId="24" borderId="0" applyNumberFormat="0" applyBorder="0" applyAlignment="0" applyProtection="0"/>
    <xf numFmtId="0" fontId="61" fillId="53"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1" fillId="54" borderId="0" applyNumberFormat="0" applyBorder="0" applyAlignment="0" applyProtection="0"/>
    <xf numFmtId="0" fontId="24" fillId="28" borderId="0" applyNumberFormat="0" applyBorder="0" applyAlignment="0" applyProtection="0"/>
    <xf numFmtId="0" fontId="61" fillId="54"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1" fillId="55" borderId="0" applyNumberFormat="0" applyBorder="0" applyAlignment="0" applyProtection="0"/>
    <xf numFmtId="0" fontId="24" fillId="32" borderId="0" applyNumberFormat="0" applyBorder="0" applyAlignment="0" applyProtection="0"/>
    <xf numFmtId="0" fontId="61" fillId="55"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1" fillId="56" borderId="0" applyNumberFormat="0" applyBorder="0" applyAlignment="0" applyProtection="0"/>
    <xf numFmtId="0" fontId="24" fillId="9" borderId="0" applyNumberFormat="0" applyBorder="0" applyAlignment="0" applyProtection="0"/>
    <xf numFmtId="0" fontId="61" fillId="56"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1" fillId="57" borderId="0" applyNumberFormat="0" applyBorder="0" applyAlignment="0" applyProtection="0"/>
    <xf numFmtId="0" fontId="24" fillId="13" borderId="0" applyNumberFormat="0" applyBorder="0" applyAlignment="0" applyProtection="0"/>
    <xf numFmtId="0" fontId="61" fillId="5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1" fillId="58" borderId="0" applyNumberFormat="0" applyBorder="0" applyAlignment="0" applyProtection="0"/>
    <xf numFmtId="0" fontId="24" fillId="17" borderId="0" applyNumberFormat="0" applyBorder="0" applyAlignment="0" applyProtection="0"/>
    <xf numFmtId="0" fontId="61" fillId="58"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1" fillId="53" borderId="0" applyNumberFormat="0" applyBorder="0" applyAlignment="0" applyProtection="0"/>
    <xf numFmtId="0" fontId="24" fillId="21" borderId="0" applyNumberFormat="0" applyBorder="0" applyAlignment="0" applyProtection="0"/>
    <xf numFmtId="0" fontId="61" fillId="53"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1" fillId="54" borderId="0" applyNumberFormat="0" applyBorder="0" applyAlignment="0" applyProtection="0"/>
    <xf numFmtId="0" fontId="24" fillId="25" borderId="0" applyNumberFormat="0" applyBorder="0" applyAlignment="0" applyProtection="0"/>
    <xf numFmtId="0" fontId="61" fillId="54"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1" fillId="59" borderId="0" applyNumberFormat="0" applyBorder="0" applyAlignment="0" applyProtection="0"/>
    <xf numFmtId="0" fontId="24" fillId="29" borderId="0" applyNumberFormat="0" applyBorder="0" applyAlignment="0" applyProtection="0"/>
    <xf numFmtId="0" fontId="61" fillId="59" borderId="0" applyNumberFormat="0" applyBorder="0" applyAlignment="0" applyProtection="0"/>
    <xf numFmtId="0" fontId="62" fillId="0" borderId="23">
      <alignment horizontal="center" vertical="center"/>
    </xf>
    <xf numFmtId="0" fontId="63" fillId="3" borderId="0" applyNumberFormat="0" applyBorder="0" applyAlignment="0" applyProtection="0"/>
    <xf numFmtId="0" fontId="63" fillId="3" borderId="0" applyNumberFormat="0" applyBorder="0" applyAlignment="0" applyProtection="0"/>
    <xf numFmtId="0" fontId="64" fillId="43" borderId="0" applyNumberFormat="0" applyBorder="0" applyAlignment="0" applyProtection="0"/>
    <xf numFmtId="0" fontId="14" fillId="3" borderId="0" applyNumberFormat="0" applyBorder="0" applyAlignment="0" applyProtection="0"/>
    <xf numFmtId="0" fontId="64" fillId="43" borderId="0" applyNumberFormat="0" applyBorder="0" applyAlignment="0" applyProtection="0"/>
    <xf numFmtId="0" fontId="65" fillId="0" borderId="0"/>
    <xf numFmtId="167" fontId="66" fillId="0" borderId="0">
      <alignment vertical="top"/>
    </xf>
    <xf numFmtId="0" fontId="67" fillId="6" borderId="4" applyNumberFormat="0" applyAlignment="0" applyProtection="0"/>
    <xf numFmtId="0" fontId="67" fillId="6" borderId="4" applyNumberFormat="0" applyAlignment="0" applyProtection="0"/>
    <xf numFmtId="0" fontId="68" fillId="60" borderId="42" applyNumberFormat="0" applyAlignment="0" applyProtection="0"/>
    <xf numFmtId="0" fontId="18" fillId="6" borderId="4" applyNumberFormat="0" applyAlignment="0" applyProtection="0"/>
    <xf numFmtId="0" fontId="68" fillId="60" borderId="42" applyNumberFormat="0" applyAlignment="0" applyProtection="0"/>
    <xf numFmtId="0" fontId="68" fillId="60" borderId="42" applyNumberFormat="0" applyAlignment="0" applyProtection="0"/>
    <xf numFmtId="0" fontId="69" fillId="7" borderId="7" applyNumberFormat="0" applyAlignment="0" applyProtection="0"/>
    <xf numFmtId="0" fontId="69" fillId="7" borderId="7" applyNumberFormat="0" applyAlignment="0" applyProtection="0"/>
    <xf numFmtId="0" fontId="70" fillId="61" borderId="43" applyNumberFormat="0" applyAlignment="0" applyProtection="0"/>
    <xf numFmtId="0" fontId="20" fillId="7" borderId="7" applyNumberFormat="0" applyAlignment="0" applyProtection="0"/>
    <xf numFmtId="0" fontId="70" fillId="61" borderId="43" applyNumberFormat="0" applyAlignment="0" applyProtection="0"/>
    <xf numFmtId="0" fontId="55" fillId="62" borderId="44">
      <alignment horizontal="left" vertical="top"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168" fontId="62" fillId="0" borderId="0" applyFont="0" applyFill="0" applyBorder="0" applyProtection="0">
      <alignment horizontal="right" vertical="top"/>
    </xf>
    <xf numFmtId="1" fontId="71" fillId="0" borderId="0">
      <alignment vertical="top"/>
    </xf>
    <xf numFmtId="43" fontId="29"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3" fontId="71" fillId="0" borderId="0" applyFill="0" applyBorder="0">
      <alignment horizontal="right" vertical="top"/>
    </xf>
    <xf numFmtId="169" fontId="71" fillId="0" borderId="0" applyFill="0" applyBorder="0">
      <alignment horizontal="right" vertical="top"/>
    </xf>
    <xf numFmtId="3" fontId="71" fillId="0" borderId="0" applyFill="0" applyBorder="0">
      <alignment horizontal="right" vertical="top"/>
    </xf>
    <xf numFmtId="170" fontId="66" fillId="0" borderId="0" applyFont="0" applyFill="0" applyBorder="0">
      <alignment horizontal="right" vertical="top"/>
    </xf>
    <xf numFmtId="171" fontId="72" fillId="0" borderId="0" applyFont="0" applyFill="0" applyBorder="0" applyAlignment="0" applyProtection="0">
      <alignment horizontal="right" vertical="top"/>
    </xf>
    <xf numFmtId="169" fontId="71" fillId="0" borderId="0">
      <alignment horizontal="right" vertical="top"/>
    </xf>
    <xf numFmtId="3" fontId="43" fillId="0" borderId="0" applyFont="0" applyFill="0" applyBorder="0" applyAlignment="0" applyProtection="0"/>
    <xf numFmtId="44" fontId="29" fillId="0" borderId="0" applyFont="0" applyFill="0" applyBorder="0" applyAlignment="0" applyProtection="0"/>
    <xf numFmtId="172" fontId="43" fillId="0" borderId="0" applyFont="0" applyFill="0" applyBorder="0" applyAlignment="0" applyProtection="0"/>
    <xf numFmtId="173" fontId="66" fillId="63" borderId="22"/>
    <xf numFmtId="41" fontId="62" fillId="0" borderId="0" applyFont="0" applyFill="0" applyBorder="0" applyAlignment="0" applyProtection="0"/>
    <xf numFmtId="43" fontId="62" fillId="0" borderId="0" applyFont="0" applyFill="0" applyBorder="0" applyAlignment="0" applyProtection="0"/>
    <xf numFmtId="0" fontId="73" fillId="0" borderId="0">
      <alignment horizontal="centerContinuous"/>
    </xf>
    <xf numFmtId="0" fontId="73" fillId="0" borderId="0" applyAlignment="0">
      <alignment horizontal="centerContinuous"/>
    </xf>
    <xf numFmtId="0" fontId="74" fillId="0" borderId="0" applyAlignment="0">
      <alignment horizontal="centerContinuous"/>
    </xf>
    <xf numFmtId="164" fontId="62" fillId="0" borderId="0" applyBorder="0"/>
    <xf numFmtId="164" fontId="62" fillId="0" borderId="41"/>
    <xf numFmtId="0" fontId="7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22" fillId="0" borderId="0" applyNumberFormat="0" applyFill="0" applyBorder="0" applyAlignment="0" applyProtection="0"/>
    <xf numFmtId="0" fontId="76" fillId="0" borderId="0" applyNumberFormat="0" applyFill="0" applyBorder="0" applyAlignment="0" applyProtection="0"/>
    <xf numFmtId="2" fontId="43" fillId="0" borderId="0" applyFont="0" applyFill="0" applyBorder="0" applyAlignment="0" applyProtection="0"/>
    <xf numFmtId="0" fontId="31" fillId="0" borderId="0" applyNumberFormat="0" applyFill="0" applyAlignment="0" applyProtection="0">
      <alignment horizontal="left"/>
    </xf>
    <xf numFmtId="40" fontId="77" fillId="0" borderId="0" applyNumberFormat="0" applyFill="0" applyBorder="0" applyAlignment="0" applyProtection="0">
      <alignment vertical="top" wrapText="1"/>
    </xf>
    <xf numFmtId="0" fontId="29" fillId="37" borderId="0">
      <alignment horizontal="left"/>
    </xf>
    <xf numFmtId="0" fontId="49" fillId="37" borderId="0">
      <alignment horizontal="left"/>
    </xf>
    <xf numFmtId="0" fontId="29" fillId="37" borderId="0">
      <alignment horizontal="left"/>
    </xf>
    <xf numFmtId="0" fontId="29" fillId="37" borderId="0">
      <alignment horizontal="left"/>
    </xf>
    <xf numFmtId="0" fontId="29" fillId="37" borderId="0">
      <alignment horizontal="left"/>
    </xf>
    <xf numFmtId="0" fontId="78" fillId="2" borderId="0" applyNumberFormat="0" applyBorder="0" applyAlignment="0" applyProtection="0"/>
    <xf numFmtId="0" fontId="78" fillId="2" borderId="0" applyNumberFormat="0" applyBorder="0" applyAlignment="0" applyProtection="0"/>
    <xf numFmtId="0" fontId="79" fillId="44" borderId="0" applyNumberFormat="0" applyBorder="0" applyAlignment="0" applyProtection="0"/>
    <xf numFmtId="0" fontId="13" fillId="2" borderId="0" applyNumberFormat="0" applyBorder="0" applyAlignment="0" applyProtection="0"/>
    <xf numFmtId="0" fontId="79" fillId="44" borderId="0" applyNumberFormat="0" applyBorder="0" applyAlignment="0" applyProtection="0"/>
    <xf numFmtId="38" fontId="31" fillId="37" borderId="0" applyNumberFormat="0" applyBorder="0" applyAlignment="0" applyProtection="0"/>
    <xf numFmtId="0" fontId="80" fillId="0" borderId="0" applyNumberFormat="0" applyFill="0" applyAlignment="0" applyProtection="0"/>
    <xf numFmtId="0" fontId="81" fillId="0" borderId="31" applyNumberFormat="0" applyAlignment="0" applyProtection="0">
      <alignment horizontal="left" vertical="center"/>
    </xf>
    <xf numFmtId="0" fontId="81" fillId="0" borderId="23">
      <alignment horizontal="left" vertical="center"/>
    </xf>
    <xf numFmtId="0" fontId="82" fillId="0" borderId="1" applyNumberFormat="0" applyFill="0" applyAlignment="0" applyProtection="0"/>
    <xf numFmtId="0" fontId="82" fillId="0" borderId="1" applyNumberFormat="0" applyFill="0" applyAlignment="0" applyProtection="0"/>
    <xf numFmtId="0" fontId="83" fillId="0" borderId="45" applyNumberFormat="0" applyFill="0" applyAlignment="0" applyProtection="0"/>
    <xf numFmtId="0" fontId="10" fillId="0" borderId="1" applyNumberFormat="0" applyFill="0" applyAlignment="0" applyProtection="0"/>
    <xf numFmtId="0" fontId="83" fillId="0" borderId="45"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0" fontId="85" fillId="0" borderId="46" applyNumberFormat="0" applyFill="0" applyAlignment="0" applyProtection="0"/>
    <xf numFmtId="0" fontId="11" fillId="0" borderId="2" applyNumberFormat="0" applyFill="0" applyAlignment="0" applyProtection="0"/>
    <xf numFmtId="0" fontId="85" fillId="0" borderId="46"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7" fillId="0" borderId="47" applyNumberFormat="0" applyFill="0" applyAlignment="0" applyProtection="0"/>
    <xf numFmtId="0" fontId="12" fillId="0" borderId="3" applyNumberFormat="0" applyFill="0" applyAlignment="0" applyProtection="0"/>
    <xf numFmtId="0" fontId="87" fillId="0" borderId="4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12" fillId="0" borderId="0" applyNumberFormat="0" applyFill="0" applyBorder="0" applyAlignment="0" applyProtection="0"/>
    <xf numFmtId="0" fontId="87" fillId="0" borderId="0" applyNumberFormat="0" applyFill="0" applyBorder="0" applyAlignment="0" applyProtection="0"/>
    <xf numFmtId="174" fontId="72" fillId="0" borderId="0">
      <protection locked="0"/>
    </xf>
    <xf numFmtId="174" fontId="72" fillId="0" borderId="0">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10" fontId="31" fillId="39" borderId="22" applyNumberFormat="0" applyBorder="0" applyAlignment="0" applyProtection="0"/>
    <xf numFmtId="0" fontId="93" fillId="5" borderId="4" applyNumberFormat="0" applyAlignment="0" applyProtection="0"/>
    <xf numFmtId="0" fontId="93" fillId="5" borderId="4" applyNumberFormat="0" applyAlignment="0" applyProtection="0"/>
    <xf numFmtId="0" fontId="94" fillId="47" borderId="42" applyNumberFormat="0" applyAlignment="0" applyProtection="0"/>
    <xf numFmtId="0" fontId="16" fillId="5" borderId="4" applyNumberFormat="0" applyAlignment="0" applyProtection="0"/>
    <xf numFmtId="0" fontId="94" fillId="47" borderId="42" applyNumberFormat="0" applyAlignment="0" applyProtection="0"/>
    <xf numFmtId="0" fontId="43" fillId="37" borderId="22">
      <alignment horizontal="centerContinuous" wrapText="1"/>
    </xf>
    <xf numFmtId="0" fontId="31" fillId="37" borderId="23">
      <alignment wrapText="1"/>
    </xf>
    <xf numFmtId="0" fontId="52" fillId="37" borderId="23">
      <alignment wrapText="1"/>
    </xf>
    <xf numFmtId="0" fontId="31" fillId="37" borderId="23">
      <alignment wrapText="1"/>
    </xf>
    <xf numFmtId="0" fontId="31" fillId="37" borderId="24"/>
    <xf numFmtId="0" fontId="52" fillId="37" borderId="24"/>
    <xf numFmtId="0" fontId="31" fillId="37" borderId="24"/>
    <xf numFmtId="0" fontId="31" fillId="37" borderId="25"/>
    <xf numFmtId="0" fontId="52" fillId="37" borderId="25"/>
    <xf numFmtId="0" fontId="31" fillId="37" borderId="25"/>
    <xf numFmtId="0" fontId="55" fillId="62" borderId="48">
      <alignment horizontal="left" vertical="top" wrapText="1"/>
    </xf>
    <xf numFmtId="0" fontId="95" fillId="0" borderId="6" applyNumberFormat="0" applyFill="0" applyAlignment="0" applyProtection="0"/>
    <xf numFmtId="0" fontId="95" fillId="0" borderId="6" applyNumberFormat="0" applyFill="0" applyAlignment="0" applyProtection="0"/>
    <xf numFmtId="0" fontId="96" fillId="0" borderId="49" applyNumberFormat="0" applyFill="0" applyAlignment="0" applyProtection="0"/>
    <xf numFmtId="0" fontId="19" fillId="0" borderId="6" applyNumberFormat="0" applyFill="0" applyAlignment="0" applyProtection="0"/>
    <xf numFmtId="0" fontId="96" fillId="0" borderId="49" applyNumberFormat="0" applyFill="0" applyAlignment="0" applyProtection="0"/>
    <xf numFmtId="175" fontId="43" fillId="0" borderId="0" applyFont="0" applyFill="0" applyBorder="0" applyAlignment="0" applyProtection="0"/>
    <xf numFmtId="176" fontId="43" fillId="0" borderId="0" applyFont="0" applyFill="0" applyBorder="0" applyAlignment="0" applyProtection="0"/>
    <xf numFmtId="177" fontId="43" fillId="0" borderId="0" applyFont="0" applyFill="0" applyBorder="0" applyAlignment="0" applyProtection="0"/>
    <xf numFmtId="178" fontId="43" fillId="0" borderId="0" applyFont="0" applyFill="0" applyBorder="0" applyAlignment="0" applyProtection="0"/>
    <xf numFmtId="0" fontId="97" fillId="4" borderId="0" applyNumberFormat="0" applyBorder="0" applyAlignment="0" applyProtection="0"/>
    <xf numFmtId="0" fontId="97" fillId="4" borderId="0" applyNumberFormat="0" applyBorder="0" applyAlignment="0" applyProtection="0"/>
    <xf numFmtId="0" fontId="98" fillId="64" borderId="0" applyNumberFormat="0" applyBorder="0" applyAlignment="0" applyProtection="0"/>
    <xf numFmtId="0" fontId="15" fillId="4" borderId="0" applyNumberFormat="0" applyBorder="0" applyAlignment="0" applyProtection="0"/>
    <xf numFmtId="0" fontId="98" fillId="64" borderId="0" applyNumberFormat="0" applyBorder="0" applyAlignment="0" applyProtection="0"/>
    <xf numFmtId="179" fontId="99" fillId="0" borderId="0"/>
    <xf numFmtId="0"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alignment horizontal="left" wrapText="1"/>
    </xf>
    <xf numFmtId="0" fontId="101" fillId="0" borderId="0"/>
    <xf numFmtId="0" fontId="5" fillId="0" borderId="0"/>
    <xf numFmtId="0" fontId="25" fillId="0" borderId="0"/>
    <xf numFmtId="0" fontId="43" fillId="0" borderId="0"/>
    <xf numFmtId="0" fontId="43" fillId="0" borderId="0"/>
    <xf numFmtId="0" fontId="5"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5"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31" fillId="0" borderId="0"/>
    <xf numFmtId="0" fontId="31" fillId="0" borderId="0"/>
    <xf numFmtId="0" fontId="43" fillId="0" borderId="0"/>
    <xf numFmtId="0" fontId="101" fillId="0" borderId="0"/>
    <xf numFmtId="0" fontId="43" fillId="0" borderId="0"/>
    <xf numFmtId="0" fontId="10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3" fillId="0" borderId="0"/>
    <xf numFmtId="0" fontId="43" fillId="0" borderId="0"/>
    <xf numFmtId="0" fontId="8" fillId="0" borderId="0"/>
    <xf numFmtId="0" fontId="43" fillId="0" borderId="0"/>
    <xf numFmtId="0" fontId="101" fillId="0" borderId="0"/>
    <xf numFmtId="0" fontId="43" fillId="0" borderId="0"/>
    <xf numFmtId="0" fontId="101" fillId="0" borderId="0"/>
    <xf numFmtId="0" fontId="43" fillId="0" borderId="0"/>
    <xf numFmtId="0" fontId="43" fillId="0" borderId="0"/>
    <xf numFmtId="0" fontId="43" fillId="0" borderId="0"/>
    <xf numFmtId="0" fontId="5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5" fillId="0" borderId="0"/>
    <xf numFmtId="0" fontId="29" fillId="0" borderId="0"/>
    <xf numFmtId="0" fontId="29" fillId="0" borderId="0"/>
    <xf numFmtId="0" fontId="43" fillId="0" borderId="0"/>
    <xf numFmtId="0" fontId="29" fillId="0" borderId="0"/>
    <xf numFmtId="0" fontId="43" fillId="0" borderId="0"/>
    <xf numFmtId="0" fontId="29" fillId="0" borderId="0"/>
    <xf numFmtId="0" fontId="25" fillId="0" borderId="0"/>
    <xf numFmtId="0" fontId="29" fillId="0" borderId="0"/>
    <xf numFmtId="0" fontId="29" fillId="0" borderId="0"/>
    <xf numFmtId="0" fontId="45"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lignment horizontal="lef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43" fillId="0" borderId="0"/>
    <xf numFmtId="0" fontId="43" fillId="0" borderId="0"/>
    <xf numFmtId="0" fontId="101" fillId="0" borderId="0"/>
    <xf numFmtId="0" fontId="43" fillId="0" borderId="0"/>
    <xf numFmtId="0" fontId="43" fillId="0" borderId="0"/>
    <xf numFmtId="0" fontId="53" fillId="0" borderId="0"/>
    <xf numFmtId="0" fontId="43" fillId="0" borderId="0"/>
    <xf numFmtId="0" fontId="101" fillId="0" borderId="0"/>
    <xf numFmtId="0" fontId="43" fillId="0" borderId="0"/>
    <xf numFmtId="0" fontId="53" fillId="0" borderId="0"/>
    <xf numFmtId="0" fontId="4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3" fillId="0" borderId="0"/>
    <xf numFmtId="0" fontId="29" fillId="0" borderId="0"/>
    <xf numFmtId="0" fontId="43" fillId="0" borderId="0"/>
    <xf numFmtId="1" fontId="66" fillId="0" borderId="0">
      <alignment vertical="top" wrapText="1"/>
    </xf>
    <xf numFmtId="1" fontId="102" fillId="0" borderId="0" applyFill="0" applyBorder="0" applyProtection="0"/>
    <xf numFmtId="1" fontId="72" fillId="0" borderId="0" applyFont="0" applyFill="0" applyBorder="0" applyProtection="0">
      <alignment vertical="center"/>
    </xf>
    <xf numFmtId="1" fontId="45" fillId="0" borderId="0">
      <alignment horizontal="right" vertical="top"/>
    </xf>
    <xf numFmtId="0" fontId="43" fillId="0" borderId="0"/>
    <xf numFmtId="1" fontId="71" fillId="0" borderId="0" applyNumberFormat="0" applyFill="0" applyBorder="0">
      <alignment vertical="top"/>
    </xf>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8" fillId="8" borderId="8"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43" fillId="65" borderId="50" applyNumberFormat="0" applyFont="0" applyAlignment="0" applyProtection="0"/>
    <xf numFmtId="0" fontId="103" fillId="8" borderId="8" applyNumberFormat="0" applyFont="0" applyAlignment="0" applyProtection="0"/>
    <xf numFmtId="0" fontId="103" fillId="8" borderId="8"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65" borderId="50" applyNumberFormat="0" applyFont="0" applyAlignment="0" applyProtection="0"/>
    <xf numFmtId="0" fontId="43" fillId="65" borderId="50"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0" applyNumberFormat="0" applyFont="0" applyAlignment="0" applyProtection="0"/>
    <xf numFmtId="0" fontId="45"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0" fontId="29" fillId="65" borderId="50" applyNumberFormat="0" applyFont="0" applyAlignment="0" applyProtection="0"/>
    <xf numFmtId="180" fontId="104" fillId="0" borderId="0" applyNumberFormat="0" applyFill="0" applyBorder="0" applyAlignment="0" applyProtection="0">
      <alignment horizontal="right" vertical="top"/>
    </xf>
    <xf numFmtId="0" fontId="105" fillId="6" borderId="5" applyNumberFormat="0" applyAlignment="0" applyProtection="0"/>
    <xf numFmtId="0" fontId="105" fillId="6" borderId="5" applyNumberFormat="0" applyAlignment="0" applyProtection="0"/>
    <xf numFmtId="0" fontId="106" fillId="60" borderId="51" applyNumberFormat="0" applyAlignment="0" applyProtection="0"/>
    <xf numFmtId="0" fontId="17" fillId="6" borderId="5" applyNumberFormat="0" applyAlignment="0" applyProtection="0"/>
    <xf numFmtId="0" fontId="106" fillId="60" borderId="51" applyNumberFormat="0" applyAlignment="0" applyProtection="0"/>
    <xf numFmtId="10" fontId="4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52" applyNumberFormat="0" applyFill="0" applyAlignment="0" applyProtection="0"/>
    <xf numFmtId="0" fontId="107" fillId="0" borderId="52" applyNumberFormat="0" applyFill="0" applyAlignment="0" applyProtection="0"/>
    <xf numFmtId="0" fontId="56" fillId="40" borderId="53">
      <alignment horizontal="left" vertical="top" wrapText="1"/>
    </xf>
    <xf numFmtId="0" fontId="55" fillId="40" borderId="54">
      <alignment horizontal="left" vertical="top" wrapText="1"/>
    </xf>
    <xf numFmtId="0" fontId="55" fillId="40" borderId="53">
      <alignment horizontal="left" vertical="top"/>
    </xf>
    <xf numFmtId="0" fontId="62" fillId="0" borderId="25">
      <alignment horizontal="center" vertical="center"/>
    </xf>
    <xf numFmtId="0" fontId="31" fillId="0" borderId="0"/>
    <xf numFmtId="0" fontId="43" fillId="0" borderId="0"/>
    <xf numFmtId="0" fontId="43" fillId="0" borderId="0">
      <alignment horizontal="left" wrapText="1"/>
    </xf>
    <xf numFmtId="0" fontId="43" fillId="0" borderId="0"/>
    <xf numFmtId="0" fontId="108" fillId="66" borderId="0">
      <alignment horizontal="left"/>
    </xf>
    <xf numFmtId="0" fontId="51" fillId="66" borderId="0">
      <alignment horizontal="left" wrapText="1"/>
    </xf>
    <xf numFmtId="0" fontId="108" fillId="66" borderId="0">
      <alignment horizontal="left"/>
    </xf>
    <xf numFmtId="0" fontId="109" fillId="0" borderId="25" applyNumberFormat="0" applyFill="0" applyBorder="0" applyProtection="0">
      <alignment wrapText="1"/>
    </xf>
    <xf numFmtId="40" fontId="31" fillId="0" borderId="25" applyNumberFormat="0" applyFill="0" applyProtection="0">
      <alignment horizontal="left" indent="1"/>
    </xf>
    <xf numFmtId="0" fontId="31" fillId="0" borderId="52" applyNumberFormat="0" applyFill="0" applyAlignment="0" applyProtection="0"/>
    <xf numFmtId="0" fontId="110" fillId="0" borderId="0"/>
    <xf numFmtId="49" fontId="71" fillId="0" borderId="0" applyFill="0" applyBorder="0" applyAlignment="0" applyProtection="0">
      <alignment vertical="top"/>
    </xf>
    <xf numFmtId="0" fontId="111" fillId="0" borderId="0" applyNumberFormat="0" applyFill="0" applyBorder="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08" fillId="66" borderId="0">
      <alignment horizontal="left"/>
    </xf>
    <xf numFmtId="0" fontId="112" fillId="0" borderId="0"/>
    <xf numFmtId="0" fontId="7" fillId="0" borderId="9" applyNumberFormat="0" applyFill="0" applyAlignment="0" applyProtection="0"/>
    <xf numFmtId="0" fontId="7" fillId="0" borderId="9" applyNumberFormat="0" applyFill="0" applyAlignment="0" applyProtection="0"/>
    <xf numFmtId="0" fontId="28" fillId="0" borderId="55" applyNumberFormat="0" applyFill="0" applyAlignment="0" applyProtection="0"/>
    <xf numFmtId="0" fontId="23" fillId="0" borderId="9" applyNumberFormat="0" applyFill="0" applyAlignment="0" applyProtection="0"/>
    <xf numFmtId="0" fontId="28" fillId="0" borderId="55" applyNumberFormat="0" applyFill="0" applyAlignment="0" applyProtection="0"/>
    <xf numFmtId="176" fontId="113" fillId="0" borderId="0" applyFont="0" applyFill="0" applyBorder="0" applyAlignment="0" applyProtection="0"/>
    <xf numFmtId="41" fontId="62" fillId="0" borderId="0" applyFont="0" applyFill="0" applyBorder="0" applyAlignment="0" applyProtection="0"/>
    <xf numFmtId="181" fontId="101" fillId="0" borderId="0" applyFont="0" applyFill="0" applyBorder="0" applyAlignment="0" applyProtection="0"/>
    <xf numFmtId="43" fontId="62" fillId="0" borderId="0" applyFont="0" applyFill="0" applyBorder="0" applyAlignment="0" applyProtection="0"/>
    <xf numFmtId="0" fontId="114" fillId="0" borderId="0"/>
    <xf numFmtId="165" fontId="62" fillId="0" borderId="0" applyFont="0" applyFill="0" applyBorder="0" applyAlignment="0" applyProtection="0"/>
    <xf numFmtId="166" fontId="62" fillId="0" borderId="0" applyFont="0" applyFill="0" applyBorder="0" applyAlignment="0" applyProtection="0"/>
    <xf numFmtId="165" fontId="62" fillId="0" borderId="0" applyFont="0" applyFill="0" applyBorder="0" applyAlignment="0" applyProtection="0"/>
    <xf numFmtId="166" fontId="62"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21" fillId="0" borderId="0" applyNumberFormat="0" applyFill="0" applyBorder="0" applyAlignment="0" applyProtection="0"/>
    <xf numFmtId="0" fontId="116" fillId="0" borderId="0" applyNumberFormat="0" applyFill="0" applyBorder="0" applyAlignment="0" applyProtection="0"/>
    <xf numFmtId="1" fontId="117" fillId="0" borderId="0">
      <alignment vertical="top" wrapText="1"/>
    </xf>
    <xf numFmtId="175" fontId="118" fillId="0" borderId="0" applyFont="0" applyFill="0" applyBorder="0" applyAlignment="0" applyProtection="0">
      <alignment vertical="center"/>
    </xf>
    <xf numFmtId="0" fontId="118" fillId="0" borderId="0">
      <alignment vertical="center"/>
    </xf>
    <xf numFmtId="0" fontId="119"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62" fillId="0" borderId="23">
      <alignment horizontal="center" vertical="center"/>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0" fontId="43" fillId="38" borderId="0">
      <alignment horizontal="center"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4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29" fillId="37" borderId="0">
      <alignment horizontal="left"/>
    </xf>
    <xf numFmtId="0" fontId="40" fillId="40" borderId="0">
      <alignment horizontal="right" vertical="top" textRotation="90" wrapText="1"/>
    </xf>
    <xf numFmtId="0" fontId="81" fillId="0" borderId="23">
      <alignment horizontal="left" vertical="center"/>
    </xf>
    <xf numFmtId="0" fontId="5" fillId="8" borderId="8" applyNumberFormat="0" applyFont="0" applyAlignment="0" applyProtection="0"/>
    <xf numFmtId="0" fontId="5" fillId="8" borderId="8" applyNumberFormat="0" applyFont="0" applyAlignment="0" applyProtection="0"/>
    <xf numFmtId="0" fontId="50" fillId="38" borderId="0">
      <alignment horizontal="center"/>
    </xf>
    <xf numFmtId="0" fontId="31" fillId="37" borderId="23">
      <alignment wrapText="1"/>
    </xf>
    <xf numFmtId="0" fontId="52" fillId="37" borderId="23">
      <alignment wrapText="1"/>
    </xf>
    <xf numFmtId="0" fontId="31" fillId="37" borderId="23">
      <alignment wrapText="1"/>
    </xf>
    <xf numFmtId="0" fontId="52" fillId="37" borderId="23">
      <alignment wrapText="1"/>
    </xf>
    <xf numFmtId="0" fontId="52" fillId="37" borderId="24"/>
    <xf numFmtId="0" fontId="52" fillId="37" borderId="25"/>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43" fillId="0" borderId="0" applyNumberFormat="0" applyFill="0" applyBorder="0" applyAlignment="0" applyProtection="0"/>
    <xf numFmtId="0" fontId="5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29" fillId="0" borderId="0"/>
    <xf numFmtId="0" fontId="5" fillId="0" borderId="0"/>
    <xf numFmtId="0" fontId="5" fillId="0" borderId="0"/>
    <xf numFmtId="0" fontId="29" fillId="0" borderId="0"/>
    <xf numFmtId="0" fontId="5" fillId="0" borderId="0"/>
    <xf numFmtId="0" fontId="5" fillId="0" borderId="0"/>
    <xf numFmtId="0" fontId="29" fillId="0" borderId="0"/>
    <xf numFmtId="0" fontId="29"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9" fillId="0" borderId="0"/>
    <xf numFmtId="0" fontId="29" fillId="0" borderId="0"/>
    <xf numFmtId="0" fontId="29" fillId="0" borderId="0"/>
    <xf numFmtId="0" fontId="29" fillId="0" borderId="0"/>
    <xf numFmtId="0" fontId="29" fillId="0" borderId="0"/>
    <xf numFmtId="0" fontId="43" fillId="0" borderId="0"/>
    <xf numFmtId="0" fontId="43" fillId="0" borderId="0"/>
    <xf numFmtId="0" fontId="5" fillId="0" borderId="0"/>
    <xf numFmtId="0" fontId="5" fillId="0" borderId="0"/>
    <xf numFmtId="0" fontId="43" fillId="0" borderId="0" applyNumberFormat="0" applyFill="0" applyBorder="0" applyAlignment="0" applyProtection="0"/>
    <xf numFmtId="0" fontId="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0" fillId="0" borderId="0"/>
    <xf numFmtId="0" fontId="121" fillId="0" borderId="0"/>
    <xf numFmtId="0" fontId="120" fillId="0" borderId="0"/>
    <xf numFmtId="0" fontId="121"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1"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65" borderId="5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3"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21" fillId="8" borderId="8" applyNumberFormat="0" applyFont="0" applyAlignment="0" applyProtection="0"/>
    <xf numFmtId="0" fontId="4" fillId="0" borderId="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cellStyleXfs>
  <cellXfs count="496">
    <xf numFmtId="0" fontId="0" fillId="0" borderId="0" xfId="0"/>
    <xf numFmtId="0" fontId="6" fillId="0" borderId="0" xfId="0" applyFont="1" applyAlignment="1">
      <alignment horizontal="center" vertical="center"/>
    </xf>
    <xf numFmtId="0" fontId="7" fillId="0" borderId="0" xfId="0" applyFont="1"/>
    <xf numFmtId="0" fontId="0" fillId="0" borderId="0" xfId="0" applyFont="1"/>
    <xf numFmtId="0" fontId="0" fillId="0" borderId="0" xfId="0" applyFont="1" applyAlignment="1">
      <alignment horizontal="left" vertical="center"/>
    </xf>
    <xf numFmtId="0" fontId="5" fillId="33" borderId="0" xfId="1" applyFill="1"/>
    <xf numFmtId="0" fontId="5" fillId="0" borderId="0" xfId="1"/>
    <xf numFmtId="0" fontId="26" fillId="33" borderId="0" xfId="1" applyFont="1" applyFill="1" applyBorder="1"/>
    <xf numFmtId="0" fontId="7" fillId="0" borderId="0" xfId="0" applyFont="1" applyAlignment="1">
      <alignment horizontal="center" vertical="center"/>
    </xf>
    <xf numFmtId="0" fontId="7" fillId="0" borderId="0" xfId="0" applyFont="1" applyAlignment="1">
      <alignment horizontal="left" vertical="center"/>
    </xf>
    <xf numFmtId="0" fontId="0" fillId="0" borderId="0" xfId="0" applyAlignment="1">
      <alignment horizontal="left"/>
    </xf>
    <xf numFmtId="0" fontId="5" fillId="0" borderId="0" xfId="1" applyAlignment="1">
      <alignment horizontal="left" vertical="center"/>
    </xf>
    <xf numFmtId="0" fontId="5" fillId="0" borderId="0" xfId="1" applyAlignment="1">
      <alignment horizontal="center" vertical="center"/>
    </xf>
    <xf numFmtId="164" fontId="5" fillId="0" borderId="0" xfId="1" applyNumberFormat="1" applyAlignment="1">
      <alignment horizontal="center" vertical="center"/>
    </xf>
    <xf numFmtId="0" fontId="5" fillId="33" borderId="0" xfId="1" applyFont="1" applyFill="1" applyBorder="1"/>
    <xf numFmtId="0" fontId="31" fillId="33" borderId="0" xfId="1" applyFont="1" applyFill="1" applyBorder="1" applyAlignment="1">
      <alignment horizontal="left" vertical="top" wrapText="1"/>
    </xf>
    <xf numFmtId="0" fontId="5" fillId="33" borderId="13" xfId="1" applyFill="1" applyBorder="1"/>
    <xf numFmtId="0" fontId="5" fillId="33" borderId="0" xfId="1" applyFill="1" applyBorder="1"/>
    <xf numFmtId="0" fontId="5" fillId="33" borderId="14" xfId="1" applyFill="1" applyBorder="1"/>
    <xf numFmtId="0" fontId="21" fillId="33" borderId="13" xfId="1" applyFont="1" applyFill="1" applyBorder="1"/>
    <xf numFmtId="0" fontId="37" fillId="33" borderId="13" xfId="1" applyFont="1" applyFill="1" applyBorder="1" applyAlignment="1"/>
    <xf numFmtId="0" fontId="37" fillId="33" borderId="0" xfId="1" applyFont="1" applyFill="1" applyBorder="1" applyAlignment="1"/>
    <xf numFmtId="0" fontId="37" fillId="33" borderId="14" xfId="1" applyFont="1" applyFill="1" applyBorder="1" applyAlignment="1"/>
    <xf numFmtId="2" fontId="5" fillId="0" borderId="0" xfId="1" applyNumberFormat="1" applyAlignment="1">
      <alignment horizontal="center"/>
    </xf>
    <xf numFmtId="10" fontId="5" fillId="0" borderId="0" xfId="1" applyNumberFormat="1" applyAlignment="1">
      <alignment horizontal="left" vertical="center"/>
    </xf>
    <xf numFmtId="2" fontId="5" fillId="0" borderId="0" xfId="1" applyNumberFormat="1" applyAlignment="1">
      <alignment horizontal="left" vertical="center"/>
    </xf>
    <xf numFmtId="0" fontId="5" fillId="0" borderId="0" xfId="1" applyAlignment="1">
      <alignment horizontal="left"/>
    </xf>
    <xf numFmtId="0" fontId="32" fillId="33" borderId="0" xfId="1" applyFont="1" applyFill="1" applyBorder="1" applyAlignment="1">
      <alignment horizontal="center" vertical="center" wrapText="1"/>
    </xf>
    <xf numFmtId="2" fontId="5" fillId="33" borderId="18" xfId="1" applyNumberFormat="1" applyFill="1" applyBorder="1"/>
    <xf numFmtId="2" fontId="5" fillId="33" borderId="0" xfId="1" applyNumberFormat="1" applyFill="1" applyBorder="1"/>
    <xf numFmtId="2" fontId="5" fillId="33" borderId="19" xfId="1" applyNumberFormat="1" applyFill="1" applyBorder="1"/>
    <xf numFmtId="0" fontId="26" fillId="33" borderId="13" xfId="1" applyFont="1" applyFill="1" applyBorder="1"/>
    <xf numFmtId="0" fontId="26" fillId="34" borderId="33" xfId="0" applyFont="1" applyFill="1" applyBorder="1"/>
    <xf numFmtId="0" fontId="26" fillId="34" borderId="34" xfId="0" applyFont="1" applyFill="1" applyBorder="1"/>
    <xf numFmtId="0" fontId="26" fillId="34" borderId="36" xfId="0" applyFont="1" applyFill="1" applyBorder="1"/>
    <xf numFmtId="2" fontId="26" fillId="34" borderId="0" xfId="0" applyNumberFormat="1" applyFont="1" applyFill="1" applyBorder="1"/>
    <xf numFmtId="2" fontId="26" fillId="34" borderId="37" xfId="0" applyNumberFormat="1" applyFont="1" applyFill="1" applyBorder="1"/>
    <xf numFmtId="0" fontId="26" fillId="34" borderId="38" xfId="0" applyFont="1" applyFill="1" applyBorder="1"/>
    <xf numFmtId="2" fontId="26" fillId="34" borderId="39" xfId="0" applyNumberFormat="1" applyFont="1" applyFill="1" applyBorder="1"/>
    <xf numFmtId="2" fontId="26" fillId="34" borderId="40" xfId="0" applyNumberFormat="1" applyFont="1" applyFill="1" applyBorder="1"/>
    <xf numFmtId="0" fontId="26" fillId="34" borderId="0" xfId="0" applyFont="1" applyFill="1" applyBorder="1"/>
    <xf numFmtId="0" fontId="5" fillId="0" borderId="0" xfId="1"/>
    <xf numFmtId="0" fontId="5" fillId="0" borderId="34" xfId="1" applyBorder="1"/>
    <xf numFmtId="0" fontId="5" fillId="0" borderId="35" xfId="1" applyBorder="1"/>
    <xf numFmtId="0" fontId="5" fillId="0" borderId="33" xfId="1" applyBorder="1"/>
    <xf numFmtId="0" fontId="5" fillId="34" borderId="33" xfId="1" applyFill="1" applyBorder="1"/>
    <xf numFmtId="0" fontId="5" fillId="34" borderId="36" xfId="1" applyFill="1" applyBorder="1"/>
    <xf numFmtId="0" fontId="5" fillId="34" borderId="38" xfId="1" applyFill="1" applyBorder="1"/>
    <xf numFmtId="0" fontId="4" fillId="0" borderId="0" xfId="2354"/>
    <xf numFmtId="0" fontId="122" fillId="0" borderId="0" xfId="2354" applyFont="1" applyFill="1"/>
    <xf numFmtId="0" fontId="4" fillId="0" borderId="0" xfId="2354" applyBorder="1"/>
    <xf numFmtId="0" fontId="26" fillId="34" borderId="0" xfId="2354" applyFont="1" applyFill="1" applyBorder="1"/>
    <xf numFmtId="164" fontId="27" fillId="34" borderId="0" xfId="2354" applyNumberFormat="1" applyFont="1" applyFill="1" applyBorder="1"/>
    <xf numFmtId="0" fontId="26" fillId="0" borderId="0" xfId="2354" applyFont="1" applyFill="1" applyBorder="1"/>
    <xf numFmtId="2" fontId="26" fillId="34" borderId="0" xfId="2354" applyNumberFormat="1" applyFont="1" applyFill="1" applyBorder="1"/>
    <xf numFmtId="2" fontId="26" fillId="0" borderId="0" xfId="2354" applyNumberFormat="1" applyFont="1" applyFill="1" applyBorder="1"/>
    <xf numFmtId="0" fontId="4" fillId="33" borderId="13" xfId="2354" applyFill="1" applyBorder="1"/>
    <xf numFmtId="0" fontId="4" fillId="33" borderId="0" xfId="2354" applyFill="1" applyBorder="1"/>
    <xf numFmtId="0" fontId="4" fillId="33" borderId="14" xfId="2354" applyFill="1" applyBorder="1"/>
    <xf numFmtId="0" fontId="21" fillId="33" borderId="13" xfId="2354" applyFont="1" applyFill="1" applyBorder="1"/>
    <xf numFmtId="0" fontId="30" fillId="34" borderId="0" xfId="2354" applyFont="1" applyFill="1" applyBorder="1"/>
    <xf numFmtId="164" fontId="4" fillId="0" borderId="0" xfId="2354" applyNumberFormat="1" applyBorder="1"/>
    <xf numFmtId="0" fontId="4" fillId="0" borderId="0" xfId="2354" applyFill="1" applyBorder="1"/>
    <xf numFmtId="0" fontId="26" fillId="33" borderId="0" xfId="2354" applyFont="1" applyFill="1" applyBorder="1"/>
    <xf numFmtId="0" fontId="37" fillId="33" borderId="13" xfId="2354" applyFont="1" applyFill="1" applyBorder="1" applyAlignment="1"/>
    <xf numFmtId="0" fontId="37" fillId="33" borderId="0" xfId="2354" applyFont="1" applyFill="1" applyBorder="1" applyAlignment="1"/>
    <xf numFmtId="0" fontId="37" fillId="33" borderId="14" xfId="2354" applyFont="1" applyFill="1" applyBorder="1" applyAlignment="1"/>
    <xf numFmtId="0" fontId="26" fillId="33" borderId="13" xfId="2354" applyFont="1" applyFill="1" applyBorder="1"/>
    <xf numFmtId="2" fontId="4" fillId="0" borderId="0" xfId="2354" applyNumberFormat="1"/>
    <xf numFmtId="0" fontId="124" fillId="0" borderId="0" xfId="2354" applyFont="1" applyBorder="1"/>
    <xf numFmtId="0" fontId="127" fillId="0" borderId="0" xfId="2354" applyFont="1" applyBorder="1"/>
    <xf numFmtId="0" fontId="124" fillId="33" borderId="13" xfId="2354" applyFont="1" applyFill="1" applyBorder="1"/>
    <xf numFmtId="0" fontId="124" fillId="33" borderId="0" xfId="2354" applyFont="1" applyFill="1" applyBorder="1"/>
    <xf numFmtId="0" fontId="124" fillId="33" borderId="14" xfId="2354" applyFont="1" applyFill="1" applyBorder="1"/>
    <xf numFmtId="0" fontId="124" fillId="0" borderId="60" xfId="2354" applyFont="1" applyBorder="1"/>
    <xf numFmtId="0" fontId="128" fillId="33" borderId="13" xfId="2354" applyFont="1" applyFill="1" applyBorder="1"/>
    <xf numFmtId="0" fontId="124" fillId="0" borderId="33" xfId="2354" applyFont="1" applyBorder="1"/>
    <xf numFmtId="0" fontId="124" fillId="0" borderId="34" xfId="2354" applyFont="1" applyBorder="1"/>
    <xf numFmtId="0" fontId="124" fillId="0" borderId="34" xfId="2354" applyFont="1" applyBorder="1" applyAlignment="1">
      <alignment wrapText="1"/>
    </xf>
    <xf numFmtId="0" fontId="124" fillId="0" borderId="35" xfId="2354" applyFont="1" applyBorder="1" applyAlignment="1">
      <alignment wrapText="1"/>
    </xf>
    <xf numFmtId="0" fontId="124" fillId="34" borderId="33" xfId="2354" applyFont="1" applyFill="1" applyBorder="1"/>
    <xf numFmtId="0" fontId="124" fillId="34" borderId="34" xfId="2354" applyFont="1" applyFill="1" applyBorder="1"/>
    <xf numFmtId="2" fontId="124" fillId="34" borderId="34" xfId="2354" applyNumberFormat="1" applyFont="1" applyFill="1" applyBorder="1"/>
    <xf numFmtId="2" fontId="124" fillId="34" borderId="35" xfId="2354" applyNumberFormat="1" applyFont="1" applyFill="1" applyBorder="1"/>
    <xf numFmtId="0" fontId="124" fillId="34" borderId="36" xfId="2354" applyFont="1" applyFill="1" applyBorder="1"/>
    <xf numFmtId="0" fontId="124" fillId="34" borderId="0" xfId="2354" applyFont="1" applyFill="1" applyBorder="1"/>
    <xf numFmtId="2" fontId="124" fillId="34" borderId="0" xfId="2354" applyNumberFormat="1" applyFont="1" applyFill="1" applyBorder="1"/>
    <xf numFmtId="2" fontId="124" fillId="34" borderId="37" xfId="2354" applyNumberFormat="1" applyFont="1" applyFill="1" applyBorder="1"/>
    <xf numFmtId="0" fontId="124" fillId="34" borderId="38" xfId="2354" applyFont="1" applyFill="1" applyBorder="1"/>
    <xf numFmtId="0" fontId="124" fillId="34" borderId="39" xfId="2354" applyFont="1" applyFill="1" applyBorder="1"/>
    <xf numFmtId="2" fontId="124" fillId="34" borderId="39" xfId="2354" applyNumberFormat="1" applyFont="1" applyFill="1" applyBorder="1"/>
    <xf numFmtId="2" fontId="124" fillId="34" borderId="40" xfId="2354" applyNumberFormat="1" applyFont="1" applyFill="1" applyBorder="1"/>
    <xf numFmtId="0" fontId="124" fillId="0" borderId="0" xfId="2354" applyFont="1"/>
    <xf numFmtId="0" fontId="124" fillId="33" borderId="0" xfId="2354" applyFont="1" applyFill="1"/>
    <xf numFmtId="0" fontId="33" fillId="33" borderId="0" xfId="2354" applyFont="1" applyFill="1" applyBorder="1"/>
    <xf numFmtId="0" fontId="124" fillId="0" borderId="0" xfId="2354" applyFont="1" applyFill="1" applyBorder="1"/>
    <xf numFmtId="164" fontId="124" fillId="0" borderId="0" xfId="2354" applyNumberFormat="1" applyFont="1" applyBorder="1"/>
    <xf numFmtId="0" fontId="129" fillId="33" borderId="13" xfId="2354" applyFont="1" applyFill="1" applyBorder="1" applyAlignment="1"/>
    <xf numFmtId="0" fontId="129" fillId="33" borderId="0" xfId="2354" applyFont="1" applyFill="1" applyBorder="1" applyAlignment="1"/>
    <xf numFmtId="0" fontId="129" fillId="33" borderId="14" xfId="2354" applyFont="1" applyFill="1" applyBorder="1" applyAlignment="1"/>
    <xf numFmtId="0" fontId="33" fillId="33" borderId="13" xfId="2354" applyFont="1" applyFill="1" applyBorder="1"/>
    <xf numFmtId="164" fontId="36" fillId="33" borderId="0" xfId="2354" applyNumberFormat="1" applyFont="1" applyFill="1" applyBorder="1"/>
    <xf numFmtId="2" fontId="33" fillId="33" borderId="0" xfId="2354" applyNumberFormat="1" applyFont="1" applyFill="1" applyBorder="1"/>
    <xf numFmtId="2" fontId="124" fillId="0" borderId="0" xfId="2354" applyNumberFormat="1" applyFont="1"/>
    <xf numFmtId="0" fontId="130" fillId="33" borderId="0" xfId="2354" applyFont="1" applyFill="1" applyBorder="1"/>
    <xf numFmtId="0" fontId="33" fillId="33" borderId="0" xfId="2354" applyNumberFormat="1" applyFont="1" applyFill="1" applyBorder="1"/>
    <xf numFmtId="0" fontId="131" fillId="0" borderId="0" xfId="0" applyFont="1" applyAlignment="1">
      <alignment horizontal="center" vertical="center"/>
    </xf>
    <xf numFmtId="2" fontId="124" fillId="33" borderId="18" xfId="2354" applyNumberFormat="1" applyFont="1" applyFill="1" applyBorder="1"/>
    <xf numFmtId="2" fontId="124" fillId="33" borderId="0" xfId="2354" applyNumberFormat="1" applyFont="1" applyFill="1" applyBorder="1"/>
    <xf numFmtId="2" fontId="124" fillId="33" borderId="19" xfId="2354" applyNumberFormat="1" applyFont="1" applyFill="1" applyBorder="1"/>
    <xf numFmtId="2" fontId="124" fillId="33" borderId="57" xfId="2354" applyNumberFormat="1" applyFont="1" applyFill="1" applyBorder="1"/>
    <xf numFmtId="2" fontId="124" fillId="33" borderId="58" xfId="2354" applyNumberFormat="1" applyFont="1" applyFill="1" applyBorder="1"/>
    <xf numFmtId="2" fontId="124" fillId="33" borderId="59" xfId="2354" applyNumberFormat="1" applyFont="1" applyFill="1" applyBorder="1"/>
    <xf numFmtId="0" fontId="124" fillId="0" borderId="35" xfId="2354" applyFont="1" applyBorder="1"/>
    <xf numFmtId="0" fontId="124" fillId="0" borderId="38" xfId="2354" applyFont="1" applyBorder="1"/>
    <xf numFmtId="0" fontId="124" fillId="0" borderId="39" xfId="2354" applyFont="1" applyBorder="1"/>
    <xf numFmtId="0" fontId="124" fillId="0" borderId="30" xfId="2354" applyFont="1" applyBorder="1"/>
    <xf numFmtId="0" fontId="124" fillId="0" borderId="31" xfId="2354" applyFont="1" applyBorder="1"/>
    <xf numFmtId="0" fontId="124" fillId="0" borderId="31" xfId="2354" applyFont="1" applyBorder="1" applyAlignment="1">
      <alignment wrapText="1"/>
    </xf>
    <xf numFmtId="0" fontId="124" fillId="0" borderId="32" xfId="2354" applyFont="1" applyBorder="1" applyAlignment="1">
      <alignment wrapText="1"/>
    </xf>
    <xf numFmtId="164" fontId="124" fillId="34" borderId="0" xfId="2354" applyNumberFormat="1" applyFont="1" applyFill="1" applyBorder="1"/>
    <xf numFmtId="164" fontId="124" fillId="34" borderId="37" xfId="2354" applyNumberFormat="1" applyFont="1" applyFill="1" applyBorder="1"/>
    <xf numFmtId="164" fontId="124" fillId="34" borderId="39" xfId="2354" applyNumberFormat="1" applyFont="1" applyFill="1" applyBorder="1"/>
    <xf numFmtId="164" fontId="124" fillId="34" borderId="40" xfId="2354" applyNumberFormat="1" applyFont="1" applyFill="1" applyBorder="1"/>
    <xf numFmtId="0" fontId="124" fillId="0" borderId="32" xfId="2354" applyFont="1" applyBorder="1"/>
    <xf numFmtId="0" fontId="4" fillId="33" borderId="59" xfId="2354" applyFill="1" applyBorder="1"/>
    <xf numFmtId="0" fontId="4" fillId="33" borderId="58" xfId="2354" applyFill="1" applyBorder="1"/>
    <xf numFmtId="0" fontId="4" fillId="33" borderId="57" xfId="2354" applyFill="1" applyBorder="1"/>
    <xf numFmtId="0" fontId="4" fillId="33" borderId="19" xfId="2354" applyFill="1" applyBorder="1"/>
    <xf numFmtId="0" fontId="4" fillId="33" borderId="18" xfId="2354" applyFill="1" applyBorder="1"/>
    <xf numFmtId="2" fontId="28" fillId="33" borderId="0" xfId="2354" applyNumberFormat="1" applyFont="1" applyFill="1" applyBorder="1" applyAlignment="1">
      <alignment horizontal="center"/>
    </xf>
    <xf numFmtId="0" fontId="124" fillId="0" borderId="39" xfId="2354" applyFont="1" applyBorder="1" applyAlignment="1">
      <alignment wrapText="1"/>
    </xf>
    <xf numFmtId="0" fontId="124" fillId="0" borderId="40" xfId="2354" applyFont="1" applyBorder="1" applyAlignment="1">
      <alignment wrapText="1"/>
    </xf>
    <xf numFmtId="0" fontId="21" fillId="0" borderId="0" xfId="2354" applyFont="1"/>
    <xf numFmtId="2" fontId="32" fillId="33" borderId="0" xfId="2354" applyNumberFormat="1" applyFont="1" applyFill="1" applyBorder="1" applyAlignment="1">
      <alignment horizontal="center" vertical="center" wrapText="1"/>
    </xf>
    <xf numFmtId="0" fontId="21" fillId="34" borderId="36" xfId="2354" applyFont="1" applyFill="1" applyBorder="1"/>
    <xf numFmtId="0" fontId="21" fillId="34" borderId="38" xfId="2354" applyFont="1" applyFill="1" applyBorder="1"/>
    <xf numFmtId="0" fontId="127" fillId="0" borderId="0" xfId="2354" applyFont="1"/>
    <xf numFmtId="0" fontId="123" fillId="0" borderId="0" xfId="2354" applyFont="1"/>
    <xf numFmtId="0" fontId="124" fillId="0" borderId="40" xfId="2354" applyFont="1" applyBorder="1"/>
    <xf numFmtId="0" fontId="124" fillId="0" borderId="0" xfId="0" applyFont="1"/>
    <xf numFmtId="0" fontId="4" fillId="0" borderId="0" xfId="2354" applyFont="1"/>
    <xf numFmtId="0" fontId="4" fillId="0" borderId="33" xfId="2354" applyFont="1" applyBorder="1"/>
    <xf numFmtId="0" fontId="4" fillId="0" borderId="34" xfId="2354" applyFont="1" applyBorder="1"/>
    <xf numFmtId="0" fontId="4" fillId="0" borderId="35" xfId="2354" applyFont="1" applyBorder="1"/>
    <xf numFmtId="0" fontId="4" fillId="0" borderId="36" xfId="2354" applyFont="1" applyBorder="1"/>
    <xf numFmtId="0" fontId="4" fillId="0" borderId="0" xfId="2354" applyFont="1" applyBorder="1"/>
    <xf numFmtId="0" fontId="4" fillId="0" borderId="37" xfId="2354" applyFont="1" applyBorder="1"/>
    <xf numFmtId="0" fontId="4" fillId="34" borderId="33" xfId="2354" applyFont="1" applyFill="1" applyBorder="1"/>
    <xf numFmtId="164" fontId="4" fillId="34" borderId="34" xfId="2354" applyNumberFormat="1" applyFont="1" applyFill="1" applyBorder="1"/>
    <xf numFmtId="164" fontId="4" fillId="34" borderId="35" xfId="2354" applyNumberFormat="1" applyFont="1" applyFill="1" applyBorder="1"/>
    <xf numFmtId="0" fontId="4" fillId="34" borderId="36" xfId="2354" applyFont="1" applyFill="1" applyBorder="1"/>
    <xf numFmtId="164" fontId="4" fillId="34" borderId="0" xfId="2354" applyNumberFormat="1" applyFont="1" applyFill="1" applyBorder="1"/>
    <xf numFmtId="164" fontId="4" fillId="34" borderId="37" xfId="2354" applyNumberFormat="1" applyFont="1" applyFill="1" applyBorder="1"/>
    <xf numFmtId="0" fontId="4" fillId="34" borderId="39" xfId="2354" applyFont="1" applyFill="1" applyBorder="1"/>
    <xf numFmtId="0" fontId="4" fillId="34" borderId="40" xfId="2354" applyFont="1" applyFill="1" applyBorder="1"/>
    <xf numFmtId="164" fontId="124" fillId="34" borderId="34" xfId="2354" applyNumberFormat="1" applyFont="1" applyFill="1" applyBorder="1"/>
    <xf numFmtId="164" fontId="124" fillId="34" borderId="35" xfId="2354" applyNumberFormat="1" applyFont="1" applyFill="1" applyBorder="1"/>
    <xf numFmtId="0" fontId="4" fillId="0" borderId="0" xfId="2355"/>
    <xf numFmtId="0" fontId="4" fillId="33" borderId="0" xfId="2355" applyFill="1"/>
    <xf numFmtId="2" fontId="4" fillId="0" borderId="0" xfId="2355" applyNumberFormat="1"/>
    <xf numFmtId="0" fontId="0" fillId="0" borderId="0" xfId="0" applyAlignment="1"/>
    <xf numFmtId="0" fontId="26" fillId="33" borderId="0" xfId="2355" applyFont="1" applyFill="1" applyBorder="1"/>
    <xf numFmtId="2" fontId="26" fillId="34" borderId="0" xfId="2356" applyNumberFormat="1" applyFont="1" applyFill="1" applyBorder="1"/>
    <xf numFmtId="2" fontId="26" fillId="34" borderId="37" xfId="2356" applyNumberFormat="1" applyFont="1" applyFill="1" applyBorder="1"/>
    <xf numFmtId="0" fontId="33" fillId="33" borderId="31" xfId="0" applyFont="1" applyFill="1" applyBorder="1" applyAlignment="1">
      <alignment wrapText="1"/>
    </xf>
    <xf numFmtId="0" fontId="33" fillId="33" borderId="32" xfId="0" applyFont="1" applyFill="1" applyBorder="1" applyAlignment="1">
      <alignment wrapText="1"/>
    </xf>
    <xf numFmtId="0" fontId="8" fillId="0" borderId="0" xfId="0" applyFont="1"/>
    <xf numFmtId="0" fontId="127" fillId="0" borderId="0" xfId="2355" applyFont="1"/>
    <xf numFmtId="0" fontId="124" fillId="0" borderId="0" xfId="2355" applyFont="1"/>
    <xf numFmtId="0" fontId="33" fillId="33" borderId="30" xfId="2355" applyFont="1" applyFill="1" applyBorder="1"/>
    <xf numFmtId="0" fontId="33" fillId="34" borderId="36" xfId="2355" applyFont="1" applyFill="1" applyBorder="1"/>
    <xf numFmtId="2" fontId="33" fillId="34" borderId="0" xfId="2356" applyNumberFormat="1" applyFont="1" applyFill="1" applyBorder="1"/>
    <xf numFmtId="2" fontId="33" fillId="34" borderId="37" xfId="2356" applyNumberFormat="1" applyFont="1" applyFill="1" applyBorder="1"/>
    <xf numFmtId="0" fontId="124" fillId="34" borderId="38" xfId="2355" applyFont="1" applyFill="1" applyBorder="1"/>
    <xf numFmtId="2" fontId="124" fillId="34" borderId="39" xfId="2355" applyNumberFormat="1" applyFont="1" applyFill="1" applyBorder="1"/>
    <xf numFmtId="2" fontId="124" fillId="34" borderId="40" xfId="2355" applyNumberFormat="1" applyFont="1" applyFill="1" applyBorder="1"/>
    <xf numFmtId="2" fontId="26" fillId="34" borderId="34" xfId="2356" applyNumberFormat="1" applyFont="1" applyFill="1" applyBorder="1"/>
    <xf numFmtId="2" fontId="26" fillId="34" borderId="35" xfId="2356" applyNumberFormat="1" applyFont="1" applyFill="1" applyBorder="1"/>
    <xf numFmtId="0" fontId="124" fillId="33" borderId="30" xfId="2355" applyFont="1" applyFill="1" applyBorder="1"/>
    <xf numFmtId="0" fontId="124" fillId="33" borderId="31" xfId="0" applyFont="1" applyFill="1" applyBorder="1" applyAlignment="1">
      <alignment wrapText="1"/>
    </xf>
    <xf numFmtId="0" fontId="124" fillId="33" borderId="32" xfId="0" applyFont="1" applyFill="1" applyBorder="1" applyAlignment="1">
      <alignment wrapText="1"/>
    </xf>
    <xf numFmtId="0" fontId="124" fillId="34" borderId="33" xfId="2355" applyFont="1" applyFill="1" applyBorder="1"/>
    <xf numFmtId="2" fontId="124" fillId="34" borderId="34" xfId="2356" applyNumberFormat="1" applyFont="1" applyFill="1" applyBorder="1"/>
    <xf numFmtId="2" fontId="124" fillId="34" borderId="35" xfId="2356" applyNumberFormat="1" applyFont="1" applyFill="1" applyBorder="1"/>
    <xf numFmtId="0" fontId="124" fillId="34" borderId="36" xfId="2355" applyFont="1" applyFill="1" applyBorder="1"/>
    <xf numFmtId="2" fontId="124" fillId="34" borderId="0" xfId="2356" applyNumberFormat="1" applyFont="1" applyFill="1" applyBorder="1"/>
    <xf numFmtId="2" fontId="124" fillId="34" borderId="37" xfId="2356" applyNumberFormat="1" applyFont="1" applyFill="1" applyBorder="1"/>
    <xf numFmtId="0" fontId="124" fillId="0" borderId="38" xfId="2355" applyFont="1" applyBorder="1"/>
    <xf numFmtId="2" fontId="124" fillId="0" borderId="39" xfId="2355" applyNumberFormat="1" applyFont="1" applyBorder="1"/>
    <xf numFmtId="2" fontId="124" fillId="0" borderId="40" xfId="2355" applyNumberFormat="1" applyFont="1" applyBorder="1"/>
    <xf numFmtId="0" fontId="4" fillId="0" borderId="0" xfId="1" applyFont="1"/>
    <xf numFmtId="0" fontId="124" fillId="0" borderId="0" xfId="1" applyFont="1"/>
    <xf numFmtId="0" fontId="124" fillId="34" borderId="33" xfId="1" applyFont="1" applyFill="1" applyBorder="1"/>
    <xf numFmtId="0" fontId="124" fillId="34" borderId="36" xfId="1" applyFont="1" applyFill="1" applyBorder="1"/>
    <xf numFmtId="0" fontId="26" fillId="34" borderId="33" xfId="1" applyFont="1" applyFill="1" applyBorder="1"/>
    <xf numFmtId="0" fontId="26" fillId="34" borderId="36" xfId="1" applyFont="1" applyFill="1" applyBorder="1"/>
    <xf numFmtId="0" fontId="133" fillId="0" borderId="0" xfId="0" applyFont="1"/>
    <xf numFmtId="0" fontId="127" fillId="0" borderId="0" xfId="0" applyFont="1"/>
    <xf numFmtId="0" fontId="33" fillId="34" borderId="33" xfId="2355" applyFont="1" applyFill="1" applyBorder="1"/>
    <xf numFmtId="2" fontId="33" fillId="34" borderId="34" xfId="2356" applyNumberFormat="1" applyFont="1" applyFill="1" applyBorder="1"/>
    <xf numFmtId="2" fontId="33" fillId="34" borderId="35" xfId="2356" applyNumberFormat="1" applyFont="1" applyFill="1" applyBorder="1"/>
    <xf numFmtId="2" fontId="26" fillId="34" borderId="33" xfId="2356" applyNumberFormat="1" applyFont="1" applyFill="1" applyBorder="1"/>
    <xf numFmtId="2" fontId="26" fillId="34" borderId="36" xfId="2356" applyNumberFormat="1" applyFont="1" applyFill="1" applyBorder="1"/>
    <xf numFmtId="2" fontId="26" fillId="34" borderId="38" xfId="2356" applyNumberFormat="1" applyFont="1" applyFill="1" applyBorder="1"/>
    <xf numFmtId="2" fontId="26" fillId="34" borderId="39" xfId="2356" applyNumberFormat="1" applyFont="1" applyFill="1" applyBorder="1"/>
    <xf numFmtId="2" fontId="26" fillId="34" borderId="40" xfId="2356" applyNumberFormat="1" applyFont="1" applyFill="1" applyBorder="1"/>
    <xf numFmtId="2" fontId="26" fillId="33" borderId="30" xfId="2356" applyNumberFormat="1" applyFont="1" applyFill="1" applyBorder="1"/>
    <xf numFmtId="2" fontId="26" fillId="33" borderId="31" xfId="2356" applyNumberFormat="1" applyFont="1" applyFill="1" applyBorder="1" applyAlignment="1">
      <alignment wrapText="1"/>
    </xf>
    <xf numFmtId="2" fontId="26" fillId="33" borderId="32" xfId="2356" applyNumberFormat="1" applyFont="1" applyFill="1" applyBorder="1" applyAlignment="1">
      <alignment wrapText="1"/>
    </xf>
    <xf numFmtId="0" fontId="30" fillId="33" borderId="0" xfId="0" applyFont="1" applyFill="1"/>
    <xf numFmtId="0" fontId="0" fillId="33" borderId="0" xfId="0" applyFill="1"/>
    <xf numFmtId="0" fontId="115" fillId="33" borderId="0" xfId="0" applyFont="1" applyFill="1"/>
    <xf numFmtId="0" fontId="124" fillId="34" borderId="36" xfId="0" applyFont="1" applyFill="1" applyBorder="1"/>
    <xf numFmtId="2" fontId="124" fillId="34" borderId="0" xfId="0" applyNumberFormat="1" applyFont="1" applyFill="1" applyBorder="1"/>
    <xf numFmtId="2" fontId="124" fillId="34" borderId="37" xfId="0" applyNumberFormat="1" applyFont="1" applyFill="1" applyBorder="1"/>
    <xf numFmtId="0" fontId="124" fillId="34" borderId="38" xfId="0" applyFont="1" applyFill="1" applyBorder="1"/>
    <xf numFmtId="2" fontId="124" fillId="34" borderId="39" xfId="0" applyNumberFormat="1" applyFont="1" applyFill="1" applyBorder="1"/>
    <xf numFmtId="2" fontId="124" fillId="34" borderId="40" xfId="0" applyNumberFormat="1" applyFont="1" applyFill="1" applyBorder="1"/>
    <xf numFmtId="0" fontId="124" fillId="33" borderId="30" xfId="0" applyFont="1" applyFill="1" applyBorder="1"/>
    <xf numFmtId="0" fontId="124" fillId="33" borderId="31" xfId="0" applyFont="1" applyFill="1" applyBorder="1"/>
    <xf numFmtId="0" fontId="124" fillId="33" borderId="32" xfId="0" applyFont="1" applyFill="1" applyBorder="1"/>
    <xf numFmtId="0" fontId="26" fillId="33" borderId="0" xfId="0" applyFont="1" applyFill="1"/>
    <xf numFmtId="0" fontId="26" fillId="34" borderId="39" xfId="0" applyFont="1" applyFill="1" applyBorder="1"/>
    <xf numFmtId="0" fontId="26" fillId="33" borderId="30" xfId="0" applyFont="1" applyFill="1" applyBorder="1"/>
    <xf numFmtId="0" fontId="26" fillId="33" borderId="31" xfId="0" applyFont="1" applyFill="1" applyBorder="1"/>
    <xf numFmtId="164" fontId="26" fillId="34" borderId="0" xfId="0" applyNumberFormat="1" applyFont="1" applyFill="1" applyBorder="1"/>
    <xf numFmtId="164" fontId="26" fillId="34" borderId="37" xfId="0" applyNumberFormat="1" applyFont="1" applyFill="1" applyBorder="1"/>
    <xf numFmtId="164" fontId="26" fillId="34" borderId="39" xfId="0" applyNumberFormat="1" applyFont="1" applyFill="1" applyBorder="1"/>
    <xf numFmtId="164" fontId="26" fillId="34" borderId="40" xfId="0" applyNumberFormat="1" applyFont="1" applyFill="1" applyBorder="1"/>
    <xf numFmtId="2" fontId="26" fillId="34" borderId="34" xfId="0" applyNumberFormat="1" applyFont="1" applyFill="1" applyBorder="1"/>
    <xf numFmtId="2" fontId="26" fillId="34" borderId="35" xfId="0" applyNumberFormat="1" applyFont="1" applyFill="1" applyBorder="1"/>
    <xf numFmtId="0" fontId="23" fillId="0" borderId="0" xfId="1" applyFont="1"/>
    <xf numFmtId="0" fontId="7" fillId="0" borderId="0" xfId="1" applyFont="1"/>
    <xf numFmtId="0" fontId="8" fillId="0" borderId="0" xfId="1" applyFont="1"/>
    <xf numFmtId="164" fontId="0" fillId="0" borderId="0" xfId="0" applyNumberFormat="1"/>
    <xf numFmtId="0" fontId="123" fillId="0" borderId="0" xfId="1" applyFont="1"/>
    <xf numFmtId="164" fontId="8" fillId="0" borderId="0" xfId="0" applyNumberFormat="1" applyFont="1"/>
    <xf numFmtId="0" fontId="127" fillId="0" borderId="0" xfId="1" applyFont="1"/>
    <xf numFmtId="164" fontId="124" fillId="0" borderId="0" xfId="1" applyNumberFormat="1" applyFont="1" applyAlignment="1">
      <alignment horizontal="center" vertical="center"/>
    </xf>
    <xf numFmtId="0" fontId="124" fillId="0" borderId="30" xfId="0" applyFont="1" applyBorder="1"/>
    <xf numFmtId="0" fontId="124" fillId="0" borderId="31" xfId="0" applyFont="1" applyBorder="1" applyAlignment="1">
      <alignment wrapText="1"/>
    </xf>
    <xf numFmtId="0" fontId="124" fillId="0" borderId="32" xfId="0" applyFont="1" applyBorder="1" applyAlignment="1">
      <alignment wrapText="1"/>
    </xf>
    <xf numFmtId="0" fontId="124" fillId="34" borderId="33" xfId="0" applyFont="1" applyFill="1" applyBorder="1"/>
    <xf numFmtId="164" fontId="124" fillId="34" borderId="34" xfId="0" applyNumberFormat="1" applyFont="1" applyFill="1" applyBorder="1"/>
    <xf numFmtId="164" fontId="124" fillId="34" borderId="35" xfId="0" applyNumberFormat="1" applyFont="1" applyFill="1" applyBorder="1"/>
    <xf numFmtId="164" fontId="124" fillId="34" borderId="0" xfId="0" applyNumberFormat="1" applyFont="1" applyFill="1" applyBorder="1"/>
    <xf numFmtId="164" fontId="124" fillId="34" borderId="37" xfId="0" applyNumberFormat="1" applyFont="1" applyFill="1" applyBorder="1"/>
    <xf numFmtId="164" fontId="124" fillId="34" borderId="39" xfId="0" applyNumberFormat="1" applyFont="1" applyFill="1" applyBorder="1"/>
    <xf numFmtId="164" fontId="124" fillId="34" borderId="40" xfId="0" applyNumberFormat="1" applyFont="1" applyFill="1" applyBorder="1"/>
    <xf numFmtId="0" fontId="134" fillId="0" borderId="0" xfId="1" applyFont="1"/>
    <xf numFmtId="0" fontId="26" fillId="33" borderId="30" xfId="1" applyFont="1" applyFill="1" applyBorder="1"/>
    <xf numFmtId="0" fontId="27" fillId="33" borderId="31" xfId="1" applyFont="1" applyFill="1" applyBorder="1" applyAlignment="1">
      <alignment wrapText="1"/>
    </xf>
    <xf numFmtId="0" fontId="27" fillId="33" borderId="32" xfId="1" applyFont="1" applyFill="1" applyBorder="1" applyAlignment="1">
      <alignment wrapText="1"/>
    </xf>
    <xf numFmtId="164" fontId="5" fillId="34" borderId="34" xfId="1" applyNumberFormat="1" applyFill="1" applyBorder="1"/>
    <xf numFmtId="164" fontId="5" fillId="34" borderId="35" xfId="1" applyNumberFormat="1" applyFill="1" applyBorder="1"/>
    <xf numFmtId="164" fontId="5" fillId="34" borderId="0" xfId="1" applyNumberFormat="1" applyFill="1" applyBorder="1"/>
    <xf numFmtId="164" fontId="5" fillId="34" borderId="37" xfId="1" applyNumberFormat="1" applyFill="1" applyBorder="1"/>
    <xf numFmtId="0" fontId="26" fillId="34" borderId="38" xfId="1" applyFont="1" applyFill="1" applyBorder="1"/>
    <xf numFmtId="164" fontId="5" fillId="34" borderId="39" xfId="1" applyNumberFormat="1" applyFill="1" applyBorder="1"/>
    <xf numFmtId="164" fontId="5" fillId="34" borderId="40" xfId="1" applyNumberFormat="1" applyFill="1" applyBorder="1"/>
    <xf numFmtId="0" fontId="8" fillId="34" borderId="33" xfId="0" applyFont="1" applyFill="1" applyBorder="1"/>
    <xf numFmtId="164" fontId="8" fillId="34" borderId="34" xfId="0" applyNumberFormat="1" applyFont="1" applyFill="1" applyBorder="1"/>
    <xf numFmtId="164" fontId="8" fillId="34" borderId="35" xfId="0" applyNumberFormat="1" applyFont="1" applyFill="1" applyBorder="1"/>
    <xf numFmtId="0" fontId="8" fillId="34" borderId="36" xfId="0" applyFont="1" applyFill="1" applyBorder="1"/>
    <xf numFmtId="164" fontId="8" fillId="34" borderId="0" xfId="0" applyNumberFormat="1" applyFont="1" applyFill="1" applyBorder="1"/>
    <xf numFmtId="164" fontId="8" fillId="34" borderId="37" xfId="0" applyNumberFormat="1" applyFont="1" applyFill="1" applyBorder="1"/>
    <xf numFmtId="0" fontId="8" fillId="34" borderId="38" xfId="0" applyFont="1" applyFill="1" applyBorder="1"/>
    <xf numFmtId="164" fontId="8" fillId="34" borderId="39" xfId="0" applyNumberFormat="1" applyFont="1" applyFill="1" applyBorder="1"/>
    <xf numFmtId="164" fontId="8" fillId="34" borderId="40" xfId="0" applyNumberFormat="1" applyFont="1" applyFill="1" applyBorder="1"/>
    <xf numFmtId="0" fontId="8" fillId="0" borderId="60" xfId="0" applyFont="1" applyBorder="1"/>
    <xf numFmtId="0" fontId="8" fillId="0" borderId="30" xfId="0" applyFont="1" applyBorder="1"/>
    <xf numFmtId="0" fontId="8" fillId="0" borderId="31" xfId="0" applyFont="1" applyBorder="1"/>
    <xf numFmtId="0" fontId="8" fillId="0" borderId="32" xfId="0" applyFont="1" applyBorder="1"/>
    <xf numFmtId="0" fontId="124" fillId="0" borderId="33" xfId="0" applyFont="1" applyBorder="1"/>
    <xf numFmtId="0" fontId="124" fillId="0" borderId="34" xfId="0" applyFont="1" applyBorder="1"/>
    <xf numFmtId="0" fontId="124" fillId="0" borderId="35" xfId="0" applyFont="1" applyBorder="1"/>
    <xf numFmtId="0" fontId="124" fillId="0" borderId="31" xfId="0" applyFont="1" applyBorder="1"/>
    <xf numFmtId="0" fontId="124" fillId="0" borderId="32" xfId="0" applyFont="1" applyBorder="1"/>
    <xf numFmtId="164" fontId="5" fillId="34" borderId="35" xfId="1" applyNumberFormat="1" applyFill="1" applyBorder="1" applyAlignment="1">
      <alignment horizontal="center" vertical="center"/>
    </xf>
    <xf numFmtId="164" fontId="5" fillId="34" borderId="37" xfId="1" applyNumberFormat="1" applyFill="1" applyBorder="1" applyAlignment="1">
      <alignment horizontal="center" vertical="center"/>
    </xf>
    <xf numFmtId="164" fontId="5" fillId="34" borderId="40" xfId="1" applyNumberFormat="1" applyFill="1" applyBorder="1" applyAlignment="1">
      <alignment horizontal="center" vertical="center"/>
    </xf>
    <xf numFmtId="0" fontId="124" fillId="0" borderId="33" xfId="1" applyFont="1" applyBorder="1"/>
    <xf numFmtId="0" fontId="124" fillId="0" borderId="34" xfId="1" applyFont="1" applyBorder="1"/>
    <xf numFmtId="0" fontId="124" fillId="0" borderId="35" xfId="1" applyFont="1" applyBorder="1"/>
    <xf numFmtId="0" fontId="124" fillId="34" borderId="33" xfId="1" applyFont="1" applyFill="1" applyBorder="1" applyAlignment="1">
      <alignment wrapText="1"/>
    </xf>
    <xf numFmtId="164" fontId="124" fillId="34" borderId="34" xfId="1" applyNumberFormat="1" applyFont="1" applyFill="1" applyBorder="1" applyAlignment="1">
      <alignment horizontal="center" vertical="center"/>
    </xf>
    <xf numFmtId="164" fontId="124" fillId="34" borderId="35" xfId="1" applyNumberFormat="1" applyFont="1" applyFill="1" applyBorder="1" applyAlignment="1">
      <alignment horizontal="center" vertical="center"/>
    </xf>
    <xf numFmtId="0" fontId="124" fillId="34" borderId="36" xfId="1" applyFont="1" applyFill="1" applyBorder="1" applyAlignment="1">
      <alignment wrapText="1"/>
    </xf>
    <xf numFmtId="164" fontId="124" fillId="34" borderId="0" xfId="1" applyNumberFormat="1" applyFont="1" applyFill="1" applyBorder="1" applyAlignment="1">
      <alignment horizontal="center" vertical="center"/>
    </xf>
    <xf numFmtId="164" fontId="124" fillId="34" borderId="37" xfId="1" applyNumberFormat="1" applyFont="1" applyFill="1" applyBorder="1" applyAlignment="1">
      <alignment horizontal="center" vertical="center"/>
    </xf>
    <xf numFmtId="0" fontId="124" fillId="34" borderId="38" xfId="1" applyFont="1" applyFill="1" applyBorder="1"/>
    <xf numFmtId="164" fontId="124" fillId="34" borderId="39" xfId="1" applyNumberFormat="1" applyFont="1" applyFill="1" applyBorder="1" applyAlignment="1">
      <alignment horizontal="center" vertical="center"/>
    </xf>
    <xf numFmtId="164" fontId="124" fillId="34" borderId="40" xfId="1" applyNumberFormat="1" applyFont="1" applyFill="1" applyBorder="1" applyAlignment="1">
      <alignment horizontal="center" vertical="center"/>
    </xf>
    <xf numFmtId="0" fontId="5" fillId="0" borderId="32" xfId="1" applyBorder="1"/>
    <xf numFmtId="0" fontId="124" fillId="0" borderId="30" xfId="1" applyFont="1" applyBorder="1" applyAlignment="1">
      <alignment horizontal="center" vertical="center"/>
    </xf>
    <xf numFmtId="0" fontId="124" fillId="0" borderId="31" xfId="1" applyFont="1" applyBorder="1"/>
    <xf numFmtId="0" fontId="124" fillId="0" borderId="32" xfId="1" applyFont="1" applyBorder="1"/>
    <xf numFmtId="164" fontId="124" fillId="0" borderId="0" xfId="1" applyNumberFormat="1" applyFont="1"/>
    <xf numFmtId="164" fontId="124" fillId="34" borderId="34" xfId="1" applyNumberFormat="1" applyFont="1" applyFill="1" applyBorder="1"/>
    <xf numFmtId="164" fontId="124" fillId="34" borderId="0" xfId="1" applyNumberFormat="1" applyFont="1" applyFill="1" applyBorder="1"/>
    <xf numFmtId="164" fontId="124" fillId="34" borderId="39" xfId="1" applyNumberFormat="1" applyFont="1" applyFill="1" applyBorder="1"/>
    <xf numFmtId="0" fontId="124" fillId="0" borderId="30" xfId="1" applyFont="1" applyBorder="1"/>
    <xf numFmtId="0" fontId="124" fillId="0" borderId="31" xfId="1" applyFont="1" applyBorder="1" applyAlignment="1">
      <alignment horizontal="left" vertical="center"/>
    </xf>
    <xf numFmtId="0" fontId="124" fillId="0" borderId="32" xfId="1" applyFont="1" applyBorder="1" applyAlignment="1">
      <alignment horizontal="left" vertical="center"/>
    </xf>
    <xf numFmtId="0" fontId="5" fillId="0" borderId="30" xfId="1" applyBorder="1"/>
    <xf numFmtId="0" fontId="4" fillId="0" borderId="31" xfId="1" applyFont="1" applyBorder="1"/>
    <xf numFmtId="0" fontId="5" fillId="0" borderId="30" xfId="1" applyBorder="1" applyAlignment="1">
      <alignment horizontal="left" vertical="center"/>
    </xf>
    <xf numFmtId="10" fontId="5" fillId="34" borderId="36" xfId="1" applyNumberFormat="1" applyFill="1" applyBorder="1" applyAlignment="1">
      <alignment horizontal="left" vertical="center"/>
    </xf>
    <xf numFmtId="0" fontId="5" fillId="34" borderId="36" xfId="1" applyFill="1" applyBorder="1" applyAlignment="1">
      <alignment horizontal="left" vertical="center"/>
    </xf>
    <xf numFmtId="2" fontId="5" fillId="34" borderId="36" xfId="1" applyNumberFormat="1" applyFill="1" applyBorder="1" applyAlignment="1">
      <alignment horizontal="left" vertical="center"/>
    </xf>
    <xf numFmtId="0" fontId="5" fillId="34" borderId="38" xfId="1" applyFill="1" applyBorder="1" applyAlignment="1">
      <alignment horizontal="left" vertical="center"/>
    </xf>
    <xf numFmtId="0" fontId="0" fillId="0" borderId="0" xfId="1" applyFont="1"/>
    <xf numFmtId="2" fontId="32" fillId="33" borderId="18" xfId="2354" applyNumberFormat="1" applyFont="1" applyFill="1" applyBorder="1" applyAlignment="1">
      <alignment vertical="center" wrapText="1"/>
    </xf>
    <xf numFmtId="2" fontId="32" fillId="33" borderId="0" xfId="2354" applyNumberFormat="1" applyFont="1" applyFill="1" applyBorder="1" applyAlignment="1">
      <alignment vertical="center" wrapText="1"/>
    </xf>
    <xf numFmtId="2" fontId="32" fillId="33" borderId="19" xfId="2354" applyNumberFormat="1" applyFont="1" applyFill="1" applyBorder="1" applyAlignment="1">
      <alignment vertical="center" wrapText="1"/>
    </xf>
    <xf numFmtId="0" fontId="32" fillId="0" borderId="13" xfId="1" applyFont="1" applyFill="1" applyBorder="1" applyAlignment="1">
      <alignment vertical="center" wrapText="1"/>
    </xf>
    <xf numFmtId="0" fontId="32" fillId="0" borderId="0" xfId="1" applyFont="1" applyFill="1" applyBorder="1" applyAlignment="1">
      <alignment vertical="center" wrapText="1"/>
    </xf>
    <xf numFmtId="0" fontId="32" fillId="0" borderId="14" xfId="1" applyFont="1" applyFill="1" applyBorder="1" applyAlignment="1">
      <alignment vertical="center" wrapText="1"/>
    </xf>
    <xf numFmtId="0" fontId="124" fillId="34" borderId="36" xfId="0" applyFont="1" applyFill="1" applyBorder="1" applyAlignment="1">
      <alignment wrapText="1"/>
    </xf>
    <xf numFmtId="0" fontId="4" fillId="0" borderId="32" xfId="1" applyFont="1" applyBorder="1" applyAlignment="1">
      <alignment horizontal="center" vertical="center"/>
    </xf>
    <xf numFmtId="0" fontId="4" fillId="0" borderId="31" xfId="1" applyFont="1" applyBorder="1" applyAlignment="1">
      <alignment horizontal="center" vertical="center"/>
    </xf>
    <xf numFmtId="164" fontId="124" fillId="34" borderId="35" xfId="1" applyNumberFormat="1" applyFont="1" applyFill="1" applyBorder="1" applyAlignment="1">
      <alignment horizontal="right"/>
    </xf>
    <xf numFmtId="164" fontId="124" fillId="34" borderId="37" xfId="1" applyNumberFormat="1" applyFont="1" applyFill="1" applyBorder="1" applyAlignment="1">
      <alignment horizontal="right"/>
    </xf>
    <xf numFmtId="164" fontId="124" fillId="34" borderId="40" xfId="1" applyNumberFormat="1" applyFont="1" applyFill="1" applyBorder="1" applyAlignment="1">
      <alignment horizontal="right"/>
    </xf>
    <xf numFmtId="0" fontId="26" fillId="0" borderId="0" xfId="1" applyFont="1"/>
    <xf numFmtId="0" fontId="135" fillId="0" borderId="0" xfId="0" applyFont="1"/>
    <xf numFmtId="0" fontId="33" fillId="0" borderId="0" xfId="0" applyFont="1"/>
    <xf numFmtId="0" fontId="0" fillId="34" borderId="36" xfId="0" applyFont="1" applyFill="1" applyBorder="1"/>
    <xf numFmtId="2" fontId="2" fillId="34" borderId="36" xfId="1" applyNumberFormat="1" applyFont="1" applyFill="1" applyBorder="1" applyAlignment="1">
      <alignment horizontal="left" vertical="center"/>
    </xf>
    <xf numFmtId="0" fontId="2" fillId="34" borderId="36" xfId="1" applyFont="1" applyFill="1" applyBorder="1" applyAlignment="1">
      <alignment horizontal="left" vertical="center"/>
    </xf>
    <xf numFmtId="2" fontId="2" fillId="0" borderId="0" xfId="1" applyNumberFormat="1" applyFont="1" applyAlignment="1">
      <alignment horizontal="left" vertical="center"/>
    </xf>
    <xf numFmtId="0" fontId="2" fillId="0" borderId="0" xfId="1" applyFont="1" applyAlignment="1">
      <alignment horizontal="left" vertical="center"/>
    </xf>
    <xf numFmtId="0" fontId="2" fillId="0" borderId="0" xfId="1" applyFont="1"/>
    <xf numFmtId="0" fontId="26" fillId="33" borderId="31" xfId="0" applyFont="1" applyFill="1" applyBorder="1" applyAlignment="1">
      <alignment horizontal="right"/>
    </xf>
    <xf numFmtId="0" fontId="26" fillId="33" borderId="32" xfId="0" applyFont="1" applyFill="1" applyBorder="1" applyAlignment="1">
      <alignment horizontal="right"/>
    </xf>
    <xf numFmtId="2" fontId="27" fillId="0" borderId="0" xfId="1" applyNumberFormat="1" applyFont="1" applyFill="1"/>
    <xf numFmtId="0" fontId="1" fillId="34" borderId="33" xfId="1" applyFont="1" applyFill="1" applyBorder="1"/>
    <xf numFmtId="0" fontId="1" fillId="34" borderId="36" xfId="1" applyFont="1" applyFill="1" applyBorder="1"/>
    <xf numFmtId="0" fontId="1" fillId="0" borderId="0" xfId="2354" applyFont="1"/>
    <xf numFmtId="0" fontId="124" fillId="33" borderId="31" xfId="0" applyFont="1" applyFill="1" applyBorder="1" applyAlignment="1">
      <alignment horizontal="right"/>
    </xf>
    <xf numFmtId="0" fontId="124" fillId="33" borderId="32" xfId="0" applyFont="1" applyFill="1" applyBorder="1" applyAlignment="1">
      <alignment horizontal="right"/>
    </xf>
    <xf numFmtId="0" fontId="34" fillId="33" borderId="0" xfId="2354" applyFont="1" applyFill="1" applyBorder="1" applyAlignment="1">
      <alignment horizontal="center"/>
    </xf>
    <xf numFmtId="0" fontId="125" fillId="33" borderId="10" xfId="2354" applyFont="1" applyFill="1" applyBorder="1" applyAlignment="1">
      <alignment horizontal="center"/>
    </xf>
    <xf numFmtId="0" fontId="125" fillId="33" borderId="11" xfId="2354" applyFont="1" applyFill="1" applyBorder="1" applyAlignment="1">
      <alignment horizontal="center"/>
    </xf>
    <xf numFmtId="0" fontId="125" fillId="33" borderId="12" xfId="2354" applyFont="1" applyFill="1" applyBorder="1" applyAlignment="1">
      <alignment horizontal="center"/>
    </xf>
    <xf numFmtId="0" fontId="125" fillId="33" borderId="13" xfId="2354" applyFont="1" applyFill="1" applyBorder="1" applyAlignment="1">
      <alignment horizontal="center"/>
    </xf>
    <xf numFmtId="0" fontId="125" fillId="33" borderId="0" xfId="2354" applyFont="1" applyFill="1" applyBorder="1" applyAlignment="1">
      <alignment horizontal="center"/>
    </xf>
    <xf numFmtId="0" fontId="125" fillId="33" borderId="14" xfId="2354" applyFont="1" applyFill="1" applyBorder="1" applyAlignment="1">
      <alignment horizontal="center"/>
    </xf>
    <xf numFmtId="0" fontId="126" fillId="0" borderId="13" xfId="2354" applyFont="1" applyFill="1" applyBorder="1" applyAlignment="1">
      <alignment horizontal="center" vertical="center" wrapText="1"/>
    </xf>
    <xf numFmtId="0" fontId="126" fillId="0" borderId="0" xfId="2354" applyFont="1" applyFill="1" applyBorder="1" applyAlignment="1">
      <alignment horizontal="center" vertical="center" wrapText="1"/>
    </xf>
    <xf numFmtId="0" fontId="126" fillId="0" borderId="14" xfId="2354" applyFont="1" applyFill="1" applyBorder="1" applyAlignment="1">
      <alignment horizontal="center" vertical="center" wrapText="1"/>
    </xf>
    <xf numFmtId="0" fontId="33" fillId="33" borderId="0" xfId="2354" applyFont="1" applyFill="1" applyBorder="1" applyAlignment="1">
      <alignment horizontal="center"/>
    </xf>
    <xf numFmtId="0" fontId="35" fillId="33" borderId="0" xfId="2354" applyFont="1" applyFill="1" applyBorder="1" applyAlignment="1">
      <alignment horizontal="center"/>
    </xf>
    <xf numFmtId="0" fontId="129" fillId="33" borderId="13" xfId="2354" applyFont="1" applyFill="1" applyBorder="1" applyAlignment="1">
      <alignment horizontal="left" wrapText="1"/>
    </xf>
    <xf numFmtId="0" fontId="129" fillId="33" borderId="0" xfId="2354" applyFont="1" applyFill="1" applyBorder="1" applyAlignment="1">
      <alignment horizontal="left" wrapText="1"/>
    </xf>
    <xf numFmtId="0" fontId="129" fillId="33" borderId="14" xfId="2354" applyFont="1" applyFill="1" applyBorder="1" applyAlignment="1">
      <alignment horizontal="left" wrapText="1"/>
    </xf>
    <xf numFmtId="0" fontId="33" fillId="33" borderId="13" xfId="2354" applyFont="1" applyFill="1" applyBorder="1" applyAlignment="1">
      <alignment horizontal="left" vertical="top" wrapText="1"/>
    </xf>
    <xf numFmtId="0" fontId="33" fillId="33" borderId="0" xfId="2354" applyFont="1" applyFill="1" applyBorder="1" applyAlignment="1">
      <alignment horizontal="left" vertical="top" wrapText="1"/>
    </xf>
    <xf numFmtId="0" fontId="33" fillId="33" borderId="14" xfId="2354" applyFont="1" applyFill="1" applyBorder="1" applyAlignment="1">
      <alignment horizontal="left" vertical="top" wrapText="1"/>
    </xf>
    <xf numFmtId="0" fontId="33" fillId="33" borderId="13" xfId="2354" applyFont="1" applyFill="1" applyBorder="1" applyAlignment="1">
      <alignment horizontal="left" vertical="center" wrapText="1"/>
    </xf>
    <xf numFmtId="0" fontId="33" fillId="33" borderId="0" xfId="2354" applyFont="1" applyFill="1" applyBorder="1" applyAlignment="1">
      <alignment horizontal="left" vertical="center" wrapText="1"/>
    </xf>
    <xf numFmtId="0" fontId="33" fillId="33" borderId="14" xfId="2354" applyFont="1" applyFill="1" applyBorder="1" applyAlignment="1">
      <alignment horizontal="left" vertical="center" wrapText="1"/>
    </xf>
    <xf numFmtId="0" fontId="36" fillId="33" borderId="0" xfId="2354" applyFont="1" applyFill="1" applyBorder="1" applyAlignment="1">
      <alignment horizontal="center"/>
    </xf>
    <xf numFmtId="2" fontId="125" fillId="33" borderId="15" xfId="2354" applyNumberFormat="1" applyFont="1" applyFill="1" applyBorder="1" applyAlignment="1">
      <alignment horizontal="center"/>
    </xf>
    <xf numFmtId="2" fontId="125" fillId="33" borderId="16" xfId="2354" applyNumberFormat="1" applyFont="1" applyFill="1" applyBorder="1" applyAlignment="1">
      <alignment horizontal="center"/>
    </xf>
    <xf numFmtId="2" fontId="125" fillId="33" borderId="17" xfId="2354" applyNumberFormat="1" applyFont="1" applyFill="1" applyBorder="1" applyAlignment="1">
      <alignment horizontal="center"/>
    </xf>
    <xf numFmtId="2" fontId="125" fillId="33" borderId="18" xfId="2354" applyNumberFormat="1" applyFont="1" applyFill="1" applyBorder="1" applyAlignment="1">
      <alignment horizontal="center"/>
    </xf>
    <xf numFmtId="2" fontId="125" fillId="33" borderId="0" xfId="2354" applyNumberFormat="1" applyFont="1" applyFill="1" applyBorder="1" applyAlignment="1">
      <alignment horizontal="center"/>
    </xf>
    <xf numFmtId="2" fontId="125" fillId="33" borderId="19" xfId="2354" applyNumberFormat="1" applyFont="1" applyFill="1" applyBorder="1" applyAlignment="1">
      <alignment horizontal="center"/>
    </xf>
    <xf numFmtId="2" fontId="126" fillId="33" borderId="18" xfId="2354" applyNumberFormat="1" applyFont="1" applyFill="1" applyBorder="1" applyAlignment="1">
      <alignment horizontal="center" vertical="center" wrapText="1"/>
    </xf>
    <xf numFmtId="2" fontId="126" fillId="33" borderId="0" xfId="2354" applyNumberFormat="1" applyFont="1" applyFill="1" applyBorder="1" applyAlignment="1">
      <alignment horizontal="center" vertical="center" wrapText="1"/>
    </xf>
    <xf numFmtId="2" fontId="126" fillId="33" borderId="19" xfId="2354" applyNumberFormat="1" applyFont="1" applyFill="1" applyBorder="1" applyAlignment="1">
      <alignment horizontal="center" vertical="center" wrapText="1"/>
    </xf>
    <xf numFmtId="0" fontId="124" fillId="0" borderId="30" xfId="2354" applyFont="1" applyBorder="1" applyAlignment="1">
      <alignment horizontal="left" vertical="center" wrapText="1"/>
    </xf>
    <xf numFmtId="0" fontId="124" fillId="0" borderId="31" xfId="2354" applyFont="1" applyBorder="1" applyAlignment="1">
      <alignment horizontal="left" vertical="center" wrapText="1"/>
    </xf>
    <xf numFmtId="0" fontId="124" fillId="0" borderId="32" xfId="2354" applyFont="1" applyBorder="1" applyAlignment="1">
      <alignment horizontal="left" vertical="center" wrapText="1"/>
    </xf>
    <xf numFmtId="0" fontId="28" fillId="33" borderId="10" xfId="2354" applyFont="1" applyFill="1" applyBorder="1" applyAlignment="1">
      <alignment horizontal="center"/>
    </xf>
    <xf numFmtId="0" fontId="28" fillId="33" borderId="11" xfId="2354" applyFont="1" applyFill="1" applyBorder="1" applyAlignment="1">
      <alignment horizontal="center"/>
    </xf>
    <xf numFmtId="0" fontId="28" fillId="33" borderId="12" xfId="2354" applyFont="1" applyFill="1" applyBorder="1" applyAlignment="1">
      <alignment horizontal="center"/>
    </xf>
    <xf numFmtId="0" fontId="28" fillId="33" borderId="13" xfId="2354" applyFont="1" applyFill="1" applyBorder="1" applyAlignment="1">
      <alignment horizontal="center"/>
    </xf>
    <xf numFmtId="0" fontId="28" fillId="33" borderId="0" xfId="2354" applyFont="1" applyFill="1" applyBorder="1" applyAlignment="1">
      <alignment horizontal="center"/>
    </xf>
    <xf numFmtId="0" fontId="28" fillId="33" borderId="14" xfId="2354" applyFont="1" applyFill="1" applyBorder="1" applyAlignment="1">
      <alignment horizontal="center"/>
    </xf>
    <xf numFmtId="0" fontId="32" fillId="0" borderId="13" xfId="2354" applyFont="1" applyFill="1" applyBorder="1" applyAlignment="1">
      <alignment horizontal="center" vertical="center" wrapText="1"/>
    </xf>
    <xf numFmtId="0" fontId="32" fillId="0" borderId="0" xfId="2354" applyFont="1" applyFill="1" applyBorder="1" applyAlignment="1">
      <alignment horizontal="center" vertical="center" wrapText="1"/>
    </xf>
    <xf numFmtId="0" fontId="32" fillId="0" borderId="14" xfId="2354" applyFont="1" applyFill="1" applyBorder="1" applyAlignment="1">
      <alignment horizontal="center" vertical="center" wrapText="1"/>
    </xf>
    <xf numFmtId="0" fontId="37" fillId="33" borderId="13" xfId="2354" applyFont="1" applyFill="1" applyBorder="1" applyAlignment="1">
      <alignment horizontal="left" wrapText="1"/>
    </xf>
    <xf numFmtId="0" fontId="37" fillId="33" borderId="0" xfId="2354" applyFont="1" applyFill="1" applyBorder="1" applyAlignment="1">
      <alignment horizontal="left" wrapText="1"/>
    </xf>
    <xf numFmtId="0" fontId="37" fillId="33" borderId="14" xfId="2354" applyFont="1" applyFill="1" applyBorder="1" applyAlignment="1">
      <alignment horizontal="left" wrapText="1"/>
    </xf>
    <xf numFmtId="0" fontId="26" fillId="33" borderId="13" xfId="2354" applyFont="1" applyFill="1" applyBorder="1" applyAlignment="1">
      <alignment horizontal="left" vertical="top" wrapText="1"/>
    </xf>
    <xf numFmtId="0" fontId="26" fillId="33" borderId="0" xfId="2354" applyFont="1" applyFill="1" applyBorder="1" applyAlignment="1">
      <alignment horizontal="left" vertical="top" wrapText="1"/>
    </xf>
    <xf numFmtId="0" fontId="26" fillId="33" borderId="14" xfId="2354" applyFont="1" applyFill="1" applyBorder="1" applyAlignment="1">
      <alignment horizontal="left" vertical="top" wrapText="1"/>
    </xf>
    <xf numFmtId="0" fontId="26" fillId="33" borderId="13" xfId="2354" applyFont="1" applyFill="1" applyBorder="1" applyAlignment="1">
      <alignment horizontal="left" vertical="center" wrapText="1"/>
    </xf>
    <xf numFmtId="0" fontId="26" fillId="33" borderId="0" xfId="2354" applyFont="1" applyFill="1" applyBorder="1" applyAlignment="1">
      <alignment horizontal="left" vertical="center" wrapText="1"/>
    </xf>
    <xf numFmtId="0" fontId="26" fillId="33" borderId="14" xfId="2354" applyFont="1" applyFill="1" applyBorder="1" applyAlignment="1">
      <alignment horizontal="left" vertical="center" wrapText="1"/>
    </xf>
    <xf numFmtId="0" fontId="124" fillId="0" borderId="30" xfId="2354" applyFont="1" applyBorder="1" applyAlignment="1">
      <alignment horizontal="left" wrapText="1"/>
    </xf>
    <xf numFmtId="0" fontId="124" fillId="0" borderId="31" xfId="2354" applyFont="1" applyBorder="1" applyAlignment="1">
      <alignment horizontal="left"/>
    </xf>
    <xf numFmtId="0" fontId="124" fillId="0" borderId="32" xfId="2354" applyFont="1" applyBorder="1" applyAlignment="1">
      <alignment horizontal="left"/>
    </xf>
    <xf numFmtId="0" fontId="132" fillId="33" borderId="13" xfId="2354" applyFont="1" applyFill="1" applyBorder="1" applyAlignment="1">
      <alignment horizontal="left" wrapText="1"/>
    </xf>
    <xf numFmtId="0" fontId="132" fillId="33" borderId="0" xfId="2354" applyFont="1" applyFill="1" applyBorder="1" applyAlignment="1">
      <alignment horizontal="left" wrapText="1"/>
    </xf>
    <xf numFmtId="0" fontId="132" fillId="33" borderId="14" xfId="2354" applyFont="1" applyFill="1" applyBorder="1" applyAlignment="1">
      <alignment horizontal="left" wrapText="1"/>
    </xf>
    <xf numFmtId="0" fontId="31" fillId="33" borderId="13" xfId="2354" applyFont="1" applyFill="1" applyBorder="1" applyAlignment="1">
      <alignment horizontal="left" vertical="center" wrapText="1"/>
    </xf>
    <xf numFmtId="0" fontId="31" fillId="33" borderId="0" xfId="2354" applyFont="1" applyFill="1" applyBorder="1" applyAlignment="1">
      <alignment horizontal="left" vertical="center" wrapText="1"/>
    </xf>
    <xf numFmtId="0" fontId="31" fillId="33" borderId="14" xfId="2354" applyFont="1" applyFill="1" applyBorder="1" applyAlignment="1">
      <alignment horizontal="left" vertical="center" wrapText="1"/>
    </xf>
    <xf numFmtId="2" fontId="28" fillId="33" borderId="0" xfId="2354" applyNumberFormat="1" applyFont="1" applyFill="1" applyBorder="1" applyAlignment="1">
      <alignment horizontal="center"/>
    </xf>
    <xf numFmtId="2" fontId="32" fillId="33" borderId="18" xfId="2354" applyNumberFormat="1" applyFont="1" applyFill="1" applyBorder="1" applyAlignment="1">
      <alignment horizontal="center" vertical="center" wrapText="1"/>
    </xf>
    <xf numFmtId="2" fontId="32" fillId="33" borderId="0" xfId="2354" applyNumberFormat="1" applyFont="1" applyFill="1" applyBorder="1" applyAlignment="1">
      <alignment horizontal="center" vertical="center" wrapText="1"/>
    </xf>
    <xf numFmtId="2" fontId="32" fillId="33" borderId="19" xfId="2354" applyNumberFormat="1" applyFont="1" applyFill="1" applyBorder="1" applyAlignment="1">
      <alignment horizontal="center" vertical="center" wrapText="1"/>
    </xf>
    <xf numFmtId="0" fontId="124" fillId="0" borderId="31" xfId="2354" applyFont="1" applyBorder="1" applyAlignment="1">
      <alignment horizontal="left" wrapText="1"/>
    </xf>
    <xf numFmtId="0" fontId="124" fillId="0" borderId="32" xfId="2354" applyFont="1" applyBorder="1" applyAlignment="1">
      <alignment horizontal="left" wrapText="1"/>
    </xf>
    <xf numFmtId="2" fontId="28" fillId="33" borderId="15" xfId="2354" applyNumberFormat="1" applyFont="1" applyFill="1" applyBorder="1" applyAlignment="1">
      <alignment horizontal="center"/>
    </xf>
    <xf numFmtId="2" fontId="28" fillId="33" borderId="16" xfId="2354" applyNumberFormat="1" applyFont="1" applyFill="1" applyBorder="1" applyAlignment="1">
      <alignment horizontal="center"/>
    </xf>
    <xf numFmtId="2" fontId="28" fillId="33" borderId="17" xfId="2354" applyNumberFormat="1" applyFont="1" applyFill="1" applyBorder="1" applyAlignment="1">
      <alignment horizontal="center"/>
    </xf>
    <xf numFmtId="2" fontId="28" fillId="33" borderId="18" xfId="2354" applyNumberFormat="1" applyFont="1" applyFill="1" applyBorder="1" applyAlignment="1">
      <alignment horizontal="center"/>
    </xf>
    <xf numFmtId="2" fontId="28" fillId="33" borderId="19" xfId="2354" applyNumberFormat="1" applyFont="1" applyFill="1" applyBorder="1" applyAlignment="1">
      <alignment horizontal="center"/>
    </xf>
    <xf numFmtId="0" fontId="4" fillId="0" borderId="30" xfId="2354" applyFont="1" applyBorder="1" applyAlignment="1">
      <alignment horizontal="left" wrapText="1"/>
    </xf>
    <xf numFmtId="0" fontId="4" fillId="0" borderId="31" xfId="2354" applyFont="1" applyBorder="1" applyAlignment="1">
      <alignment horizontal="left" wrapText="1"/>
    </xf>
    <xf numFmtId="0" fontId="4" fillId="0" borderId="32" xfId="2354" applyFont="1" applyBorder="1" applyAlignment="1">
      <alignment horizontal="left" wrapText="1"/>
    </xf>
    <xf numFmtId="2" fontId="48" fillId="33" borderId="18" xfId="2354" applyNumberFormat="1" applyFont="1" applyFill="1" applyBorder="1" applyAlignment="1">
      <alignment horizontal="center" vertical="center" wrapText="1"/>
    </xf>
    <xf numFmtId="0" fontId="23" fillId="33" borderId="0" xfId="2355" applyFont="1" applyFill="1" applyAlignment="1">
      <alignment horizontal="center"/>
    </xf>
    <xf numFmtId="0" fontId="23" fillId="33" borderId="0" xfId="2355" applyFont="1" applyFill="1" applyAlignment="1">
      <alignment horizontal="center" wrapText="1"/>
    </xf>
    <xf numFmtId="0" fontId="25" fillId="33" borderId="0" xfId="2355" applyFont="1" applyFill="1" applyAlignment="1">
      <alignment horizontal="center" vertical="top" wrapText="1"/>
    </xf>
    <xf numFmtId="0" fontId="26" fillId="33" borderId="0" xfId="2355" applyFont="1" applyFill="1" applyAlignment="1">
      <alignment horizontal="left" wrapText="1"/>
    </xf>
    <xf numFmtId="0" fontId="124" fillId="0" borderId="30" xfId="2355" applyFont="1" applyBorder="1" applyAlignment="1">
      <alignment horizontal="left"/>
    </xf>
    <xf numFmtId="0" fontId="124" fillId="0" borderId="31" xfId="2355" applyFont="1" applyBorder="1" applyAlignment="1">
      <alignment horizontal="left"/>
    </xf>
    <xf numFmtId="0" fontId="124" fillId="0" borderId="32" xfId="2355" applyFont="1" applyBorder="1" applyAlignment="1">
      <alignment horizontal="left"/>
    </xf>
    <xf numFmtId="0" fontId="138" fillId="33" borderId="0" xfId="2355" applyFont="1" applyFill="1" applyAlignment="1">
      <alignment horizontal="left" wrapText="1"/>
    </xf>
    <xf numFmtId="0" fontId="26" fillId="33" borderId="0" xfId="2355" applyFont="1" applyFill="1" applyBorder="1" applyAlignment="1">
      <alignment horizontal="left" vertical="top" wrapText="1"/>
    </xf>
    <xf numFmtId="0" fontId="4" fillId="0" borderId="30" xfId="2355" applyBorder="1" applyAlignment="1">
      <alignment horizontal="left"/>
    </xf>
    <xf numFmtId="0" fontId="4" fillId="0" borderId="31" xfId="2355" applyBorder="1" applyAlignment="1">
      <alignment horizontal="left"/>
    </xf>
    <xf numFmtId="0" fontId="4" fillId="0" borderId="32" xfId="2355" applyBorder="1" applyAlignment="1">
      <alignment horizontal="left"/>
    </xf>
    <xf numFmtId="0" fontId="30" fillId="33" borderId="0" xfId="0" applyFont="1" applyFill="1" applyAlignment="1">
      <alignment horizontal="left" vertical="top" wrapText="1"/>
    </xf>
    <xf numFmtId="0" fontId="124" fillId="0" borderId="30" xfId="0" applyFont="1" applyBorder="1" applyAlignment="1">
      <alignment horizontal="left" wrapText="1"/>
    </xf>
    <xf numFmtId="0" fontId="124" fillId="0" borderId="31" xfId="0" applyFont="1" applyBorder="1" applyAlignment="1">
      <alignment horizontal="left"/>
    </xf>
    <xf numFmtId="0" fontId="124" fillId="0" borderId="32" xfId="0" applyFont="1" applyBorder="1" applyAlignment="1">
      <alignment horizontal="left"/>
    </xf>
    <xf numFmtId="0" fontId="26" fillId="33" borderId="30" xfId="0" applyFont="1" applyFill="1" applyBorder="1" applyAlignment="1">
      <alignment horizontal="left" wrapText="1"/>
    </xf>
    <xf numFmtId="0" fontId="26" fillId="33" borderId="31" xfId="0" applyFont="1" applyFill="1" applyBorder="1" applyAlignment="1">
      <alignment horizontal="left" wrapText="1"/>
    </xf>
    <xf numFmtId="0" fontId="26" fillId="33" borderId="32" xfId="0" applyFont="1" applyFill="1" applyBorder="1" applyAlignment="1">
      <alignment horizontal="left" wrapText="1"/>
    </xf>
    <xf numFmtId="0" fontId="37" fillId="33" borderId="13" xfId="1" applyFont="1" applyFill="1" applyBorder="1" applyAlignment="1">
      <alignment horizontal="left" wrapText="1"/>
    </xf>
    <xf numFmtId="0" fontId="37" fillId="33" borderId="0" xfId="1" applyFont="1" applyFill="1" applyBorder="1" applyAlignment="1">
      <alignment horizontal="left" wrapText="1"/>
    </xf>
    <xf numFmtId="0" fontId="37" fillId="33" borderId="14" xfId="1" applyFont="1" applyFill="1" applyBorder="1" applyAlignment="1">
      <alignment horizontal="left" wrapText="1"/>
    </xf>
    <xf numFmtId="0" fontId="26" fillId="33" borderId="13" xfId="1" applyFont="1" applyFill="1" applyBorder="1" applyAlignment="1">
      <alignment horizontal="left" vertical="top" wrapText="1"/>
    </xf>
    <xf numFmtId="0" fontId="26" fillId="33" borderId="0" xfId="1" applyFont="1" applyFill="1" applyBorder="1" applyAlignment="1">
      <alignment horizontal="left" vertical="top" wrapText="1"/>
    </xf>
    <xf numFmtId="0" fontId="26" fillId="33" borderId="14" xfId="1" applyFont="1" applyFill="1" applyBorder="1" applyAlignment="1">
      <alignment horizontal="left" vertical="top" wrapText="1"/>
    </xf>
    <xf numFmtId="0" fontId="35" fillId="33" borderId="0" xfId="1" applyFont="1" applyFill="1" applyBorder="1" applyAlignment="1">
      <alignment horizontal="center"/>
    </xf>
    <xf numFmtId="0" fontId="36" fillId="33" borderId="0" xfId="1" applyFont="1" applyFill="1" applyBorder="1" applyAlignment="1">
      <alignment horizontal="center"/>
    </xf>
    <xf numFmtId="0" fontId="124" fillId="0" borderId="30" xfId="1" applyFont="1" applyBorder="1" applyAlignment="1">
      <alignment horizontal="left" wrapText="1"/>
    </xf>
    <xf numFmtId="0" fontId="124" fillId="0" borderId="31" xfId="1" applyFont="1" applyBorder="1" applyAlignment="1">
      <alignment horizontal="left" wrapText="1"/>
    </xf>
    <xf numFmtId="0" fontId="124" fillId="0" borderId="32" xfId="1" applyFont="1" applyBorder="1" applyAlignment="1">
      <alignment horizontal="left" wrapText="1"/>
    </xf>
    <xf numFmtId="0" fontId="34" fillId="33" borderId="0" xfId="1" applyFont="1" applyFill="1" applyBorder="1" applyAlignment="1">
      <alignment horizontal="center"/>
    </xf>
    <xf numFmtId="0" fontId="28" fillId="33" borderId="10" xfId="1" applyFont="1" applyFill="1" applyBorder="1" applyAlignment="1">
      <alignment horizontal="center"/>
    </xf>
    <xf numFmtId="0" fontId="28" fillId="33" borderId="11" xfId="1" applyFont="1" applyFill="1" applyBorder="1" applyAlignment="1">
      <alignment horizontal="center"/>
    </xf>
    <xf numFmtId="0" fontId="28" fillId="33" borderId="12" xfId="1" applyFont="1" applyFill="1" applyBorder="1" applyAlignment="1">
      <alignment horizontal="center"/>
    </xf>
    <xf numFmtId="0" fontId="28" fillId="33" borderId="13" xfId="1" applyFont="1" applyFill="1" applyBorder="1" applyAlignment="1">
      <alignment horizontal="center"/>
    </xf>
    <xf numFmtId="0" fontId="28" fillId="33" borderId="0" xfId="1" applyFont="1" applyFill="1" applyBorder="1" applyAlignment="1">
      <alignment horizontal="center"/>
    </xf>
    <xf numFmtId="0" fontId="28" fillId="33" borderId="14" xfId="1" applyFont="1" applyFill="1" applyBorder="1" applyAlignment="1">
      <alignment horizontal="center"/>
    </xf>
    <xf numFmtId="0" fontId="32" fillId="0" borderId="13" xfId="1" applyFont="1" applyFill="1" applyBorder="1" applyAlignment="1">
      <alignment horizontal="center" vertical="center" wrapText="1"/>
    </xf>
    <xf numFmtId="0" fontId="32" fillId="0" borderId="0" xfId="1" applyFont="1" applyFill="1" applyBorder="1" applyAlignment="1">
      <alignment horizontal="center" vertical="center" wrapText="1"/>
    </xf>
    <xf numFmtId="0" fontId="32" fillId="0" borderId="14" xfId="1" applyFont="1" applyFill="1" applyBorder="1" applyAlignment="1">
      <alignment horizontal="center" vertical="center" wrapText="1"/>
    </xf>
    <xf numFmtId="0" fontId="33" fillId="33" borderId="0" xfId="1" applyFont="1" applyFill="1" applyBorder="1" applyAlignment="1">
      <alignment horizontal="center"/>
    </xf>
    <xf numFmtId="0" fontId="26" fillId="33" borderId="13" xfId="1" applyFont="1" applyFill="1" applyBorder="1" applyAlignment="1">
      <alignment horizontal="left" vertical="center" wrapText="1"/>
    </xf>
    <xf numFmtId="0" fontId="26" fillId="33" borderId="0" xfId="1" applyFont="1" applyFill="1" applyBorder="1" applyAlignment="1">
      <alignment horizontal="left" vertical="center" wrapText="1"/>
    </xf>
    <xf numFmtId="0" fontId="26" fillId="33" borderId="14" xfId="1" applyFont="1" applyFill="1" applyBorder="1" applyAlignment="1">
      <alignment horizontal="left" vertical="center" wrapText="1"/>
    </xf>
    <xf numFmtId="2" fontId="28" fillId="33" borderId="15" xfId="1" applyNumberFormat="1" applyFont="1" applyFill="1" applyBorder="1" applyAlignment="1">
      <alignment horizontal="center"/>
    </xf>
    <xf numFmtId="2" fontId="28" fillId="33" borderId="16" xfId="1" applyNumberFormat="1" applyFont="1" applyFill="1" applyBorder="1" applyAlignment="1">
      <alignment horizontal="center"/>
    </xf>
    <xf numFmtId="2" fontId="28" fillId="33" borderId="17" xfId="1" applyNumberFormat="1" applyFont="1" applyFill="1" applyBorder="1" applyAlignment="1">
      <alignment horizontal="center"/>
    </xf>
    <xf numFmtId="2" fontId="28" fillId="33" borderId="18" xfId="1" applyNumberFormat="1" applyFont="1" applyFill="1" applyBorder="1" applyAlignment="1">
      <alignment horizontal="center"/>
    </xf>
    <xf numFmtId="2" fontId="28" fillId="33" borderId="0" xfId="1" applyNumberFormat="1" applyFont="1" applyFill="1" applyBorder="1" applyAlignment="1">
      <alignment horizontal="center"/>
    </xf>
    <xf numFmtId="2" fontId="28" fillId="33" borderId="19" xfId="1" applyNumberFormat="1" applyFont="1" applyFill="1" applyBorder="1" applyAlignment="1">
      <alignment horizontal="center"/>
    </xf>
    <xf numFmtId="2" fontId="32" fillId="33" borderId="18" xfId="1" applyNumberFormat="1" applyFont="1" applyFill="1" applyBorder="1" applyAlignment="1">
      <alignment horizontal="center" vertical="center" wrapText="1"/>
    </xf>
    <xf numFmtId="2" fontId="32" fillId="33" borderId="0" xfId="1" applyNumberFormat="1" applyFont="1" applyFill="1" applyBorder="1" applyAlignment="1">
      <alignment horizontal="center" vertical="center" wrapText="1"/>
    </xf>
    <xf numFmtId="2" fontId="32" fillId="33" borderId="19" xfId="1" applyNumberFormat="1" applyFont="1" applyFill="1" applyBorder="1" applyAlignment="1">
      <alignment horizontal="center" vertical="center" wrapText="1"/>
    </xf>
    <xf numFmtId="0" fontId="37" fillId="0" borderId="0" xfId="1" applyFont="1" applyAlignment="1">
      <alignment horizontal="left" wrapText="1"/>
    </xf>
    <xf numFmtId="0" fontId="37" fillId="0" borderId="0" xfId="1" applyFont="1" applyAlignment="1">
      <alignment horizontal="left"/>
    </xf>
    <xf numFmtId="0" fontId="37" fillId="0" borderId="14" xfId="1" applyFont="1" applyBorder="1" applyAlignment="1">
      <alignment horizontal="left"/>
    </xf>
    <xf numFmtId="0" fontId="28" fillId="33" borderId="13" xfId="1" applyFont="1" applyFill="1" applyBorder="1" applyAlignment="1">
      <alignment horizontal="center" wrapText="1"/>
    </xf>
    <xf numFmtId="0" fontId="23" fillId="33" borderId="0" xfId="1" applyFont="1" applyFill="1" applyBorder="1" applyAlignment="1">
      <alignment horizontal="center" wrapText="1"/>
    </xf>
    <xf numFmtId="0" fontId="28" fillId="33" borderId="0" xfId="1" applyFont="1" applyFill="1" applyBorder="1" applyAlignment="1">
      <alignment horizontal="center" wrapText="1"/>
    </xf>
    <xf numFmtId="0" fontId="32" fillId="33" borderId="0" xfId="1" applyFont="1" applyFill="1" applyBorder="1" applyAlignment="1">
      <alignment horizontal="center" vertical="center" wrapText="1"/>
    </xf>
    <xf numFmtId="0" fontId="30" fillId="33" borderId="0" xfId="1" applyFont="1" applyFill="1" applyBorder="1" applyAlignment="1">
      <alignment horizontal="left" vertical="top" wrapText="1"/>
    </xf>
    <xf numFmtId="0" fontId="39" fillId="0" borderId="0" xfId="1" applyFont="1" applyAlignment="1">
      <alignment horizontal="center" vertical="center" wrapText="1"/>
    </xf>
    <xf numFmtId="0" fontId="38" fillId="0" borderId="0" xfId="1" applyFont="1" applyAlignment="1">
      <alignment horizontal="left"/>
    </xf>
    <xf numFmtId="0" fontId="38" fillId="0" borderId="14" xfId="1" applyFont="1" applyBorder="1" applyAlignment="1">
      <alignment horizontal="left"/>
    </xf>
    <xf numFmtId="0" fontId="124" fillId="0" borderId="31" xfId="0" applyFont="1" applyBorder="1" applyAlignment="1">
      <alignment horizontal="left" wrapText="1"/>
    </xf>
    <xf numFmtId="0" fontId="124" fillId="0" borderId="32" xfId="0" applyFont="1" applyBorder="1" applyAlignment="1">
      <alignment horizontal="left" wrapText="1"/>
    </xf>
    <xf numFmtId="0" fontId="4" fillId="0" borderId="30" xfId="1" applyFont="1" applyBorder="1" applyAlignment="1">
      <alignment horizontal="left" wrapText="1"/>
    </xf>
    <xf numFmtId="0" fontId="4" fillId="0" borderId="31" xfId="1" applyFont="1" applyBorder="1" applyAlignment="1">
      <alignment horizontal="left" wrapText="1"/>
    </xf>
    <xf numFmtId="0" fontId="4" fillId="0" borderId="32" xfId="1" applyFont="1" applyBorder="1" applyAlignment="1">
      <alignment horizontal="left" wrapText="1"/>
    </xf>
    <xf numFmtId="0" fontId="124" fillId="0" borderId="38" xfId="0" applyFont="1" applyBorder="1" applyAlignment="1">
      <alignment horizontal="left" wrapText="1"/>
    </xf>
    <xf numFmtId="0" fontId="124" fillId="0" borderId="39" xfId="0" applyFont="1" applyBorder="1" applyAlignment="1">
      <alignment horizontal="left" wrapText="1"/>
    </xf>
    <xf numFmtId="0" fontId="28" fillId="33" borderId="13" xfId="1" applyFont="1" applyFill="1" applyBorder="1" applyAlignment="1">
      <alignment horizontal="center" vertical="center" wrapText="1"/>
    </xf>
    <xf numFmtId="0" fontId="28" fillId="33" borderId="0" xfId="1" applyFont="1" applyFill="1" applyBorder="1" applyAlignment="1">
      <alignment horizontal="center" vertical="center"/>
    </xf>
    <xf numFmtId="0" fontId="28" fillId="33" borderId="14" xfId="1" applyFont="1" applyFill="1" applyBorder="1" applyAlignment="1">
      <alignment horizontal="center" vertical="center"/>
    </xf>
    <xf numFmtId="0" fontId="23" fillId="33" borderId="0" xfId="1" applyFont="1" applyFill="1" applyBorder="1" applyAlignment="1">
      <alignment horizontal="center" vertical="center" wrapText="1"/>
    </xf>
    <xf numFmtId="0" fontId="28" fillId="33" borderId="0" xfId="1" applyFont="1" applyFill="1" applyBorder="1" applyAlignment="1">
      <alignment horizontal="center" vertical="center" wrapText="1"/>
    </xf>
    <xf numFmtId="0" fontId="4" fillId="33" borderId="0" xfId="1" applyFont="1" applyFill="1" applyBorder="1" applyAlignment="1">
      <alignment horizontal="center" vertical="center" wrapText="1"/>
    </xf>
    <xf numFmtId="0" fontId="29" fillId="33" borderId="0" xfId="1" applyFont="1" applyFill="1" applyBorder="1" applyAlignment="1">
      <alignment horizontal="center" vertical="center" wrapText="1"/>
    </xf>
  </cellXfs>
  <cellStyles count="2359">
    <cellStyle name="20 % - Aksentti1 2" xfId="1004"/>
    <cellStyle name="20 % - Aksentti2 2" xfId="1005"/>
    <cellStyle name="20 % - Aksentti3 2" xfId="1006"/>
    <cellStyle name="20 % - Aksentti4 2" xfId="1007"/>
    <cellStyle name="20 % - Aksentti5 2" xfId="1008"/>
    <cellStyle name="20 % - Aksentti6 2" xfId="1009"/>
    <cellStyle name="20% - Accent1 10" xfId="52"/>
    <cellStyle name="20% - Accent1 2" xfId="53"/>
    <cellStyle name="20% - Accent1 2 2" xfId="54"/>
    <cellStyle name="20% - Accent1 2 3" xfId="55"/>
    <cellStyle name="20% - Accent1 3" xfId="56"/>
    <cellStyle name="20% - Accent1 4" xfId="57"/>
    <cellStyle name="20% - Accent1 5" xfId="58"/>
    <cellStyle name="20% - Accent1 6" xfId="59"/>
    <cellStyle name="20% - Accent1 7" xfId="60"/>
    <cellStyle name="20% - Accent1 8" xfId="61"/>
    <cellStyle name="20% - Accent1 9" xfId="62"/>
    <cellStyle name="20% - Accent2 10" xfId="63"/>
    <cellStyle name="20% - Accent2 2" xfId="64"/>
    <cellStyle name="20% - Accent2 2 2" xfId="65"/>
    <cellStyle name="20% - Accent2 2 3" xfId="66"/>
    <cellStyle name="20% - Accent2 3" xfId="67"/>
    <cellStyle name="20% - Accent2 4" xfId="68"/>
    <cellStyle name="20% - Accent2 5" xfId="69"/>
    <cellStyle name="20% - Accent2 6" xfId="70"/>
    <cellStyle name="20% - Accent2 7" xfId="71"/>
    <cellStyle name="20% - Accent2 8" xfId="72"/>
    <cellStyle name="20% - Accent2 9" xfId="73"/>
    <cellStyle name="20% - Accent3 10" xfId="74"/>
    <cellStyle name="20% - Accent3 2" xfId="75"/>
    <cellStyle name="20% - Accent3 2 2" xfId="76"/>
    <cellStyle name="20% - Accent3 2 3" xfId="77"/>
    <cellStyle name="20% - Accent3 3" xfId="78"/>
    <cellStyle name="20% - Accent3 4" xfId="79"/>
    <cellStyle name="20% - Accent3 5" xfId="80"/>
    <cellStyle name="20% - Accent3 6" xfId="81"/>
    <cellStyle name="20% - Accent3 7" xfId="82"/>
    <cellStyle name="20% - Accent3 8" xfId="83"/>
    <cellStyle name="20% - Accent3 9" xfId="84"/>
    <cellStyle name="20% - Accent4 10" xfId="85"/>
    <cellStyle name="20% - Accent4 2" xfId="86"/>
    <cellStyle name="20% - Accent4 2 2" xfId="87"/>
    <cellStyle name="20% - Accent4 2 3" xfId="88"/>
    <cellStyle name="20% - Accent4 3" xfId="89"/>
    <cellStyle name="20% - Accent4 4" xfId="90"/>
    <cellStyle name="20% - Accent4 5" xfId="91"/>
    <cellStyle name="20% - Accent4 6" xfId="92"/>
    <cellStyle name="20% - Accent4 7" xfId="93"/>
    <cellStyle name="20% - Accent4 8" xfId="94"/>
    <cellStyle name="20% - Accent4 9" xfId="95"/>
    <cellStyle name="20% - Accent5 10" xfId="96"/>
    <cellStyle name="20% - Accent5 2" xfId="97"/>
    <cellStyle name="20% - Accent5 2 2" xfId="98"/>
    <cellStyle name="20% - Accent5 2 3" xfId="99"/>
    <cellStyle name="20% - Accent5 3" xfId="100"/>
    <cellStyle name="20% - Accent5 4" xfId="101"/>
    <cellStyle name="20% - Accent5 5" xfId="102"/>
    <cellStyle name="20% - Accent5 6" xfId="103"/>
    <cellStyle name="20% - Accent5 7" xfId="104"/>
    <cellStyle name="20% - Accent5 8" xfId="105"/>
    <cellStyle name="20% - Accent5 9" xfId="106"/>
    <cellStyle name="20% - Accent6 10" xfId="107"/>
    <cellStyle name="20% - Accent6 2" xfId="108"/>
    <cellStyle name="20% - Accent6 2 2" xfId="109"/>
    <cellStyle name="20% - Accent6 2 3" xfId="110"/>
    <cellStyle name="20% - Accent6 3" xfId="111"/>
    <cellStyle name="20% - Accent6 4" xfId="112"/>
    <cellStyle name="20% - Accent6 5" xfId="113"/>
    <cellStyle name="20% - Accent6 6" xfId="114"/>
    <cellStyle name="20% - Accent6 7" xfId="115"/>
    <cellStyle name="20% - Accent6 8" xfId="116"/>
    <cellStyle name="20% - Accent6 9" xfId="117"/>
    <cellStyle name="40 % - Aksentti1 2" xfId="1010"/>
    <cellStyle name="40 % - Aksentti2 2" xfId="1011"/>
    <cellStyle name="40 % - Aksentti3 2" xfId="1012"/>
    <cellStyle name="40 % - Aksentti4 2" xfId="1013"/>
    <cellStyle name="40 % - Aksentti5 2" xfId="1014"/>
    <cellStyle name="40 % - Aksentti6 2" xfId="1015"/>
    <cellStyle name="40% - Accent1 10" xfId="118"/>
    <cellStyle name="40% - Accent1 2" xfId="119"/>
    <cellStyle name="40% - Accent1 2 2" xfId="120"/>
    <cellStyle name="40% - Accent1 2 3" xfId="121"/>
    <cellStyle name="40% - Accent1 3" xfId="122"/>
    <cellStyle name="40% - Accent1 4" xfId="123"/>
    <cellStyle name="40% - Accent1 5" xfId="124"/>
    <cellStyle name="40% - Accent1 6" xfId="125"/>
    <cellStyle name="40% - Accent1 7" xfId="126"/>
    <cellStyle name="40% - Accent1 8" xfId="127"/>
    <cellStyle name="40% - Accent1 9" xfId="128"/>
    <cellStyle name="40% - Accent2 10" xfId="129"/>
    <cellStyle name="40% - Accent2 2" xfId="130"/>
    <cellStyle name="40% - Accent2 2 2" xfId="131"/>
    <cellStyle name="40% - Accent2 2 3" xfId="132"/>
    <cellStyle name="40% - Accent2 3" xfId="133"/>
    <cellStyle name="40% - Accent2 4" xfId="134"/>
    <cellStyle name="40% - Accent2 5" xfId="135"/>
    <cellStyle name="40% - Accent2 6" xfId="136"/>
    <cellStyle name="40% - Accent2 7" xfId="137"/>
    <cellStyle name="40% - Accent2 8" xfId="138"/>
    <cellStyle name="40% - Accent2 9" xfId="139"/>
    <cellStyle name="40% - Accent3 10" xfId="140"/>
    <cellStyle name="40% - Accent3 2" xfId="141"/>
    <cellStyle name="40% - Accent3 2 2" xfId="142"/>
    <cellStyle name="40% - Accent3 2 3" xfId="143"/>
    <cellStyle name="40% - Accent3 3" xfId="144"/>
    <cellStyle name="40% - Accent3 4" xfId="145"/>
    <cellStyle name="40% - Accent3 5" xfId="146"/>
    <cellStyle name="40% - Accent3 6" xfId="147"/>
    <cellStyle name="40% - Accent3 7" xfId="148"/>
    <cellStyle name="40% - Accent3 8" xfId="149"/>
    <cellStyle name="40% - Accent3 9" xfId="150"/>
    <cellStyle name="40% - Accent4 10" xfId="151"/>
    <cellStyle name="40% - Accent4 2" xfId="152"/>
    <cellStyle name="40% - Accent4 2 2" xfId="153"/>
    <cellStyle name="40% - Accent4 2 3" xfId="154"/>
    <cellStyle name="40% - Accent4 3" xfId="155"/>
    <cellStyle name="40% - Accent4 4" xfId="156"/>
    <cellStyle name="40% - Accent4 5" xfId="157"/>
    <cellStyle name="40% - Accent4 6" xfId="158"/>
    <cellStyle name="40% - Accent4 7" xfId="159"/>
    <cellStyle name="40% - Accent4 8" xfId="160"/>
    <cellStyle name="40% - Accent4 9" xfId="161"/>
    <cellStyle name="40% - Accent5 10" xfId="162"/>
    <cellStyle name="40% - Accent5 2" xfId="163"/>
    <cellStyle name="40% - Accent5 2 2" xfId="164"/>
    <cellStyle name="40% - Accent5 2 3" xfId="165"/>
    <cellStyle name="40% - Accent5 3" xfId="166"/>
    <cellStyle name="40% - Accent5 4" xfId="167"/>
    <cellStyle name="40% - Accent5 5" xfId="168"/>
    <cellStyle name="40% - Accent5 6" xfId="169"/>
    <cellStyle name="40% - Accent5 7" xfId="170"/>
    <cellStyle name="40% - Accent5 8" xfId="171"/>
    <cellStyle name="40% - Accent5 9" xfId="172"/>
    <cellStyle name="40% - Accent6 10" xfId="173"/>
    <cellStyle name="40% - Accent6 2" xfId="174"/>
    <cellStyle name="40% - Accent6 2 2" xfId="175"/>
    <cellStyle name="40% - Accent6 2 3" xfId="176"/>
    <cellStyle name="40% - Accent6 3" xfId="177"/>
    <cellStyle name="40% - Accent6 4" xfId="178"/>
    <cellStyle name="40% - Accent6 5" xfId="179"/>
    <cellStyle name="40% - Accent6 6" xfId="180"/>
    <cellStyle name="40% - Accent6 7" xfId="181"/>
    <cellStyle name="40% - Accent6 8" xfId="182"/>
    <cellStyle name="40% - Accent6 9" xfId="183"/>
    <cellStyle name="60% - Accent1 2" xfId="184"/>
    <cellStyle name="60% - Accent1 2 2" xfId="185"/>
    <cellStyle name="60% - Accent1 2 3" xfId="186"/>
    <cellStyle name="60% - Accent1 3" xfId="187"/>
    <cellStyle name="60% - Accent1 4" xfId="188"/>
    <cellStyle name="60% - Accent2 2" xfId="189"/>
    <cellStyle name="60% - Accent2 2 2" xfId="190"/>
    <cellStyle name="60% - Accent2 2 3" xfId="191"/>
    <cellStyle name="60% - Accent2 3" xfId="192"/>
    <cellStyle name="60% - Accent2 4" xfId="193"/>
    <cellStyle name="60% - Accent3 2" xfId="194"/>
    <cellStyle name="60% - Accent3 2 2" xfId="195"/>
    <cellStyle name="60% - Accent3 2 3" xfId="196"/>
    <cellStyle name="60% - Accent3 3" xfId="197"/>
    <cellStyle name="60% - Accent3 4" xfId="198"/>
    <cellStyle name="60% - Accent4 2" xfId="199"/>
    <cellStyle name="60% - Accent4 2 2" xfId="200"/>
    <cellStyle name="60% - Accent4 2 3" xfId="201"/>
    <cellStyle name="60% - Accent4 3" xfId="202"/>
    <cellStyle name="60% - Accent4 4" xfId="203"/>
    <cellStyle name="60% - Accent5 2" xfId="204"/>
    <cellStyle name="60% - Accent5 2 2" xfId="205"/>
    <cellStyle name="60% - Accent5 2 3" xfId="206"/>
    <cellStyle name="60% - Accent5 3" xfId="207"/>
    <cellStyle name="60% - Accent5 4" xfId="208"/>
    <cellStyle name="60% - Accent6 2" xfId="209"/>
    <cellStyle name="60% - Accent6 2 2" xfId="210"/>
    <cellStyle name="60% - Accent6 2 3" xfId="211"/>
    <cellStyle name="60% - Accent6 3" xfId="212"/>
    <cellStyle name="60% - Accent6 4" xfId="213"/>
    <cellStyle name="Accent1 2" xfId="214"/>
    <cellStyle name="Accent1 2 2" xfId="215"/>
    <cellStyle name="Accent1 2 3" xfId="216"/>
    <cellStyle name="Accent1 3" xfId="217"/>
    <cellStyle name="Accent1 4" xfId="218"/>
    <cellStyle name="Accent2 2" xfId="219"/>
    <cellStyle name="Accent2 2 2" xfId="220"/>
    <cellStyle name="Accent2 2 3" xfId="221"/>
    <cellStyle name="Accent2 3" xfId="222"/>
    <cellStyle name="Accent2 4" xfId="223"/>
    <cellStyle name="Accent3 2" xfId="224"/>
    <cellStyle name="Accent3 2 2" xfId="225"/>
    <cellStyle name="Accent3 2 3" xfId="226"/>
    <cellStyle name="Accent3 3" xfId="227"/>
    <cellStyle name="Accent3 4" xfId="228"/>
    <cellStyle name="Accent4 2" xfId="229"/>
    <cellStyle name="Accent4 2 2" xfId="230"/>
    <cellStyle name="Accent4 2 3" xfId="231"/>
    <cellStyle name="Accent4 3" xfId="232"/>
    <cellStyle name="Accent4 4" xfId="233"/>
    <cellStyle name="Accent5 2" xfId="234"/>
    <cellStyle name="Accent5 2 2" xfId="235"/>
    <cellStyle name="Accent5 2 3" xfId="236"/>
    <cellStyle name="Accent5 3" xfId="237"/>
    <cellStyle name="Accent5 4" xfId="238"/>
    <cellStyle name="Accent6 2" xfId="239"/>
    <cellStyle name="Accent6 2 2" xfId="240"/>
    <cellStyle name="Accent6 2 3" xfId="241"/>
    <cellStyle name="Accent6 3" xfId="242"/>
    <cellStyle name="Accent6 4" xfId="243"/>
    <cellStyle name="annee semestre" xfId="244"/>
    <cellStyle name="annee semestre 2" xfId="1016"/>
    <cellStyle name="Bad 2" xfId="245"/>
    <cellStyle name="Bad 2 2" xfId="246"/>
    <cellStyle name="Bad 2 3" xfId="247"/>
    <cellStyle name="Bad 3" xfId="248"/>
    <cellStyle name="Bad 4" xfId="249"/>
    <cellStyle name="bin" xfId="3"/>
    <cellStyle name="blue" xfId="4"/>
    <cellStyle name="Ç¥ÁØ_ENRL2" xfId="250"/>
    <cellStyle name="caché" xfId="251"/>
    <cellStyle name="Calculation 2" xfId="252"/>
    <cellStyle name="Calculation 2 2" xfId="253"/>
    <cellStyle name="Calculation 2 3" xfId="254"/>
    <cellStyle name="Calculation 3" xfId="255"/>
    <cellStyle name="Calculation 4" xfId="256"/>
    <cellStyle name="Calculation 4 2" xfId="257"/>
    <cellStyle name="cell" xfId="5"/>
    <cellStyle name="Check Cell 2" xfId="258"/>
    <cellStyle name="Check Cell 2 2" xfId="259"/>
    <cellStyle name="Check Cell 2 3" xfId="260"/>
    <cellStyle name="Check Cell 3" xfId="261"/>
    <cellStyle name="Check Cell 4" xfId="262"/>
    <cellStyle name="Code additions" xfId="263"/>
    <cellStyle name="Col&amp;RowHeadings" xfId="6"/>
    <cellStyle name="ColCodes" xfId="7"/>
    <cellStyle name="ColTitles" xfId="8"/>
    <cellStyle name="ColTitles 10" xfId="264"/>
    <cellStyle name="ColTitles 10 2" xfId="1017"/>
    <cellStyle name="ColTitles 11" xfId="265"/>
    <cellStyle name="ColTitles 11 2" xfId="1018"/>
    <cellStyle name="ColTitles 12" xfId="1019"/>
    <cellStyle name="ColTitles 13" xfId="1020"/>
    <cellStyle name="ColTitles 2" xfId="266"/>
    <cellStyle name="ColTitles 2 2" xfId="1021"/>
    <cellStyle name="ColTitles 3" xfId="267"/>
    <cellStyle name="ColTitles 3 2" xfId="1022"/>
    <cellStyle name="ColTitles 4" xfId="268"/>
    <cellStyle name="ColTitles 4 2" xfId="1023"/>
    <cellStyle name="ColTitles 5" xfId="269"/>
    <cellStyle name="ColTitles 5 2" xfId="1024"/>
    <cellStyle name="ColTitles 6" xfId="270"/>
    <cellStyle name="ColTitles 6 2" xfId="1025"/>
    <cellStyle name="ColTitles 7" xfId="271"/>
    <cellStyle name="ColTitles 7 2" xfId="1026"/>
    <cellStyle name="ColTitles 8" xfId="272"/>
    <cellStyle name="ColTitles 8 2" xfId="1027"/>
    <cellStyle name="ColTitles 9" xfId="273"/>
    <cellStyle name="ColTitles 9 2" xfId="1028"/>
    <cellStyle name="column" xfId="9"/>
    <cellStyle name="Comma  [1]" xfId="274"/>
    <cellStyle name="Comma [1]" xfId="275"/>
    <cellStyle name="Comma 10" xfId="276"/>
    <cellStyle name="Comma 2" xfId="277"/>
    <cellStyle name="Comma 2 2" xfId="278"/>
    <cellStyle name="Comma 2 3" xfId="279"/>
    <cellStyle name="Comma 2 3 2" xfId="1029"/>
    <cellStyle name="Comma 2 3 3" xfId="1030"/>
    <cellStyle name="Comma 2 4" xfId="280"/>
    <cellStyle name="Comma 2 4 2" xfId="281"/>
    <cellStyle name="Comma 2 4 3" xfId="1031"/>
    <cellStyle name="Comma 2 5" xfId="1032"/>
    <cellStyle name="Comma 2 5 2" xfId="1033"/>
    <cellStyle name="Comma 2 5 3" xfId="1034"/>
    <cellStyle name="Comma 2 6" xfId="1035"/>
    <cellStyle name="Comma 2 7" xfId="1036"/>
    <cellStyle name="Comma 3" xfId="282"/>
    <cellStyle name="Comma 3 2" xfId="283"/>
    <cellStyle name="Comma 4" xfId="284"/>
    <cellStyle name="Comma 4 10" xfId="285"/>
    <cellStyle name="Comma 4 11" xfId="286"/>
    <cellStyle name="Comma 4 2" xfId="287"/>
    <cellStyle name="Comma 4 3" xfId="288"/>
    <cellStyle name="Comma 4 3 2" xfId="289"/>
    <cellStyle name="Comma 4 3 2 2" xfId="290"/>
    <cellStyle name="Comma 4 3 3" xfId="291"/>
    <cellStyle name="Comma 4 3 4" xfId="292"/>
    <cellStyle name="Comma 4 4" xfId="293"/>
    <cellStyle name="Comma 4 4 2" xfId="294"/>
    <cellStyle name="Comma 4 4 2 2" xfId="295"/>
    <cellStyle name="Comma 4 4 3" xfId="296"/>
    <cellStyle name="Comma 4 4 4" xfId="297"/>
    <cellStyle name="Comma 4 5" xfId="298"/>
    <cellStyle name="Comma 4 5 2" xfId="299"/>
    <cellStyle name="Comma 4 5 2 2" xfId="300"/>
    <cellStyle name="Comma 4 5 3" xfId="301"/>
    <cellStyle name="Comma 4 5 4" xfId="302"/>
    <cellStyle name="Comma 4 6" xfId="303"/>
    <cellStyle name="Comma 4 6 2" xfId="304"/>
    <cellStyle name="Comma 4 6 2 2" xfId="305"/>
    <cellStyle name="Comma 4 6 3" xfId="306"/>
    <cellStyle name="Comma 4 6 4" xfId="307"/>
    <cellStyle name="Comma 4 7" xfId="308"/>
    <cellStyle name="Comma 4 7 2" xfId="309"/>
    <cellStyle name="Comma 4 7 2 2" xfId="310"/>
    <cellStyle name="Comma 4 7 3" xfId="311"/>
    <cellStyle name="Comma 4 7 4" xfId="312"/>
    <cellStyle name="Comma 4 8" xfId="313"/>
    <cellStyle name="Comma 4 8 2" xfId="314"/>
    <cellStyle name="Comma 4 8 2 2" xfId="315"/>
    <cellStyle name="Comma 4 8 3" xfId="316"/>
    <cellStyle name="Comma 4 8 4" xfId="317"/>
    <cellStyle name="Comma 4 9" xfId="318"/>
    <cellStyle name="Comma 4 9 2" xfId="319"/>
    <cellStyle name="Comma 5" xfId="320"/>
    <cellStyle name="Comma 5 2" xfId="321"/>
    <cellStyle name="Comma 6" xfId="322"/>
    <cellStyle name="Comma 6 2" xfId="323"/>
    <cellStyle name="Comma 7" xfId="324"/>
    <cellStyle name="Comma 7 2" xfId="325"/>
    <cellStyle name="Comma 8" xfId="326"/>
    <cellStyle name="Comma 8 2" xfId="327"/>
    <cellStyle name="Comma 9" xfId="328"/>
    <cellStyle name="Comma(0)" xfId="329"/>
    <cellStyle name="comma(1)" xfId="10"/>
    <cellStyle name="Comma(3)" xfId="330"/>
    <cellStyle name="Comma[0]" xfId="331"/>
    <cellStyle name="Comma[1]" xfId="332"/>
    <cellStyle name="Comma[2]__" xfId="333"/>
    <cellStyle name="Comma[3]" xfId="334"/>
    <cellStyle name="Comma0" xfId="335"/>
    <cellStyle name="Currency 2" xfId="336"/>
    <cellStyle name="Currency0" xfId="337"/>
    <cellStyle name="DataEntryCells" xfId="11"/>
    <cellStyle name="Date" xfId="338"/>
    <cellStyle name="Dezimal [0]_DIAGRAM" xfId="339"/>
    <cellStyle name="Dezimal_DIAGRAM" xfId="340"/>
    <cellStyle name="Didier" xfId="341"/>
    <cellStyle name="Didier - Title" xfId="342"/>
    <cellStyle name="Didier subtitles" xfId="343"/>
    <cellStyle name="données" xfId="344"/>
    <cellStyle name="donnéesbord" xfId="345"/>
    <cellStyle name="ErrRpt_DataEntryCells" xfId="12"/>
    <cellStyle name="ErrRpt-DataEntryCells" xfId="13"/>
    <cellStyle name="ErrRpt-GreyBackground" xfId="14"/>
    <cellStyle name="Explanatory Text 2" xfId="346"/>
    <cellStyle name="Explanatory Text 2 2" xfId="347"/>
    <cellStyle name="Explanatory Text 2 3" xfId="348"/>
    <cellStyle name="Explanatory Text 3" xfId="349"/>
    <cellStyle name="Explanatory Text 4" xfId="350"/>
    <cellStyle name="Fixed" xfId="351"/>
    <cellStyle name="fliesstext" xfId="352"/>
    <cellStyle name="formula" xfId="15"/>
    <cellStyle name="fussnote_lauftext" xfId="353"/>
    <cellStyle name="gap" xfId="16"/>
    <cellStyle name="gap 2" xfId="354"/>
    <cellStyle name="gap 2 2" xfId="355"/>
    <cellStyle name="gap 2 2 2" xfId="356"/>
    <cellStyle name="gap 2 2 2 2" xfId="357"/>
    <cellStyle name="gap 2 2 2 2 2" xfId="1037"/>
    <cellStyle name="gap 2 2 2 2 2 2" xfId="1038"/>
    <cellStyle name="gap 2 2 2 2 3" xfId="1039"/>
    <cellStyle name="gap 2 2 2 3" xfId="1040"/>
    <cellStyle name="gap 2 2 2 3 2" xfId="1041"/>
    <cellStyle name="gap 2 2 2 4" xfId="1042"/>
    <cellStyle name="gap 2 2 3" xfId="1043"/>
    <cellStyle name="gap 2 2 3 2" xfId="1044"/>
    <cellStyle name="gap 2 2 3 2 2" xfId="1045"/>
    <cellStyle name="gap 2 2 3 3" xfId="1046"/>
    <cellStyle name="gap 2 2 4" xfId="1047"/>
    <cellStyle name="gap 2 2 4 2" xfId="1048"/>
    <cellStyle name="gap 2 2 5" xfId="1049"/>
    <cellStyle name="gap 2 3" xfId="358"/>
    <cellStyle name="gap 3" xfId="1050"/>
    <cellStyle name="gap 3 2" xfId="1051"/>
    <cellStyle name="gap 3 2 2" xfId="1052"/>
    <cellStyle name="gap 3 2 2 2" xfId="1053"/>
    <cellStyle name="gap 3 2 3" xfId="1054"/>
    <cellStyle name="gap 3 3" xfId="1055"/>
    <cellStyle name="gap 3 3 2" xfId="1056"/>
    <cellStyle name="gap 3 4" xfId="1057"/>
    <cellStyle name="gap 4" xfId="1058"/>
    <cellStyle name="gap 4 2" xfId="1059"/>
    <cellStyle name="gap 4 2 2" xfId="1060"/>
    <cellStyle name="gap 4 3" xfId="1061"/>
    <cellStyle name="gap 5" xfId="1062"/>
    <cellStyle name="gap 5 2" xfId="1063"/>
    <cellStyle name="gap 6" xfId="1064"/>
    <cellStyle name="Good 2" xfId="359"/>
    <cellStyle name="Good 2 2" xfId="360"/>
    <cellStyle name="Good 2 3" xfId="361"/>
    <cellStyle name="Good 3" xfId="362"/>
    <cellStyle name="Good 4" xfId="363"/>
    <cellStyle name="Grey" xfId="364"/>
    <cellStyle name="GreyBackground" xfId="17"/>
    <cellStyle name="GreyBackground 2" xfId="1065"/>
    <cellStyle name="header" xfId="365"/>
    <cellStyle name="Header1" xfId="366"/>
    <cellStyle name="Header2" xfId="367"/>
    <cellStyle name="Header2 2" xfId="1066"/>
    <cellStyle name="Heading 1 2" xfId="368"/>
    <cellStyle name="Heading 1 2 2" xfId="369"/>
    <cellStyle name="Heading 1 2 3" xfId="370"/>
    <cellStyle name="Heading 1 3" xfId="371"/>
    <cellStyle name="Heading 1 4" xfId="372"/>
    <cellStyle name="Heading 2 2" xfId="373"/>
    <cellStyle name="Heading 2 2 2" xfId="374"/>
    <cellStyle name="Heading 2 2 3" xfId="375"/>
    <cellStyle name="Heading 2 3" xfId="376"/>
    <cellStyle name="Heading 2 4" xfId="377"/>
    <cellStyle name="Heading 3 2" xfId="378"/>
    <cellStyle name="Heading 3 2 2" xfId="379"/>
    <cellStyle name="Heading 3 2 3" xfId="380"/>
    <cellStyle name="Heading 3 3" xfId="381"/>
    <cellStyle name="Heading 3 4" xfId="382"/>
    <cellStyle name="Heading 4 2" xfId="383"/>
    <cellStyle name="Heading 4 2 2" xfId="384"/>
    <cellStyle name="Heading 4 2 3" xfId="385"/>
    <cellStyle name="Heading 4 3" xfId="386"/>
    <cellStyle name="Heading 4 4" xfId="387"/>
    <cellStyle name="Heading1" xfId="388"/>
    <cellStyle name="Heading2" xfId="389"/>
    <cellStyle name="Hipervínculo" xfId="390"/>
    <cellStyle name="Hipervínculo visitado" xfId="391"/>
    <cellStyle name="Huomautus 2" xfId="1067"/>
    <cellStyle name="Huomautus 3" xfId="1068"/>
    <cellStyle name="Hyperlink 2" xfId="392"/>
    <cellStyle name="Hyperlink 2 2" xfId="393"/>
    <cellStyle name="Hyperlink 2 3" xfId="394"/>
    <cellStyle name="Hyperlink 3" xfId="395"/>
    <cellStyle name="Hyperlink 4" xfId="396"/>
    <cellStyle name="Hyperlink 5" xfId="397"/>
    <cellStyle name="Hyperlink 5 2" xfId="398"/>
    <cellStyle name="Hyperlink 6" xfId="399"/>
    <cellStyle name="Input [yellow]" xfId="400"/>
    <cellStyle name="Input 2" xfId="401"/>
    <cellStyle name="Input 2 2" xfId="402"/>
    <cellStyle name="Input 2 3" xfId="403"/>
    <cellStyle name="Input 3" xfId="404"/>
    <cellStyle name="Input 4" xfId="405"/>
    <cellStyle name="ISC" xfId="18"/>
    <cellStyle name="ISC 2" xfId="1069"/>
    <cellStyle name="isced" xfId="19"/>
    <cellStyle name="ISCED Titles" xfId="20"/>
    <cellStyle name="isced_8gradk" xfId="406"/>
    <cellStyle name="level1a" xfId="21"/>
    <cellStyle name="level1a 2" xfId="407"/>
    <cellStyle name="level1a 2 2" xfId="408"/>
    <cellStyle name="level1a 2 2 2" xfId="409"/>
    <cellStyle name="level1a 2 2 2 2" xfId="1070"/>
    <cellStyle name="level1a 2 2 3" xfId="1071"/>
    <cellStyle name="level1a 2 3" xfId="1072"/>
    <cellStyle name="level1a 3" xfId="1073"/>
    <cellStyle name="level2" xfId="22"/>
    <cellStyle name="level2 2" xfId="410"/>
    <cellStyle name="level2 2 2" xfId="411"/>
    <cellStyle name="level2 2 2 2" xfId="412"/>
    <cellStyle name="level2 2 2 3" xfId="1074"/>
    <cellStyle name="level2a" xfId="23"/>
    <cellStyle name="level2a 2" xfId="413"/>
    <cellStyle name="level2a 2 2" xfId="414"/>
    <cellStyle name="level2a 2 2 2" xfId="415"/>
    <cellStyle name="level2a 2 2 3" xfId="1075"/>
    <cellStyle name="level3" xfId="24"/>
    <cellStyle name="Line titles-Rows" xfId="416"/>
    <cellStyle name="Linked Cell 2" xfId="417"/>
    <cellStyle name="Linked Cell 2 2" xfId="418"/>
    <cellStyle name="Linked Cell 2 3" xfId="419"/>
    <cellStyle name="Linked Cell 3" xfId="420"/>
    <cellStyle name="Linked Cell 4" xfId="421"/>
    <cellStyle name="Migliaia (0)_conti99" xfId="25"/>
    <cellStyle name="Milliers [0]_8GRAD" xfId="422"/>
    <cellStyle name="Milliers_8GRAD" xfId="423"/>
    <cellStyle name="Monétaire [0]_8GRAD" xfId="424"/>
    <cellStyle name="Monétaire_8GRAD" xfId="425"/>
    <cellStyle name="Neutral 2" xfId="426"/>
    <cellStyle name="Neutral 2 2" xfId="427"/>
    <cellStyle name="Neutral 2 3" xfId="428"/>
    <cellStyle name="Neutral 3" xfId="429"/>
    <cellStyle name="Neutral 4" xfId="430"/>
    <cellStyle name="Normaali 2" xfId="1076"/>
    <cellStyle name="Normaali 3" xfId="1077"/>
    <cellStyle name="Normal" xfId="0" builtinId="0"/>
    <cellStyle name="Normal - Style1" xfId="431"/>
    <cellStyle name="Normal 10" xfId="432"/>
    <cellStyle name="Normal 10 2" xfId="433"/>
    <cellStyle name="Normal 10 3" xfId="434"/>
    <cellStyle name="Normal 10 4" xfId="435"/>
    <cellStyle name="Normal 10 5" xfId="436"/>
    <cellStyle name="Normal 10 6" xfId="437"/>
    <cellStyle name="Normal 10 7" xfId="438"/>
    <cellStyle name="Normal 10 8" xfId="439"/>
    <cellStyle name="Normal 11" xfId="440"/>
    <cellStyle name="Normal 11 2" xfId="441"/>
    <cellStyle name="Normal 11 2 2" xfId="1078"/>
    <cellStyle name="Normal 11 2 2 2" xfId="1079"/>
    <cellStyle name="Normal 11 2 2 3" xfId="1080"/>
    <cellStyle name="Normal 11 2 3" xfId="1081"/>
    <cellStyle name="Normal 11 2 3 2" xfId="1082"/>
    <cellStyle name="Normal 11 2 3 3" xfId="1083"/>
    <cellStyle name="Normal 11 2 4" xfId="1084"/>
    <cellStyle name="Normal 11 2 4 2" xfId="1085"/>
    <cellStyle name="Normal 11 2 4 3" xfId="1086"/>
    <cellStyle name="Normal 11 2 4 4" xfId="1087"/>
    <cellStyle name="Normal 11 2 5" xfId="1088"/>
    <cellStyle name="Normal 11 2 5 2" xfId="1089"/>
    <cellStyle name="Normal 11 2 6" xfId="1090"/>
    <cellStyle name="Normal 11 2 7" xfId="1091"/>
    <cellStyle name="Normal 11 3" xfId="442"/>
    <cellStyle name="Normal 11 3 2" xfId="1092"/>
    <cellStyle name="Normal 11 3 2 2" xfId="1093"/>
    <cellStyle name="Normal 11 3 3" xfId="1094"/>
    <cellStyle name="Normal 11 4" xfId="443"/>
    <cellStyle name="Normal 11 4 2" xfId="1095"/>
    <cellStyle name="Normal 11 4 2 2" xfId="1096"/>
    <cellStyle name="Normal 11 4 3" xfId="1097"/>
    <cellStyle name="Normal 11 5" xfId="444"/>
    <cellStyle name="Normal 11 5 2" xfId="1098"/>
    <cellStyle name="Normal 11 5 3" xfId="1099"/>
    <cellStyle name="Normal 11 6" xfId="445"/>
    <cellStyle name="Normal 11 6 2" xfId="1100"/>
    <cellStyle name="Normal 11 6 3" xfId="1101"/>
    <cellStyle name="Normal 11 7" xfId="446"/>
    <cellStyle name="Normal 11 8" xfId="447"/>
    <cellStyle name="Normal 11 9" xfId="448"/>
    <cellStyle name="Normal 12" xfId="26"/>
    <cellStyle name="Normal 12 2" xfId="449"/>
    <cellStyle name="Normal 12 3" xfId="450"/>
    <cellStyle name="Normal 12 4" xfId="451"/>
    <cellStyle name="Normal 13" xfId="452"/>
    <cellStyle name="Normal 13 2" xfId="453"/>
    <cellStyle name="Normal 13 2 2" xfId="1102"/>
    <cellStyle name="Normal 13 2 2 2" xfId="1103"/>
    <cellStyle name="Normal 13 2 2 3" xfId="1104"/>
    <cellStyle name="Normal 13 2 3" xfId="1105"/>
    <cellStyle name="Normal 13 2 3 2" xfId="1106"/>
    <cellStyle name="Normal 13 2 3 3" xfId="1107"/>
    <cellStyle name="Normal 13 2 4" xfId="1108"/>
    <cellStyle name="Normal 13 2 4 2" xfId="1109"/>
    <cellStyle name="Normal 13 2 4 3" xfId="1110"/>
    <cellStyle name="Normal 13 2 5" xfId="1111"/>
    <cellStyle name="Normal 13 2 5 2" xfId="1112"/>
    <cellStyle name="Normal 13 2 6" xfId="1113"/>
    <cellStyle name="Normal 13 2 7" xfId="1114"/>
    <cellStyle name="Normal 13 3" xfId="454"/>
    <cellStyle name="Normal 13 3 2" xfId="1115"/>
    <cellStyle name="Normal 13 3 3" xfId="1116"/>
    <cellStyle name="Normal 13 4" xfId="455"/>
    <cellStyle name="Normal 13 4 2" xfId="456"/>
    <cellStyle name="Normal 13 5" xfId="1117"/>
    <cellStyle name="Normal 13 6" xfId="1118"/>
    <cellStyle name="Normal 14" xfId="457"/>
    <cellStyle name="Normal 14 2" xfId="458"/>
    <cellStyle name="Normal 14 2 2" xfId="1119"/>
    <cellStyle name="Normal 14 2 2 2" xfId="1120"/>
    <cellStyle name="Normal 14 2 2 3" xfId="1121"/>
    <cellStyle name="Normal 14 2 3" xfId="1122"/>
    <cellStyle name="Normal 14 2 3 2" xfId="1123"/>
    <cellStyle name="Normal 14 2 3 3" xfId="1124"/>
    <cellStyle name="Normal 14 2 4" xfId="1125"/>
    <cellStyle name="Normal 14 2 5" xfId="1126"/>
    <cellStyle name="Normal 14 3" xfId="459"/>
    <cellStyle name="Normal 14 3 2" xfId="460"/>
    <cellStyle name="Normal 14 4" xfId="461"/>
    <cellStyle name="Normal 15" xfId="462"/>
    <cellStyle name="Normal 15 2" xfId="1127"/>
    <cellStyle name="Normal 15 2 2" xfId="1128"/>
    <cellStyle name="Normal 15 2 3" xfId="1129"/>
    <cellStyle name="Normal 15 2 4" xfId="1130"/>
    <cellStyle name="Normal 15 3" xfId="1131"/>
    <cellStyle name="Normal 15 3 2" xfId="1132"/>
    <cellStyle name="Normal 15 3 3" xfId="1133"/>
    <cellStyle name="Normal 15 4" xfId="1134"/>
    <cellStyle name="Normal 15 4 2" xfId="1135"/>
    <cellStyle name="Normal 15 5" xfId="1136"/>
    <cellStyle name="Normal 16" xfId="463"/>
    <cellStyle name="Normal 16 2" xfId="1137"/>
    <cellStyle name="Normal 16 3" xfId="1138"/>
    <cellStyle name="Normal 17" xfId="464"/>
    <cellStyle name="Normal 17 2" xfId="465"/>
    <cellStyle name="Normal 17 2 2" xfId="1139"/>
    <cellStyle name="Normal 17 3" xfId="466"/>
    <cellStyle name="Normal 18" xfId="467"/>
    <cellStyle name="Normal 18 2" xfId="468"/>
    <cellStyle name="Normal 18 3" xfId="469"/>
    <cellStyle name="Normal 19" xfId="470"/>
    <cellStyle name="Normal 19 2" xfId="1140"/>
    <cellStyle name="Normal 19 3" xfId="1141"/>
    <cellStyle name="Normal 2" xfId="1"/>
    <cellStyle name="Normal 2 10" xfId="471"/>
    <cellStyle name="Normal 2 11" xfId="472"/>
    <cellStyle name="Normal 2 12" xfId="473"/>
    <cellStyle name="Normal 2 13" xfId="474"/>
    <cellStyle name="Normal 2 14" xfId="475"/>
    <cellStyle name="Normal 2 15" xfId="476"/>
    <cellStyle name="Normal 2 15 2" xfId="1142"/>
    <cellStyle name="Normal 2 15 2 2" xfId="1143"/>
    <cellStyle name="Normal 2 15 2 3" xfId="1144"/>
    <cellStyle name="Normal 2 15 3" xfId="1145"/>
    <cellStyle name="Normal 2 15 3 2" xfId="1146"/>
    <cellStyle name="Normal 2 15 3 3" xfId="1147"/>
    <cellStyle name="Normal 2 15 4" xfId="1148"/>
    <cellStyle name="Normal 2 15 4 2" xfId="1149"/>
    <cellStyle name="Normal 2 15 4 3" xfId="1150"/>
    <cellStyle name="Normal 2 15 5" xfId="1151"/>
    <cellStyle name="Normal 2 15 5 2" xfId="1152"/>
    <cellStyle name="Normal 2 15 6" xfId="1153"/>
    <cellStyle name="Normal 2 15 7" xfId="1154"/>
    <cellStyle name="Normal 2 16" xfId="477"/>
    <cellStyle name="Normal 2 17" xfId="478"/>
    <cellStyle name="Normal 2 18" xfId="479"/>
    <cellStyle name="Normal 2 19" xfId="480"/>
    <cellStyle name="Normal 2 2" xfId="27"/>
    <cellStyle name="Normal 2 2 10" xfId="482"/>
    <cellStyle name="Normal 2 2 11" xfId="483"/>
    <cellStyle name="Normal 2 2 12" xfId="484"/>
    <cellStyle name="Normal 2 2 13" xfId="485"/>
    <cellStyle name="Normal 2 2 14" xfId="486"/>
    <cellStyle name="Normal 2 2 15" xfId="487"/>
    <cellStyle name="Normal 2 2 16" xfId="488"/>
    <cellStyle name="Normal 2 2 17" xfId="489"/>
    <cellStyle name="Normal 2 2 18" xfId="490"/>
    <cellStyle name="Normal 2 2 19" xfId="491"/>
    <cellStyle name="Normal 2 2 2" xfId="28"/>
    <cellStyle name="Normal 2 2 2 2" xfId="29"/>
    <cellStyle name="Normal 2 2 2 2 2" xfId="492"/>
    <cellStyle name="Normal 2 2 2 2 2 2" xfId="1155"/>
    <cellStyle name="Normal 2 2 2 2 2 3" xfId="1156"/>
    <cellStyle name="Normal 2 2 2 2 3" xfId="1157"/>
    <cellStyle name="Normal 2 2 2 2 3 2" xfId="1158"/>
    <cellStyle name="Normal 2 2 2 2 3 3" xfId="1159"/>
    <cellStyle name="Normal 2 2 2 2 4" xfId="1160"/>
    <cellStyle name="Normal 2 2 2 2 4 2" xfId="1161"/>
    <cellStyle name="Normal 2 2 2 2 4 3" xfId="1162"/>
    <cellStyle name="Normal 2 2 2 2 5" xfId="1163"/>
    <cellStyle name="Normal 2 2 2 2 6" xfId="1164"/>
    <cellStyle name="Normal 2 2 2 3" xfId="493"/>
    <cellStyle name="Normal 2 2 2 4" xfId="494"/>
    <cellStyle name="Normal 2 2 2 5" xfId="495"/>
    <cellStyle name="Normal 2 2 20" xfId="481"/>
    <cellStyle name="Normal 2 2 3" xfId="30"/>
    <cellStyle name="Normal 2 2 3 2" xfId="496"/>
    <cellStyle name="Normal 2 2 3 3" xfId="497"/>
    <cellStyle name="Normal 2 2 4" xfId="498"/>
    <cellStyle name="Normal 2 2 5" xfId="499"/>
    <cellStyle name="Normal 2 2 6" xfId="500"/>
    <cellStyle name="Normal 2 2 7" xfId="501"/>
    <cellStyle name="Normal 2 2 8" xfId="502"/>
    <cellStyle name="Normal 2 2 9" xfId="503"/>
    <cellStyle name="Normal 2 20" xfId="504"/>
    <cellStyle name="Normal 2 21" xfId="505"/>
    <cellStyle name="Normal 2 22" xfId="506"/>
    <cellStyle name="Normal 2 23" xfId="507"/>
    <cellStyle name="Normal 2 24" xfId="508"/>
    <cellStyle name="Normal 2 25" xfId="509"/>
    <cellStyle name="Normal 2 26" xfId="510"/>
    <cellStyle name="Normal 2 27" xfId="511"/>
    <cellStyle name="Normal 2 28" xfId="512"/>
    <cellStyle name="Normal 2 29" xfId="513"/>
    <cellStyle name="Normal 2 3" xfId="31"/>
    <cellStyle name="Normal 2 3 2" xfId="514"/>
    <cellStyle name="Normal 2 3 2 2" xfId="515"/>
    <cellStyle name="Normal 2 3 3" xfId="516"/>
    <cellStyle name="Normal 2 3 3 2" xfId="517"/>
    <cellStyle name="Normal 2 3 4" xfId="518"/>
    <cellStyle name="Normal 2 3 4 2" xfId="519"/>
    <cellStyle name="Normal 2 3 5" xfId="520"/>
    <cellStyle name="Normal 2 3 6" xfId="521"/>
    <cellStyle name="Normal 2 30" xfId="522"/>
    <cellStyle name="Normal 2 31" xfId="2355"/>
    <cellStyle name="Normal 2 32" xfId="2357"/>
    <cellStyle name="Normal 2 4" xfId="523"/>
    <cellStyle name="Normal 2 4 2" xfId="524"/>
    <cellStyle name="Normal 2 5" xfId="525"/>
    <cellStyle name="Normal 2 5 2" xfId="526"/>
    <cellStyle name="Normal 2 5 3" xfId="527"/>
    <cellStyle name="Normal 2 6" xfId="528"/>
    <cellStyle name="Normal 2 6 2" xfId="1165"/>
    <cellStyle name="Normal 2 7" xfId="529"/>
    <cellStyle name="Normal 2 7 2" xfId="1166"/>
    <cellStyle name="Normal 2 8" xfId="530"/>
    <cellStyle name="Normal 2 8 2" xfId="531"/>
    <cellStyle name="Normal 2 8 3" xfId="1167"/>
    <cellStyle name="Normal 2 8 4" xfId="1168"/>
    <cellStyle name="Normal 2 9" xfId="532"/>
    <cellStyle name="Normal 2 9 2" xfId="1169"/>
    <cellStyle name="Normal 2 9 2 2" xfId="1170"/>
    <cellStyle name="Normal 2 9 2 3" xfId="1171"/>
    <cellStyle name="Normal 2 9 3" xfId="1172"/>
    <cellStyle name="Normal 2 9 3 2" xfId="1173"/>
    <cellStyle name="Normal 2 9 3 3" xfId="1174"/>
    <cellStyle name="Normal 2 9 4" xfId="1175"/>
    <cellStyle name="Normal 2 9 4 2" xfId="1176"/>
    <cellStyle name="Normal 2 9 4 3" xfId="1177"/>
    <cellStyle name="Normal 2 9 5" xfId="1178"/>
    <cellStyle name="Normal 2 9 5 2" xfId="1179"/>
    <cellStyle name="Normal 2 9 6" xfId="1180"/>
    <cellStyle name="Normal 2 9 7" xfId="1181"/>
    <cellStyle name="Normal 2_AUG_TabChap2" xfId="533"/>
    <cellStyle name="Normal 20" xfId="534"/>
    <cellStyle name="Normal 20 2" xfId="1182"/>
    <cellStyle name="Normal 20 3" xfId="1183"/>
    <cellStyle name="Normal 21" xfId="535"/>
    <cellStyle name="Normal 21 2" xfId="536"/>
    <cellStyle name="Normal 21 3" xfId="537"/>
    <cellStyle name="Normal 21 3 2" xfId="538"/>
    <cellStyle name="Normal 21 3 3" xfId="539"/>
    <cellStyle name="Normal 21 3 3 2" xfId="540"/>
    <cellStyle name="Normal 21 4" xfId="541"/>
    <cellStyle name="Normal 22" xfId="542"/>
    <cellStyle name="Normal 23" xfId="543"/>
    <cellStyle name="Normal 24" xfId="544"/>
    <cellStyle name="Normal 24 2" xfId="545"/>
    <cellStyle name="Normal 25" xfId="546"/>
    <cellStyle name="Normal 25 2" xfId="547"/>
    <cellStyle name="Normal 26" xfId="548"/>
    <cellStyle name="Normal 26 2" xfId="549"/>
    <cellStyle name="Normal 27" xfId="550"/>
    <cellStyle name="Normal 27 2" xfId="551"/>
    <cellStyle name="Normal 28" xfId="552"/>
    <cellStyle name="Normal 28 2" xfId="553"/>
    <cellStyle name="Normal 29" xfId="554"/>
    <cellStyle name="Normal 29 2" xfId="555"/>
    <cellStyle name="Normal 3" xfId="32"/>
    <cellStyle name="Normal 3 10" xfId="1184"/>
    <cellStyle name="Normal 3 10 2" xfId="1185"/>
    <cellStyle name="Normal 3 11" xfId="1186"/>
    <cellStyle name="Normal 3 12" xfId="556"/>
    <cellStyle name="Normal 3 2" xfId="33"/>
    <cellStyle name="Normal 3 2 2" xfId="557"/>
    <cellStyle name="Normal 3 2 2 2" xfId="558"/>
    <cellStyle name="Normal 3 2 2 2 2" xfId="559"/>
    <cellStyle name="Normal 3 2 2 2 3" xfId="560"/>
    <cellStyle name="Normal 3 2 2 3" xfId="1187"/>
    <cellStyle name="Normal 3 2 2 3 2" xfId="1188"/>
    <cellStyle name="Normal 3 2 2 3 2 2" xfId="1189"/>
    <cellStyle name="Normal 3 2 2 3 2 3" xfId="1190"/>
    <cellStyle name="Normal 3 2 2 3 3" xfId="1191"/>
    <cellStyle name="Normal 3 2 2 3 3 2" xfId="1192"/>
    <cellStyle name="Normal 3 2 2 3 3 3" xfId="1193"/>
    <cellStyle name="Normal 3 2 2 3 4" xfId="1194"/>
    <cellStyle name="Normal 3 2 2 3 4 2" xfId="1195"/>
    <cellStyle name="Normal 3 2 2 3 4 3" xfId="1196"/>
    <cellStyle name="Normal 3 2 2 3 5" xfId="1197"/>
    <cellStyle name="Normal 3 2 2 3 5 2" xfId="1198"/>
    <cellStyle name="Normal 3 2 2 3 6" xfId="1199"/>
    <cellStyle name="Normal 3 2 2 3 7" xfId="1200"/>
    <cellStyle name="Normal 3 2 2 4" xfId="1201"/>
    <cellStyle name="Normal 3 2 2 4 2" xfId="1202"/>
    <cellStyle name="Normal 3 2 2 4 2 2" xfId="1203"/>
    <cellStyle name="Normal 3 2 2 4 3" xfId="1204"/>
    <cellStyle name="Normal 3 2 2 5" xfId="1205"/>
    <cellStyle name="Normal 3 2 2 5 2" xfId="1206"/>
    <cellStyle name="Normal 3 2 2 5 2 2" xfId="1207"/>
    <cellStyle name="Normal 3 2 2 5 3" xfId="1208"/>
    <cellStyle name="Normal 3 2 2 6" xfId="1209"/>
    <cellStyle name="Normal 3 2 2 6 2" xfId="1210"/>
    <cellStyle name="Normal 3 2 2 6 3" xfId="1211"/>
    <cellStyle name="Normal 3 2 2 7" xfId="1212"/>
    <cellStyle name="Normal 3 2 2 7 2" xfId="1213"/>
    <cellStyle name="Normal 3 2 2 7 3" xfId="1214"/>
    <cellStyle name="Normal 3 2 2 8" xfId="1215"/>
    <cellStyle name="Normal 3 2 2 9" xfId="1216"/>
    <cellStyle name="Normal 3 2 3" xfId="561"/>
    <cellStyle name="Normal 3 2 4" xfId="1217"/>
    <cellStyle name="Normal 3 3" xfId="34"/>
    <cellStyle name="Normal 3 3 2" xfId="562"/>
    <cellStyle name="Normal 3 3 3" xfId="1218"/>
    <cellStyle name="Normal 3 3 3 2" xfId="1219"/>
    <cellStyle name="Normal 3 3 3 3" xfId="1220"/>
    <cellStyle name="Normal 3 3 4" xfId="1221"/>
    <cellStyle name="Normal 3 3 4 2" xfId="1222"/>
    <cellStyle name="Normal 3 3 4 3" xfId="1223"/>
    <cellStyle name="Normal 3 3 5" xfId="1224"/>
    <cellStyle name="Normal 3 3 5 2" xfId="1225"/>
    <cellStyle name="Normal 3 3 5 3" xfId="1226"/>
    <cellStyle name="Normal 3 3 6" xfId="1227"/>
    <cellStyle name="Normal 3 3 7" xfId="1228"/>
    <cellStyle name="Normal 3 3 8" xfId="1229"/>
    <cellStyle name="Normal 3 4" xfId="563"/>
    <cellStyle name="Normal 3 4 2" xfId="564"/>
    <cellStyle name="Normal 3 4 2 2" xfId="1230"/>
    <cellStyle name="Normal 3 4 2 3" xfId="1231"/>
    <cellStyle name="Normal 3 4 2 4" xfId="1232"/>
    <cellStyle name="Normal 3 4 3" xfId="1233"/>
    <cellStyle name="Normal 3 4 3 2" xfId="1234"/>
    <cellStyle name="Normal 3 4 3 3" xfId="1235"/>
    <cellStyle name="Normal 3 4 3 4" xfId="1236"/>
    <cellStyle name="Normal 3 4 4" xfId="1237"/>
    <cellStyle name="Normal 3 4 5" xfId="1238"/>
    <cellStyle name="Normal 3 4 6" xfId="1239"/>
    <cellStyle name="Normal 3 5" xfId="565"/>
    <cellStyle name="Normal 3 5 2" xfId="1240"/>
    <cellStyle name="Normal 3 5 2 2" xfId="1241"/>
    <cellStyle name="Normal 3 5 3" xfId="1242"/>
    <cellStyle name="Normal 3 5 3 2" xfId="1243"/>
    <cellStyle name="Normal 3 5 3 3" xfId="1244"/>
    <cellStyle name="Normal 3 5 3 4" xfId="1245"/>
    <cellStyle name="Normal 3 5 4" xfId="1246"/>
    <cellStyle name="Normal 3 5 5" xfId="1247"/>
    <cellStyle name="Normal 3 6" xfId="566"/>
    <cellStyle name="Normal 3 7" xfId="567"/>
    <cellStyle name="Normal 3 7 2" xfId="1248"/>
    <cellStyle name="Normal 3 7 2 2" xfId="1249"/>
    <cellStyle name="Normal 3 7 3" xfId="1250"/>
    <cellStyle name="Normal 3 8" xfId="1251"/>
    <cellStyle name="Normal 3 8 2" xfId="1252"/>
    <cellStyle name="Normal 3 8 3" xfId="1253"/>
    <cellStyle name="Normal 3 9" xfId="1254"/>
    <cellStyle name="Normal 3 9 2" xfId="1255"/>
    <cellStyle name="Normal 3 9 3" xfId="1256"/>
    <cellStyle name="Normal 30" xfId="568"/>
    <cellStyle name="Normal 30 2" xfId="569"/>
    <cellStyle name="Normal 31" xfId="570"/>
    <cellStyle name="Normal 32" xfId="571"/>
    <cellStyle name="Normal 33" xfId="572"/>
    <cellStyle name="Normal 34" xfId="573"/>
    <cellStyle name="Normal 35" xfId="574"/>
    <cellStyle name="Normal 36" xfId="575"/>
    <cellStyle name="Normal 37" xfId="576"/>
    <cellStyle name="Normal 38" xfId="577"/>
    <cellStyle name="Normal 39" xfId="578"/>
    <cellStyle name="Normal 4" xfId="35"/>
    <cellStyle name="Normal 4 10" xfId="580"/>
    <cellStyle name="Normal 4 11" xfId="581"/>
    <cellStyle name="Normal 4 12" xfId="582"/>
    <cellStyle name="Normal 4 13" xfId="583"/>
    <cellStyle name="Normal 4 14" xfId="584"/>
    <cellStyle name="Normal 4 15" xfId="585"/>
    <cellStyle name="Normal 4 16" xfId="586"/>
    <cellStyle name="Normal 4 17" xfId="579"/>
    <cellStyle name="Normal 4 2" xfId="36"/>
    <cellStyle name="Normal 4 2 2" xfId="587"/>
    <cellStyle name="Normal 4 2 3" xfId="1257"/>
    <cellStyle name="Normal 4 2 4" xfId="1258"/>
    <cellStyle name="Normal 4 3" xfId="588"/>
    <cellStyle name="Normal 4 3 2" xfId="1259"/>
    <cellStyle name="Normal 4 3 2 2" xfId="1260"/>
    <cellStyle name="Normal 4 3 2 3" xfId="1261"/>
    <cellStyle name="Normal 4 3 3" xfId="1262"/>
    <cellStyle name="Normal 4 3 3 2" xfId="1263"/>
    <cellStyle name="Normal 4 3 3 3" xfId="1264"/>
    <cellStyle name="Normal 4 3 4" xfId="1265"/>
    <cellStyle name="Normal 4 3 4 2" xfId="1266"/>
    <cellStyle name="Normal 4 3 4 3" xfId="1267"/>
    <cellStyle name="Normal 4 3 5" xfId="1268"/>
    <cellStyle name="Normal 4 3 5 2" xfId="1269"/>
    <cellStyle name="Normal 4 3 6" xfId="1270"/>
    <cellStyle name="Normal 4 3 7" xfId="1271"/>
    <cellStyle name="Normal 4 3 8" xfId="1272"/>
    <cellStyle name="Normal 4 3 9" xfId="1273"/>
    <cellStyle name="Normal 4 4" xfId="589"/>
    <cellStyle name="Normal 4 4 2" xfId="1274"/>
    <cellStyle name="Normal 4 4 2 2" xfId="1275"/>
    <cellStyle name="Normal 4 4 2 3" xfId="1276"/>
    <cellStyle name="Normal 4 4 3" xfId="1277"/>
    <cellStyle name="Normal 4 4 4" xfId="1278"/>
    <cellStyle name="Normal 4 5" xfId="590"/>
    <cellStyle name="Normal 4 5 2" xfId="1279"/>
    <cellStyle name="Normal 4 5 3" xfId="1280"/>
    <cellStyle name="Normal 4 6" xfId="591"/>
    <cellStyle name="Normal 4 7" xfId="592"/>
    <cellStyle name="Normal 4 8" xfId="593"/>
    <cellStyle name="Normal 4 9" xfId="594"/>
    <cellStyle name="Normal 40" xfId="595"/>
    <cellStyle name="Normal 41" xfId="596"/>
    <cellStyle name="Normal 42" xfId="597"/>
    <cellStyle name="Normal 43" xfId="598"/>
    <cellStyle name="Normal 44" xfId="599"/>
    <cellStyle name="Normal 45" xfId="600"/>
    <cellStyle name="Normal 46" xfId="601"/>
    <cellStyle name="Normal 47" xfId="602"/>
    <cellStyle name="Normal 48" xfId="603"/>
    <cellStyle name="Normal 49" xfId="604"/>
    <cellStyle name="Normal 5" xfId="605"/>
    <cellStyle name="Normal 5 2" xfId="37"/>
    <cellStyle name="Normal 5 2 2" xfId="606"/>
    <cellStyle name="Normal 5 2 2 2" xfId="1281"/>
    <cellStyle name="Normal 5 2 2 2 2" xfId="1282"/>
    <cellStyle name="Normal 5 2 2 3" xfId="1283"/>
    <cellStyle name="Normal 5 2 3" xfId="1284"/>
    <cellStyle name="Normal 5 2 3 2" xfId="1285"/>
    <cellStyle name="Normal 5 2 3 2 2" xfId="1286"/>
    <cellStyle name="Normal 5 2 3 3" xfId="1287"/>
    <cellStyle name="Normal 5 2 4" xfId="1288"/>
    <cellStyle name="Normal 5 2 5" xfId="1289"/>
    <cellStyle name="Normal 5 2 5 2" xfId="1290"/>
    <cellStyle name="Normal 5 2 5 3" xfId="1291"/>
    <cellStyle name="Normal 5 2 6" xfId="1292"/>
    <cellStyle name="Normal 5 2 6 2" xfId="1293"/>
    <cellStyle name="Normal 5 2 6 3" xfId="1294"/>
    <cellStyle name="Normal 5 2 7" xfId="1295"/>
    <cellStyle name="Normal 5 2 7 2" xfId="1296"/>
    <cellStyle name="Normal 5 2 7 3" xfId="1297"/>
    <cellStyle name="Normal 5 2 8" xfId="1298"/>
    <cellStyle name="Normal 5 2 9" xfId="1299"/>
    <cellStyle name="Normal 5 3" xfId="607"/>
    <cellStyle name="Normal 5 3 2" xfId="1300"/>
    <cellStyle name="Normal 5 3 2 2" xfId="1301"/>
    <cellStyle name="Normal 5 3 3" xfId="1302"/>
    <cellStyle name="Normal 5 4" xfId="608"/>
    <cellStyle name="Normal 5 4 2" xfId="1303"/>
    <cellStyle name="Normal 5 4 2 2" xfId="1304"/>
    <cellStyle name="Normal 5 4 3" xfId="1305"/>
    <cellStyle name="Normal 5 5" xfId="1306"/>
    <cellStyle name="Normal 50" xfId="1307"/>
    <cellStyle name="Normal 51" xfId="1308"/>
    <cellStyle name="Normal 52" xfId="1309"/>
    <cellStyle name="Normal 53" xfId="2354"/>
    <cellStyle name="Normal 6" xfId="609"/>
    <cellStyle name="Normal 6 2" xfId="610"/>
    <cellStyle name="Normal 6 3" xfId="611"/>
    <cellStyle name="Normal 6_Figures by page_(nida)(0212)" xfId="612"/>
    <cellStyle name="Normal 7" xfId="613"/>
    <cellStyle name="Normal 7 2" xfId="614"/>
    <cellStyle name="Normal 7 3" xfId="1310"/>
    <cellStyle name="Normal 8" xfId="615"/>
    <cellStyle name="Normal 8 10" xfId="38"/>
    <cellStyle name="Normal 8 11" xfId="1311"/>
    <cellStyle name="Normal 8 2" xfId="616"/>
    <cellStyle name="Normal 8 3" xfId="617"/>
    <cellStyle name="Normal 8 4" xfId="618"/>
    <cellStyle name="Normal 8 5" xfId="619"/>
    <cellStyle name="Normal 8 6" xfId="620"/>
    <cellStyle name="Normal 8 7" xfId="621"/>
    <cellStyle name="Normal 8 8" xfId="622"/>
    <cellStyle name="Normal 8 9" xfId="623"/>
    <cellStyle name="Normal 9" xfId="624"/>
    <cellStyle name="Normal 9 2" xfId="625"/>
    <cellStyle name="Normal 9 2 2" xfId="1312"/>
    <cellStyle name="Normal 9 2 2 2" xfId="1313"/>
    <cellStyle name="Normal 9 2 3" xfId="1314"/>
    <cellStyle name="Normal 9 3" xfId="1315"/>
    <cellStyle name="Normal 9 3 2" xfId="1316"/>
    <cellStyle name="Normal 9 3 2 2" xfId="1317"/>
    <cellStyle name="Normal 9 3 3" xfId="1318"/>
    <cellStyle name="Normal 9 4" xfId="1319"/>
    <cellStyle name="Normal 9 4 2" xfId="1320"/>
    <cellStyle name="Normal 9 5" xfId="1321"/>
    <cellStyle name="Normál_8gradk" xfId="626"/>
    <cellStyle name="Normal-blank" xfId="627"/>
    <cellStyle name="Normal-bottom" xfId="628"/>
    <cellStyle name="Normal-center" xfId="629"/>
    <cellStyle name="Normal-droit" xfId="630"/>
    <cellStyle name="normální_List1" xfId="631"/>
    <cellStyle name="Normalny 10" xfId="1322"/>
    <cellStyle name="Normalny 2" xfId="1323"/>
    <cellStyle name="Normalny 2 2" xfId="1324"/>
    <cellStyle name="Normalny 2 2 2" xfId="1325"/>
    <cellStyle name="Normalny 2 2 2 2" xfId="1326"/>
    <cellStyle name="Normalny 2 3" xfId="1327"/>
    <cellStyle name="Normalny 2 3 2" xfId="1328"/>
    <cellStyle name="Normalny 2 4" xfId="1329"/>
    <cellStyle name="Normalny 2 4 2" xfId="1330"/>
    <cellStyle name="Normalny 2 5" xfId="1331"/>
    <cellStyle name="Normalny 2 5 2" xfId="1332"/>
    <cellStyle name="Normalny 2 6" xfId="1333"/>
    <cellStyle name="Normalny 2 6 2" xfId="1334"/>
    <cellStyle name="Normalny 2 7" xfId="1335"/>
    <cellStyle name="Normalny 2 7 2" xfId="1336"/>
    <cellStyle name="Normalny 2 8" xfId="1337"/>
    <cellStyle name="Normalny 2 8 2" xfId="1338"/>
    <cellStyle name="Normalny 3" xfId="1339"/>
    <cellStyle name="Normalny 3 2" xfId="1340"/>
    <cellStyle name="Normalny 4" xfId="1341"/>
    <cellStyle name="Normalny 4 2" xfId="1342"/>
    <cellStyle name="Normalny 5" xfId="1343"/>
    <cellStyle name="Normalny 5 2" xfId="1344"/>
    <cellStyle name="Normalny 5 3" xfId="1345"/>
    <cellStyle name="Normalny 5 3 2" xfId="1346"/>
    <cellStyle name="Normalny 5 4" xfId="1347"/>
    <cellStyle name="Normalny 6" xfId="1348"/>
    <cellStyle name="Normalny 7" xfId="1349"/>
    <cellStyle name="Normalny 8" xfId="1350"/>
    <cellStyle name="Normalny 9" xfId="1351"/>
    <cellStyle name="Normal-top" xfId="632"/>
    <cellStyle name="Note 10 2" xfId="633"/>
    <cellStyle name="Note 10 2 2" xfId="634"/>
    <cellStyle name="Note 10 2 2 2" xfId="1352"/>
    <cellStyle name="Note 10 2 2 2 2" xfId="1353"/>
    <cellStyle name="Note 10 2 2 2 2 2" xfId="1354"/>
    <cellStyle name="Note 10 2 2 2 3" xfId="1355"/>
    <cellStyle name="Note 10 2 2 3" xfId="1356"/>
    <cellStyle name="Note 10 2 2 3 2" xfId="1357"/>
    <cellStyle name="Note 10 2 2 4" xfId="1358"/>
    <cellStyle name="Note 10 2 3" xfId="1359"/>
    <cellStyle name="Note 10 2 3 2" xfId="1360"/>
    <cellStyle name="Note 10 2 3 2 2" xfId="1361"/>
    <cellStyle name="Note 10 2 3 3" xfId="1362"/>
    <cellStyle name="Note 10 2 4" xfId="1363"/>
    <cellStyle name="Note 10 2 4 2" xfId="1364"/>
    <cellStyle name="Note 10 2 5" xfId="1365"/>
    <cellStyle name="Note 10 3" xfId="635"/>
    <cellStyle name="Note 10 3 2" xfId="636"/>
    <cellStyle name="Note 10 3 2 2" xfId="1366"/>
    <cellStyle name="Note 10 3 2 2 2" xfId="1367"/>
    <cellStyle name="Note 10 3 2 2 2 2" xfId="1368"/>
    <cellStyle name="Note 10 3 2 2 3" xfId="1369"/>
    <cellStyle name="Note 10 3 2 3" xfId="1370"/>
    <cellStyle name="Note 10 3 2 3 2" xfId="1371"/>
    <cellStyle name="Note 10 3 2 4" xfId="1372"/>
    <cellStyle name="Note 10 3 3" xfId="1373"/>
    <cellStyle name="Note 10 3 3 2" xfId="1374"/>
    <cellStyle name="Note 10 3 3 2 2" xfId="1375"/>
    <cellStyle name="Note 10 3 3 3" xfId="1376"/>
    <cellStyle name="Note 10 3 4" xfId="1377"/>
    <cellStyle name="Note 10 3 4 2" xfId="1378"/>
    <cellStyle name="Note 10 3 5" xfId="1379"/>
    <cellStyle name="Note 10 4" xfId="637"/>
    <cellStyle name="Note 10 4 2" xfId="638"/>
    <cellStyle name="Note 10 4 2 2" xfId="1380"/>
    <cellStyle name="Note 10 4 2 2 2" xfId="1381"/>
    <cellStyle name="Note 10 4 2 2 2 2" xfId="1382"/>
    <cellStyle name="Note 10 4 2 2 3" xfId="1383"/>
    <cellStyle name="Note 10 4 2 3" xfId="1384"/>
    <cellStyle name="Note 10 4 2 3 2" xfId="1385"/>
    <cellStyle name="Note 10 4 2 4" xfId="1386"/>
    <cellStyle name="Note 10 4 3" xfId="1387"/>
    <cellStyle name="Note 10 4 3 2" xfId="1388"/>
    <cellStyle name="Note 10 4 3 2 2" xfId="1389"/>
    <cellStyle name="Note 10 4 3 3" xfId="1390"/>
    <cellStyle name="Note 10 4 4" xfId="1391"/>
    <cellStyle name="Note 10 4 4 2" xfId="1392"/>
    <cellStyle name="Note 10 4 5" xfId="1393"/>
    <cellStyle name="Note 10 5" xfId="639"/>
    <cellStyle name="Note 10 5 2" xfId="640"/>
    <cellStyle name="Note 10 5 2 2" xfId="1394"/>
    <cellStyle name="Note 10 5 2 2 2" xfId="1395"/>
    <cellStyle name="Note 10 5 2 2 2 2" xfId="1396"/>
    <cellStyle name="Note 10 5 2 2 3" xfId="1397"/>
    <cellStyle name="Note 10 5 2 3" xfId="1398"/>
    <cellStyle name="Note 10 5 2 3 2" xfId="1399"/>
    <cellStyle name="Note 10 5 2 4" xfId="1400"/>
    <cellStyle name="Note 10 5 3" xfId="1401"/>
    <cellStyle name="Note 10 5 3 2" xfId="1402"/>
    <cellStyle name="Note 10 5 3 2 2" xfId="1403"/>
    <cellStyle name="Note 10 5 3 3" xfId="1404"/>
    <cellStyle name="Note 10 5 4" xfId="1405"/>
    <cellStyle name="Note 10 5 4 2" xfId="1406"/>
    <cellStyle name="Note 10 5 5" xfId="1407"/>
    <cellStyle name="Note 10 6" xfId="641"/>
    <cellStyle name="Note 10 6 2" xfId="642"/>
    <cellStyle name="Note 10 6 2 2" xfId="1408"/>
    <cellStyle name="Note 10 6 2 2 2" xfId="1409"/>
    <cellStyle name="Note 10 6 2 2 2 2" xfId="1410"/>
    <cellStyle name="Note 10 6 2 2 3" xfId="1411"/>
    <cellStyle name="Note 10 6 2 3" xfId="1412"/>
    <cellStyle name="Note 10 6 2 3 2" xfId="1413"/>
    <cellStyle name="Note 10 6 2 4" xfId="1414"/>
    <cellStyle name="Note 10 6 3" xfId="1415"/>
    <cellStyle name="Note 10 6 3 2" xfId="1416"/>
    <cellStyle name="Note 10 6 3 2 2" xfId="1417"/>
    <cellStyle name="Note 10 6 3 3" xfId="1418"/>
    <cellStyle name="Note 10 6 4" xfId="1419"/>
    <cellStyle name="Note 10 6 4 2" xfId="1420"/>
    <cellStyle name="Note 10 6 5" xfId="1421"/>
    <cellStyle name="Note 10 7" xfId="643"/>
    <cellStyle name="Note 10 7 2" xfId="644"/>
    <cellStyle name="Note 10 7 2 2" xfId="1422"/>
    <cellStyle name="Note 10 7 2 2 2" xfId="1423"/>
    <cellStyle name="Note 10 7 2 2 2 2" xfId="1424"/>
    <cellStyle name="Note 10 7 2 2 3" xfId="1425"/>
    <cellStyle name="Note 10 7 2 3" xfId="1426"/>
    <cellStyle name="Note 10 7 2 3 2" xfId="1427"/>
    <cellStyle name="Note 10 7 2 4" xfId="1428"/>
    <cellStyle name="Note 10 7 3" xfId="1429"/>
    <cellStyle name="Note 10 7 3 2" xfId="1430"/>
    <cellStyle name="Note 10 7 3 2 2" xfId="1431"/>
    <cellStyle name="Note 10 7 3 3" xfId="1432"/>
    <cellStyle name="Note 10 7 4" xfId="1433"/>
    <cellStyle name="Note 10 7 4 2" xfId="1434"/>
    <cellStyle name="Note 10 7 5" xfId="1435"/>
    <cellStyle name="Note 11 2" xfId="645"/>
    <cellStyle name="Note 11 2 2" xfId="646"/>
    <cellStyle name="Note 11 2 2 2" xfId="1436"/>
    <cellStyle name="Note 11 2 2 2 2" xfId="1437"/>
    <cellStyle name="Note 11 2 2 2 2 2" xfId="1438"/>
    <cellStyle name="Note 11 2 2 2 3" xfId="1439"/>
    <cellStyle name="Note 11 2 2 3" xfId="1440"/>
    <cellStyle name="Note 11 2 2 3 2" xfId="1441"/>
    <cellStyle name="Note 11 2 2 4" xfId="1442"/>
    <cellStyle name="Note 11 2 3" xfId="1443"/>
    <cellStyle name="Note 11 2 3 2" xfId="1444"/>
    <cellStyle name="Note 11 2 3 2 2" xfId="1445"/>
    <cellStyle name="Note 11 2 3 3" xfId="1446"/>
    <cellStyle name="Note 11 2 4" xfId="1447"/>
    <cellStyle name="Note 11 2 4 2" xfId="1448"/>
    <cellStyle name="Note 11 2 5" xfId="1449"/>
    <cellStyle name="Note 11 3" xfId="647"/>
    <cellStyle name="Note 11 3 2" xfId="648"/>
    <cellStyle name="Note 11 3 2 2" xfId="1450"/>
    <cellStyle name="Note 11 3 2 2 2" xfId="1451"/>
    <cellStyle name="Note 11 3 2 2 2 2" xfId="1452"/>
    <cellStyle name="Note 11 3 2 2 3" xfId="1453"/>
    <cellStyle name="Note 11 3 2 3" xfId="1454"/>
    <cellStyle name="Note 11 3 2 3 2" xfId="1455"/>
    <cellStyle name="Note 11 3 2 4" xfId="1456"/>
    <cellStyle name="Note 11 3 3" xfId="1457"/>
    <cellStyle name="Note 11 3 3 2" xfId="1458"/>
    <cellStyle name="Note 11 3 3 2 2" xfId="1459"/>
    <cellStyle name="Note 11 3 3 3" xfId="1460"/>
    <cellStyle name="Note 11 3 4" xfId="1461"/>
    <cellStyle name="Note 11 3 4 2" xfId="1462"/>
    <cellStyle name="Note 11 3 5" xfId="1463"/>
    <cellStyle name="Note 11 4" xfId="649"/>
    <cellStyle name="Note 11 4 2" xfId="650"/>
    <cellStyle name="Note 11 4 2 2" xfId="1464"/>
    <cellStyle name="Note 11 4 2 2 2" xfId="1465"/>
    <cellStyle name="Note 11 4 2 2 2 2" xfId="1466"/>
    <cellStyle name="Note 11 4 2 2 3" xfId="1467"/>
    <cellStyle name="Note 11 4 2 3" xfId="1468"/>
    <cellStyle name="Note 11 4 2 3 2" xfId="1469"/>
    <cellStyle name="Note 11 4 2 4" xfId="1470"/>
    <cellStyle name="Note 11 4 3" xfId="1471"/>
    <cellStyle name="Note 11 4 3 2" xfId="1472"/>
    <cellStyle name="Note 11 4 3 2 2" xfId="1473"/>
    <cellStyle name="Note 11 4 3 3" xfId="1474"/>
    <cellStyle name="Note 11 4 4" xfId="1475"/>
    <cellStyle name="Note 11 4 4 2" xfId="1476"/>
    <cellStyle name="Note 11 4 5" xfId="1477"/>
    <cellStyle name="Note 11 5" xfId="651"/>
    <cellStyle name="Note 11 5 2" xfId="652"/>
    <cellStyle name="Note 11 5 2 2" xfId="1478"/>
    <cellStyle name="Note 11 5 2 2 2" xfId="1479"/>
    <cellStyle name="Note 11 5 2 2 2 2" xfId="1480"/>
    <cellStyle name="Note 11 5 2 2 3" xfId="1481"/>
    <cellStyle name="Note 11 5 2 3" xfId="1482"/>
    <cellStyle name="Note 11 5 2 3 2" xfId="1483"/>
    <cellStyle name="Note 11 5 2 4" xfId="1484"/>
    <cellStyle name="Note 11 5 3" xfId="1485"/>
    <cellStyle name="Note 11 5 3 2" xfId="1486"/>
    <cellStyle name="Note 11 5 3 2 2" xfId="1487"/>
    <cellStyle name="Note 11 5 3 3" xfId="1488"/>
    <cellStyle name="Note 11 5 4" xfId="1489"/>
    <cellStyle name="Note 11 5 4 2" xfId="1490"/>
    <cellStyle name="Note 11 5 5" xfId="1491"/>
    <cellStyle name="Note 11 6" xfId="653"/>
    <cellStyle name="Note 11 6 2" xfId="654"/>
    <cellStyle name="Note 11 6 2 2" xfId="1492"/>
    <cellStyle name="Note 11 6 2 2 2" xfId="1493"/>
    <cellStyle name="Note 11 6 2 2 2 2" xfId="1494"/>
    <cellStyle name="Note 11 6 2 2 3" xfId="1495"/>
    <cellStyle name="Note 11 6 2 3" xfId="1496"/>
    <cellStyle name="Note 11 6 2 3 2" xfId="1497"/>
    <cellStyle name="Note 11 6 2 4" xfId="1498"/>
    <cellStyle name="Note 11 6 3" xfId="1499"/>
    <cellStyle name="Note 11 6 3 2" xfId="1500"/>
    <cellStyle name="Note 11 6 3 2 2" xfId="1501"/>
    <cellStyle name="Note 11 6 3 3" xfId="1502"/>
    <cellStyle name="Note 11 6 4" xfId="1503"/>
    <cellStyle name="Note 11 6 4 2" xfId="1504"/>
    <cellStyle name="Note 11 6 5" xfId="1505"/>
    <cellStyle name="Note 12 2" xfId="655"/>
    <cellStyle name="Note 12 2 2" xfId="656"/>
    <cellStyle name="Note 12 2 2 2" xfId="1506"/>
    <cellStyle name="Note 12 2 2 2 2" xfId="1507"/>
    <cellStyle name="Note 12 2 2 2 2 2" xfId="1508"/>
    <cellStyle name="Note 12 2 2 2 3" xfId="1509"/>
    <cellStyle name="Note 12 2 2 3" xfId="1510"/>
    <cellStyle name="Note 12 2 2 3 2" xfId="1511"/>
    <cellStyle name="Note 12 2 2 4" xfId="1512"/>
    <cellStyle name="Note 12 2 3" xfId="1513"/>
    <cellStyle name="Note 12 2 3 2" xfId="1514"/>
    <cellStyle name="Note 12 2 3 2 2" xfId="1515"/>
    <cellStyle name="Note 12 2 3 3" xfId="1516"/>
    <cellStyle name="Note 12 2 4" xfId="1517"/>
    <cellStyle name="Note 12 2 4 2" xfId="1518"/>
    <cellStyle name="Note 12 2 5" xfId="1519"/>
    <cellStyle name="Note 12 3" xfId="657"/>
    <cellStyle name="Note 12 3 2" xfId="658"/>
    <cellStyle name="Note 12 3 2 2" xfId="1520"/>
    <cellStyle name="Note 12 3 2 2 2" xfId="1521"/>
    <cellStyle name="Note 12 3 2 2 2 2" xfId="1522"/>
    <cellStyle name="Note 12 3 2 2 3" xfId="1523"/>
    <cellStyle name="Note 12 3 2 3" xfId="1524"/>
    <cellStyle name="Note 12 3 2 3 2" xfId="1525"/>
    <cellStyle name="Note 12 3 2 4" xfId="1526"/>
    <cellStyle name="Note 12 3 3" xfId="1527"/>
    <cellStyle name="Note 12 3 3 2" xfId="1528"/>
    <cellStyle name="Note 12 3 3 2 2" xfId="1529"/>
    <cellStyle name="Note 12 3 3 3" xfId="1530"/>
    <cellStyle name="Note 12 3 4" xfId="1531"/>
    <cellStyle name="Note 12 3 4 2" xfId="1532"/>
    <cellStyle name="Note 12 3 5" xfId="1533"/>
    <cellStyle name="Note 12 4" xfId="659"/>
    <cellStyle name="Note 12 4 2" xfId="660"/>
    <cellStyle name="Note 12 4 2 2" xfId="1534"/>
    <cellStyle name="Note 12 4 2 2 2" xfId="1535"/>
    <cellStyle name="Note 12 4 2 2 2 2" xfId="1536"/>
    <cellStyle name="Note 12 4 2 2 3" xfId="1537"/>
    <cellStyle name="Note 12 4 2 3" xfId="1538"/>
    <cellStyle name="Note 12 4 2 3 2" xfId="1539"/>
    <cellStyle name="Note 12 4 2 4" xfId="1540"/>
    <cellStyle name="Note 12 4 3" xfId="1541"/>
    <cellStyle name="Note 12 4 3 2" xfId="1542"/>
    <cellStyle name="Note 12 4 3 2 2" xfId="1543"/>
    <cellStyle name="Note 12 4 3 3" xfId="1544"/>
    <cellStyle name="Note 12 4 4" xfId="1545"/>
    <cellStyle name="Note 12 4 4 2" xfId="1546"/>
    <cellStyle name="Note 12 4 5" xfId="1547"/>
    <cellStyle name="Note 12 5" xfId="661"/>
    <cellStyle name="Note 12 5 2" xfId="662"/>
    <cellStyle name="Note 12 5 2 2" xfId="1548"/>
    <cellStyle name="Note 12 5 2 2 2" xfId="1549"/>
    <cellStyle name="Note 12 5 2 2 2 2" xfId="1550"/>
    <cellStyle name="Note 12 5 2 2 3" xfId="1551"/>
    <cellStyle name="Note 12 5 2 3" xfId="1552"/>
    <cellStyle name="Note 12 5 2 3 2" xfId="1553"/>
    <cellStyle name="Note 12 5 2 4" xfId="1554"/>
    <cellStyle name="Note 12 5 3" xfId="1555"/>
    <cellStyle name="Note 12 5 3 2" xfId="1556"/>
    <cellStyle name="Note 12 5 3 2 2" xfId="1557"/>
    <cellStyle name="Note 12 5 3 3" xfId="1558"/>
    <cellStyle name="Note 12 5 4" xfId="1559"/>
    <cellStyle name="Note 12 5 4 2" xfId="1560"/>
    <cellStyle name="Note 12 5 5" xfId="1561"/>
    <cellStyle name="Note 13 2" xfId="663"/>
    <cellStyle name="Note 13 2 2" xfId="664"/>
    <cellStyle name="Note 13 2 2 2" xfId="1562"/>
    <cellStyle name="Note 13 2 2 2 2" xfId="1563"/>
    <cellStyle name="Note 13 2 2 2 2 2" xfId="1564"/>
    <cellStyle name="Note 13 2 2 2 3" xfId="1565"/>
    <cellStyle name="Note 13 2 2 3" xfId="1566"/>
    <cellStyle name="Note 13 2 2 3 2" xfId="1567"/>
    <cellStyle name="Note 13 2 2 4" xfId="1568"/>
    <cellStyle name="Note 13 2 3" xfId="1569"/>
    <cellStyle name="Note 13 2 3 2" xfId="1570"/>
    <cellStyle name="Note 13 2 3 2 2" xfId="1571"/>
    <cellStyle name="Note 13 2 3 3" xfId="1572"/>
    <cellStyle name="Note 13 2 4" xfId="1573"/>
    <cellStyle name="Note 13 2 4 2" xfId="1574"/>
    <cellStyle name="Note 13 2 5" xfId="1575"/>
    <cellStyle name="Note 14 2" xfId="665"/>
    <cellStyle name="Note 14 2 2" xfId="666"/>
    <cellStyle name="Note 14 2 2 2" xfId="1576"/>
    <cellStyle name="Note 14 2 2 2 2" xfId="1577"/>
    <cellStyle name="Note 14 2 2 2 2 2" xfId="1578"/>
    <cellStyle name="Note 14 2 2 2 3" xfId="1579"/>
    <cellStyle name="Note 14 2 2 3" xfId="1580"/>
    <cellStyle name="Note 14 2 2 3 2" xfId="1581"/>
    <cellStyle name="Note 14 2 2 4" xfId="1582"/>
    <cellStyle name="Note 14 2 3" xfId="1583"/>
    <cellStyle name="Note 14 2 3 2" xfId="1584"/>
    <cellStyle name="Note 14 2 3 2 2" xfId="1585"/>
    <cellStyle name="Note 14 2 3 3" xfId="1586"/>
    <cellStyle name="Note 14 2 4" xfId="1587"/>
    <cellStyle name="Note 14 2 4 2" xfId="1588"/>
    <cellStyle name="Note 14 2 5" xfId="1589"/>
    <cellStyle name="Note 15 2" xfId="667"/>
    <cellStyle name="Note 15 2 2" xfId="668"/>
    <cellStyle name="Note 15 2 2 2" xfId="1590"/>
    <cellStyle name="Note 15 2 2 2 2" xfId="1591"/>
    <cellStyle name="Note 15 2 2 2 2 2" xfId="1592"/>
    <cellStyle name="Note 15 2 2 2 3" xfId="1593"/>
    <cellStyle name="Note 15 2 2 3" xfId="1594"/>
    <cellStyle name="Note 15 2 2 3 2" xfId="1595"/>
    <cellStyle name="Note 15 2 2 4" xfId="1596"/>
    <cellStyle name="Note 15 2 3" xfId="1597"/>
    <cellStyle name="Note 15 2 3 2" xfId="1598"/>
    <cellStyle name="Note 15 2 3 2 2" xfId="1599"/>
    <cellStyle name="Note 15 2 3 3" xfId="1600"/>
    <cellStyle name="Note 15 2 4" xfId="1601"/>
    <cellStyle name="Note 15 2 4 2" xfId="1602"/>
    <cellStyle name="Note 15 2 5" xfId="1603"/>
    <cellStyle name="Note 2" xfId="669"/>
    <cellStyle name="Note 2 10" xfId="670"/>
    <cellStyle name="Note 2 11" xfId="671"/>
    <cellStyle name="Note 2 12" xfId="672"/>
    <cellStyle name="Note 2 13" xfId="673"/>
    <cellStyle name="Note 2 14" xfId="674"/>
    <cellStyle name="Note 2 15" xfId="675"/>
    <cellStyle name="Note 2 16" xfId="676"/>
    <cellStyle name="Note 2 17" xfId="677"/>
    <cellStyle name="Note 2 18" xfId="678"/>
    <cellStyle name="Note 2 18 2" xfId="679"/>
    <cellStyle name="Note 2 2" xfId="680"/>
    <cellStyle name="Note 2 2 2" xfId="681"/>
    <cellStyle name="Note 2 2 2 2" xfId="1604"/>
    <cellStyle name="Note 2 2 2 2 2" xfId="1605"/>
    <cellStyle name="Note 2 2 2 2 2 2" xfId="1606"/>
    <cellStyle name="Note 2 2 2 2 3" xfId="1607"/>
    <cellStyle name="Note 2 2 2 3" xfId="1608"/>
    <cellStyle name="Note 2 2 2 3 2" xfId="1609"/>
    <cellStyle name="Note 2 2 2 4" xfId="1610"/>
    <cellStyle name="Note 2 2 3" xfId="1611"/>
    <cellStyle name="Note 2 2 3 2" xfId="1612"/>
    <cellStyle name="Note 2 2 3 2 2" xfId="1613"/>
    <cellStyle name="Note 2 2 3 3" xfId="1614"/>
    <cellStyle name="Note 2 2 4" xfId="1615"/>
    <cellStyle name="Note 2 2 4 2" xfId="1616"/>
    <cellStyle name="Note 2 2 5" xfId="1617"/>
    <cellStyle name="Note 2 3" xfId="682"/>
    <cellStyle name="Note 2 3 2" xfId="683"/>
    <cellStyle name="Note 2 3 2 2" xfId="1618"/>
    <cellStyle name="Note 2 3 2 2 2" xfId="1619"/>
    <cellStyle name="Note 2 3 2 2 2 2" xfId="1620"/>
    <cellStyle name="Note 2 3 2 2 3" xfId="1621"/>
    <cellStyle name="Note 2 3 2 3" xfId="1622"/>
    <cellStyle name="Note 2 3 2 3 2" xfId="1623"/>
    <cellStyle name="Note 2 3 2 4" xfId="1624"/>
    <cellStyle name="Note 2 3 3" xfId="1625"/>
    <cellStyle name="Note 2 3 3 2" xfId="1626"/>
    <cellStyle name="Note 2 3 3 2 2" xfId="1627"/>
    <cellStyle name="Note 2 3 3 3" xfId="1628"/>
    <cellStyle name="Note 2 3 4" xfId="1629"/>
    <cellStyle name="Note 2 3 4 2" xfId="1630"/>
    <cellStyle name="Note 2 3 5" xfId="1631"/>
    <cellStyle name="Note 2 4" xfId="684"/>
    <cellStyle name="Note 2 4 2" xfId="685"/>
    <cellStyle name="Note 2 4 2 2" xfId="1632"/>
    <cellStyle name="Note 2 4 2 2 2" xfId="1633"/>
    <cellStyle name="Note 2 4 2 2 2 2" xfId="1634"/>
    <cellStyle name="Note 2 4 2 2 3" xfId="1635"/>
    <cellStyle name="Note 2 4 2 3" xfId="1636"/>
    <cellStyle name="Note 2 4 2 3 2" xfId="1637"/>
    <cellStyle name="Note 2 4 2 4" xfId="1638"/>
    <cellStyle name="Note 2 4 3" xfId="1639"/>
    <cellStyle name="Note 2 4 3 2" xfId="1640"/>
    <cellStyle name="Note 2 4 3 2 2" xfId="1641"/>
    <cellStyle name="Note 2 4 3 3" xfId="1642"/>
    <cellStyle name="Note 2 4 4" xfId="1643"/>
    <cellStyle name="Note 2 4 4 2" xfId="1644"/>
    <cellStyle name="Note 2 4 5" xfId="1645"/>
    <cellStyle name="Note 2 5" xfId="686"/>
    <cellStyle name="Note 2 5 2" xfId="687"/>
    <cellStyle name="Note 2 5 2 2" xfId="1646"/>
    <cellStyle name="Note 2 5 2 2 2" xfId="1647"/>
    <cellStyle name="Note 2 5 2 2 2 2" xfId="1648"/>
    <cellStyle name="Note 2 5 2 2 3" xfId="1649"/>
    <cellStyle name="Note 2 5 2 3" xfId="1650"/>
    <cellStyle name="Note 2 5 2 3 2" xfId="1651"/>
    <cellStyle name="Note 2 5 2 4" xfId="1652"/>
    <cellStyle name="Note 2 5 3" xfId="1653"/>
    <cellStyle name="Note 2 5 3 2" xfId="1654"/>
    <cellStyle name="Note 2 5 3 2 2" xfId="1655"/>
    <cellStyle name="Note 2 5 3 3" xfId="1656"/>
    <cellStyle name="Note 2 5 4" xfId="1657"/>
    <cellStyle name="Note 2 5 4 2" xfId="1658"/>
    <cellStyle name="Note 2 5 5" xfId="1659"/>
    <cellStyle name="Note 2 6" xfId="688"/>
    <cellStyle name="Note 2 6 2" xfId="689"/>
    <cellStyle name="Note 2 6 2 2" xfId="1660"/>
    <cellStyle name="Note 2 6 2 2 2" xfId="1661"/>
    <cellStyle name="Note 2 6 2 2 2 2" xfId="1662"/>
    <cellStyle name="Note 2 6 2 2 3" xfId="1663"/>
    <cellStyle name="Note 2 6 2 3" xfId="1664"/>
    <cellStyle name="Note 2 6 2 3 2" xfId="1665"/>
    <cellStyle name="Note 2 6 2 4" xfId="1666"/>
    <cellStyle name="Note 2 6 3" xfId="1667"/>
    <cellStyle name="Note 2 6 3 2" xfId="1668"/>
    <cellStyle name="Note 2 6 3 2 2" xfId="1669"/>
    <cellStyle name="Note 2 6 3 3" xfId="1670"/>
    <cellStyle name="Note 2 6 4" xfId="1671"/>
    <cellStyle name="Note 2 6 4 2" xfId="1672"/>
    <cellStyle name="Note 2 6 5" xfId="1673"/>
    <cellStyle name="Note 2 7" xfId="690"/>
    <cellStyle name="Note 2 7 2" xfId="691"/>
    <cellStyle name="Note 2 7 2 2" xfId="1674"/>
    <cellStyle name="Note 2 7 2 2 2" xfId="1675"/>
    <cellStyle name="Note 2 7 2 2 2 2" xfId="1676"/>
    <cellStyle name="Note 2 7 2 2 3" xfId="1677"/>
    <cellStyle name="Note 2 7 2 3" xfId="1678"/>
    <cellStyle name="Note 2 7 2 3 2" xfId="1679"/>
    <cellStyle name="Note 2 7 2 4" xfId="1680"/>
    <cellStyle name="Note 2 7 3" xfId="1681"/>
    <cellStyle name="Note 2 7 3 2" xfId="1682"/>
    <cellStyle name="Note 2 7 3 2 2" xfId="1683"/>
    <cellStyle name="Note 2 7 3 3" xfId="1684"/>
    <cellStyle name="Note 2 7 4" xfId="1685"/>
    <cellStyle name="Note 2 7 4 2" xfId="1686"/>
    <cellStyle name="Note 2 7 5" xfId="1687"/>
    <cellStyle name="Note 2 8" xfId="692"/>
    <cellStyle name="Note 2 8 2" xfId="693"/>
    <cellStyle name="Note 2 8 2 2" xfId="1688"/>
    <cellStyle name="Note 2 8 2 2 2" xfId="1689"/>
    <cellStyle name="Note 2 8 2 2 2 2" xfId="1690"/>
    <cellStyle name="Note 2 8 2 2 3" xfId="1691"/>
    <cellStyle name="Note 2 8 2 3" xfId="1692"/>
    <cellStyle name="Note 2 8 2 3 2" xfId="1693"/>
    <cellStyle name="Note 2 8 2 4" xfId="1694"/>
    <cellStyle name="Note 2 8 3" xfId="1695"/>
    <cellStyle name="Note 2 8 3 2" xfId="1696"/>
    <cellStyle name="Note 2 8 3 2 2" xfId="1697"/>
    <cellStyle name="Note 2 8 3 3" xfId="1698"/>
    <cellStyle name="Note 2 8 4" xfId="1699"/>
    <cellStyle name="Note 2 8 4 2" xfId="1700"/>
    <cellStyle name="Note 2 8 5" xfId="1701"/>
    <cellStyle name="Note 2 9" xfId="694"/>
    <cellStyle name="Note 3" xfId="695"/>
    <cellStyle name="Note 3 10" xfId="696"/>
    <cellStyle name="Note 3 2" xfId="697"/>
    <cellStyle name="Note 3 2 2" xfId="698"/>
    <cellStyle name="Note 3 2 2 2" xfId="699"/>
    <cellStyle name="Note 3 2 2 2 2" xfId="1702"/>
    <cellStyle name="Note 3 2 2 2 2 2" xfId="1703"/>
    <cellStyle name="Note 3 2 2 2 3" xfId="1704"/>
    <cellStyle name="Note 3 2 2 3" xfId="1705"/>
    <cellStyle name="Note 3 2 2 3 2" xfId="1706"/>
    <cellStyle name="Note 3 2 2 4" xfId="1707"/>
    <cellStyle name="Note 3 2 3" xfId="700"/>
    <cellStyle name="Note 3 2 3 2" xfId="1708"/>
    <cellStyle name="Note 3 2 3 2 2" xfId="1709"/>
    <cellStyle name="Note 3 2 3 3" xfId="1710"/>
    <cellStyle name="Note 3 2 4" xfId="701"/>
    <cellStyle name="Note 3 2 4 2" xfId="1711"/>
    <cellStyle name="Note 3 2 5" xfId="1712"/>
    <cellStyle name="Note 3 3" xfId="702"/>
    <cellStyle name="Note 3 3 2" xfId="703"/>
    <cellStyle name="Note 3 3 2 2" xfId="704"/>
    <cellStyle name="Note 3 3 2 2 2" xfId="1713"/>
    <cellStyle name="Note 3 3 2 2 2 2" xfId="1714"/>
    <cellStyle name="Note 3 3 2 2 3" xfId="1715"/>
    <cellStyle name="Note 3 3 2 3" xfId="1716"/>
    <cellStyle name="Note 3 3 2 3 2" xfId="1717"/>
    <cellStyle name="Note 3 3 2 4" xfId="1718"/>
    <cellStyle name="Note 3 3 3" xfId="705"/>
    <cellStyle name="Note 3 3 3 2" xfId="1719"/>
    <cellStyle name="Note 3 3 3 2 2" xfId="1720"/>
    <cellStyle name="Note 3 3 3 3" xfId="1721"/>
    <cellStyle name="Note 3 3 4" xfId="706"/>
    <cellStyle name="Note 3 3 4 2" xfId="1722"/>
    <cellStyle name="Note 3 3 5" xfId="1723"/>
    <cellStyle name="Note 3 4" xfId="707"/>
    <cellStyle name="Note 3 4 2" xfId="708"/>
    <cellStyle name="Note 3 4 2 2" xfId="709"/>
    <cellStyle name="Note 3 4 2 2 2" xfId="1724"/>
    <cellStyle name="Note 3 4 2 2 2 2" xfId="1725"/>
    <cellStyle name="Note 3 4 2 2 3" xfId="1726"/>
    <cellStyle name="Note 3 4 2 3" xfId="1727"/>
    <cellStyle name="Note 3 4 2 3 2" xfId="1728"/>
    <cellStyle name="Note 3 4 2 4" xfId="1729"/>
    <cellStyle name="Note 3 4 3" xfId="710"/>
    <cellStyle name="Note 3 4 3 2" xfId="1730"/>
    <cellStyle name="Note 3 4 3 2 2" xfId="1731"/>
    <cellStyle name="Note 3 4 3 3" xfId="1732"/>
    <cellStyle name="Note 3 4 4" xfId="711"/>
    <cellStyle name="Note 3 4 4 2" xfId="1733"/>
    <cellStyle name="Note 3 4 5" xfId="1734"/>
    <cellStyle name="Note 3 5" xfId="712"/>
    <cellStyle name="Note 3 5 2" xfId="713"/>
    <cellStyle name="Note 3 5 2 2" xfId="714"/>
    <cellStyle name="Note 3 5 2 2 2" xfId="1735"/>
    <cellStyle name="Note 3 5 2 2 2 2" xfId="1736"/>
    <cellStyle name="Note 3 5 2 2 3" xfId="1737"/>
    <cellStyle name="Note 3 5 2 3" xfId="1738"/>
    <cellStyle name="Note 3 5 2 3 2" xfId="1739"/>
    <cellStyle name="Note 3 5 2 4" xfId="1740"/>
    <cellStyle name="Note 3 5 3" xfId="715"/>
    <cellStyle name="Note 3 5 3 2" xfId="1741"/>
    <cellStyle name="Note 3 5 3 2 2" xfId="1742"/>
    <cellStyle name="Note 3 5 3 3" xfId="1743"/>
    <cellStyle name="Note 3 5 4" xfId="716"/>
    <cellStyle name="Note 3 5 4 2" xfId="1744"/>
    <cellStyle name="Note 3 5 5" xfId="1745"/>
    <cellStyle name="Note 3 6" xfId="717"/>
    <cellStyle name="Note 3 6 2" xfId="718"/>
    <cellStyle name="Note 3 6 2 2" xfId="719"/>
    <cellStyle name="Note 3 6 2 2 2" xfId="1746"/>
    <cellStyle name="Note 3 6 2 2 2 2" xfId="1747"/>
    <cellStyle name="Note 3 6 2 2 3" xfId="1748"/>
    <cellStyle name="Note 3 6 2 3" xfId="1749"/>
    <cellStyle name="Note 3 6 2 3 2" xfId="1750"/>
    <cellStyle name="Note 3 6 2 4" xfId="1751"/>
    <cellStyle name="Note 3 6 3" xfId="720"/>
    <cellStyle name="Note 3 6 3 2" xfId="1752"/>
    <cellStyle name="Note 3 6 3 2 2" xfId="1753"/>
    <cellStyle name="Note 3 6 3 3" xfId="1754"/>
    <cellStyle name="Note 3 6 4" xfId="721"/>
    <cellStyle name="Note 3 6 4 2" xfId="1755"/>
    <cellStyle name="Note 3 6 5" xfId="1756"/>
    <cellStyle name="Note 3 7" xfId="722"/>
    <cellStyle name="Note 3 7 2" xfId="723"/>
    <cellStyle name="Note 3 7 2 2" xfId="724"/>
    <cellStyle name="Note 3 7 2 2 2" xfId="1757"/>
    <cellStyle name="Note 3 7 2 2 2 2" xfId="1758"/>
    <cellStyle name="Note 3 7 2 2 3" xfId="1759"/>
    <cellStyle name="Note 3 7 2 3" xfId="1760"/>
    <cellStyle name="Note 3 7 2 3 2" xfId="1761"/>
    <cellStyle name="Note 3 7 2 4" xfId="1762"/>
    <cellStyle name="Note 3 7 3" xfId="725"/>
    <cellStyle name="Note 3 7 3 2" xfId="1763"/>
    <cellStyle name="Note 3 7 3 2 2" xfId="1764"/>
    <cellStyle name="Note 3 7 3 3" xfId="1765"/>
    <cellStyle name="Note 3 7 4" xfId="726"/>
    <cellStyle name="Note 3 7 4 2" xfId="1766"/>
    <cellStyle name="Note 3 7 5" xfId="1767"/>
    <cellStyle name="Note 3 8" xfId="727"/>
    <cellStyle name="Note 3 8 2" xfId="728"/>
    <cellStyle name="Note 3 8 2 2" xfId="1768"/>
    <cellStyle name="Note 3 8 2 2 2" xfId="1769"/>
    <cellStyle name="Note 3 8 2 2 2 2" xfId="1770"/>
    <cellStyle name="Note 3 8 2 2 3" xfId="1771"/>
    <cellStyle name="Note 3 8 2 3" xfId="1772"/>
    <cellStyle name="Note 3 8 2 3 2" xfId="1773"/>
    <cellStyle name="Note 3 8 2 4" xfId="1774"/>
    <cellStyle name="Note 3 8 3" xfId="1775"/>
    <cellStyle name="Note 3 8 3 2" xfId="1776"/>
    <cellStyle name="Note 3 8 3 2 2" xfId="1777"/>
    <cellStyle name="Note 3 8 3 3" xfId="1778"/>
    <cellStyle name="Note 3 8 4" xfId="1779"/>
    <cellStyle name="Note 3 8 4 2" xfId="1780"/>
    <cellStyle name="Note 3 8 5" xfId="1781"/>
    <cellStyle name="Note 3 9" xfId="729"/>
    <cellStyle name="Note 4" xfId="730"/>
    <cellStyle name="Note 4 10" xfId="731"/>
    <cellStyle name="Note 4 2" xfId="732"/>
    <cellStyle name="Note 4 2 2" xfId="733"/>
    <cellStyle name="Note 4 2 2 2" xfId="734"/>
    <cellStyle name="Note 4 2 2 2 2" xfId="1782"/>
    <cellStyle name="Note 4 2 2 2 2 2" xfId="1783"/>
    <cellStyle name="Note 4 2 2 2 3" xfId="1784"/>
    <cellStyle name="Note 4 2 2 3" xfId="1785"/>
    <cellStyle name="Note 4 2 2 3 2" xfId="1786"/>
    <cellStyle name="Note 4 2 2 4" xfId="1787"/>
    <cellStyle name="Note 4 2 3" xfId="735"/>
    <cellStyle name="Note 4 2 3 2" xfId="1788"/>
    <cellStyle name="Note 4 2 3 2 2" xfId="1789"/>
    <cellStyle name="Note 4 2 3 3" xfId="1790"/>
    <cellStyle name="Note 4 2 4" xfId="736"/>
    <cellStyle name="Note 4 2 4 2" xfId="1791"/>
    <cellStyle name="Note 4 2 5" xfId="1792"/>
    <cellStyle name="Note 4 3" xfId="737"/>
    <cellStyle name="Note 4 3 2" xfId="738"/>
    <cellStyle name="Note 4 3 2 2" xfId="739"/>
    <cellStyle name="Note 4 3 2 2 2" xfId="1793"/>
    <cellStyle name="Note 4 3 2 2 2 2" xfId="1794"/>
    <cellStyle name="Note 4 3 2 2 3" xfId="1795"/>
    <cellStyle name="Note 4 3 2 3" xfId="1796"/>
    <cellStyle name="Note 4 3 2 3 2" xfId="1797"/>
    <cellStyle name="Note 4 3 2 4" xfId="1798"/>
    <cellStyle name="Note 4 3 3" xfId="740"/>
    <cellStyle name="Note 4 3 3 2" xfId="1799"/>
    <cellStyle name="Note 4 3 3 2 2" xfId="1800"/>
    <cellStyle name="Note 4 3 3 3" xfId="1801"/>
    <cellStyle name="Note 4 3 4" xfId="741"/>
    <cellStyle name="Note 4 3 4 2" xfId="1802"/>
    <cellStyle name="Note 4 3 5" xfId="1803"/>
    <cellStyle name="Note 4 4" xfId="742"/>
    <cellStyle name="Note 4 4 2" xfId="743"/>
    <cellStyle name="Note 4 4 2 2" xfId="744"/>
    <cellStyle name="Note 4 4 2 2 2" xfId="1804"/>
    <cellStyle name="Note 4 4 2 2 2 2" xfId="1805"/>
    <cellStyle name="Note 4 4 2 2 3" xfId="1806"/>
    <cellStyle name="Note 4 4 2 3" xfId="1807"/>
    <cellStyle name="Note 4 4 2 3 2" xfId="1808"/>
    <cellStyle name="Note 4 4 2 4" xfId="1809"/>
    <cellStyle name="Note 4 4 3" xfId="745"/>
    <cellStyle name="Note 4 4 3 2" xfId="1810"/>
    <cellStyle name="Note 4 4 3 2 2" xfId="1811"/>
    <cellStyle name="Note 4 4 3 3" xfId="1812"/>
    <cellStyle name="Note 4 4 4" xfId="746"/>
    <cellStyle name="Note 4 4 4 2" xfId="1813"/>
    <cellStyle name="Note 4 4 5" xfId="1814"/>
    <cellStyle name="Note 4 5" xfId="747"/>
    <cellStyle name="Note 4 5 2" xfId="748"/>
    <cellStyle name="Note 4 5 2 2" xfId="749"/>
    <cellStyle name="Note 4 5 2 2 2" xfId="1815"/>
    <cellStyle name="Note 4 5 2 2 2 2" xfId="1816"/>
    <cellStyle name="Note 4 5 2 2 3" xfId="1817"/>
    <cellStyle name="Note 4 5 2 3" xfId="1818"/>
    <cellStyle name="Note 4 5 2 3 2" xfId="1819"/>
    <cellStyle name="Note 4 5 2 4" xfId="1820"/>
    <cellStyle name="Note 4 5 3" xfId="750"/>
    <cellStyle name="Note 4 5 3 2" xfId="1821"/>
    <cellStyle name="Note 4 5 3 2 2" xfId="1822"/>
    <cellStyle name="Note 4 5 3 3" xfId="1823"/>
    <cellStyle name="Note 4 5 4" xfId="751"/>
    <cellStyle name="Note 4 5 4 2" xfId="1824"/>
    <cellStyle name="Note 4 5 5" xfId="1825"/>
    <cellStyle name="Note 4 6" xfId="752"/>
    <cellStyle name="Note 4 6 2" xfId="753"/>
    <cellStyle name="Note 4 6 2 2" xfId="754"/>
    <cellStyle name="Note 4 6 2 2 2" xfId="1826"/>
    <cellStyle name="Note 4 6 2 2 2 2" xfId="1827"/>
    <cellStyle name="Note 4 6 2 2 3" xfId="1828"/>
    <cellStyle name="Note 4 6 2 3" xfId="1829"/>
    <cellStyle name="Note 4 6 2 3 2" xfId="1830"/>
    <cellStyle name="Note 4 6 2 4" xfId="1831"/>
    <cellStyle name="Note 4 6 3" xfId="755"/>
    <cellStyle name="Note 4 6 3 2" xfId="1832"/>
    <cellStyle name="Note 4 6 3 2 2" xfId="1833"/>
    <cellStyle name="Note 4 6 3 3" xfId="1834"/>
    <cellStyle name="Note 4 6 4" xfId="756"/>
    <cellStyle name="Note 4 6 4 2" xfId="1835"/>
    <cellStyle name="Note 4 6 5" xfId="1836"/>
    <cellStyle name="Note 4 7" xfId="757"/>
    <cellStyle name="Note 4 7 2" xfId="758"/>
    <cellStyle name="Note 4 7 2 2" xfId="759"/>
    <cellStyle name="Note 4 7 2 2 2" xfId="1837"/>
    <cellStyle name="Note 4 7 2 2 2 2" xfId="1838"/>
    <cellStyle name="Note 4 7 2 2 3" xfId="1839"/>
    <cellStyle name="Note 4 7 2 3" xfId="1840"/>
    <cellStyle name="Note 4 7 2 3 2" xfId="1841"/>
    <cellStyle name="Note 4 7 2 4" xfId="1842"/>
    <cellStyle name="Note 4 7 3" xfId="760"/>
    <cellStyle name="Note 4 7 3 2" xfId="1843"/>
    <cellStyle name="Note 4 7 3 2 2" xfId="1844"/>
    <cellStyle name="Note 4 7 3 3" xfId="1845"/>
    <cellStyle name="Note 4 7 4" xfId="761"/>
    <cellStyle name="Note 4 7 4 2" xfId="1846"/>
    <cellStyle name="Note 4 7 5" xfId="1847"/>
    <cellStyle name="Note 4 8" xfId="762"/>
    <cellStyle name="Note 4 8 2" xfId="763"/>
    <cellStyle name="Note 4 8 2 2" xfId="1848"/>
    <cellStyle name="Note 4 8 2 2 2" xfId="1849"/>
    <cellStyle name="Note 4 8 2 2 2 2" xfId="1850"/>
    <cellStyle name="Note 4 8 2 2 3" xfId="1851"/>
    <cellStyle name="Note 4 8 2 3" xfId="1852"/>
    <cellStyle name="Note 4 8 2 3 2" xfId="1853"/>
    <cellStyle name="Note 4 8 2 4" xfId="1854"/>
    <cellStyle name="Note 4 8 3" xfId="1855"/>
    <cellStyle name="Note 4 8 3 2" xfId="1856"/>
    <cellStyle name="Note 4 8 3 2 2" xfId="1857"/>
    <cellStyle name="Note 4 8 3 3" xfId="1858"/>
    <cellStyle name="Note 4 8 4" xfId="1859"/>
    <cellStyle name="Note 4 8 4 2" xfId="1860"/>
    <cellStyle name="Note 4 8 5" xfId="1861"/>
    <cellStyle name="Note 4 9" xfId="764"/>
    <cellStyle name="Note 5" xfId="765"/>
    <cellStyle name="Note 5 10" xfId="766"/>
    <cellStyle name="Note 5 2" xfId="767"/>
    <cellStyle name="Note 5 2 2" xfId="768"/>
    <cellStyle name="Note 5 2 2 2" xfId="769"/>
    <cellStyle name="Note 5 2 2 2 2" xfId="1862"/>
    <cellStyle name="Note 5 2 2 2 2 2" xfId="1863"/>
    <cellStyle name="Note 5 2 2 2 3" xfId="1864"/>
    <cellStyle name="Note 5 2 2 3" xfId="1865"/>
    <cellStyle name="Note 5 2 2 3 2" xfId="1866"/>
    <cellStyle name="Note 5 2 2 4" xfId="1867"/>
    <cellStyle name="Note 5 2 3" xfId="770"/>
    <cellStyle name="Note 5 2 3 2" xfId="1868"/>
    <cellStyle name="Note 5 2 3 2 2" xfId="1869"/>
    <cellStyle name="Note 5 2 3 3" xfId="1870"/>
    <cellStyle name="Note 5 2 4" xfId="771"/>
    <cellStyle name="Note 5 2 4 2" xfId="1871"/>
    <cellStyle name="Note 5 2 5" xfId="1872"/>
    <cellStyle name="Note 5 3" xfId="772"/>
    <cellStyle name="Note 5 3 2" xfId="773"/>
    <cellStyle name="Note 5 3 2 2" xfId="774"/>
    <cellStyle name="Note 5 3 2 2 2" xfId="1873"/>
    <cellStyle name="Note 5 3 2 2 2 2" xfId="1874"/>
    <cellStyle name="Note 5 3 2 2 3" xfId="1875"/>
    <cellStyle name="Note 5 3 2 3" xfId="1876"/>
    <cellStyle name="Note 5 3 2 3 2" xfId="1877"/>
    <cellStyle name="Note 5 3 2 4" xfId="1878"/>
    <cellStyle name="Note 5 3 3" xfId="775"/>
    <cellStyle name="Note 5 3 3 2" xfId="1879"/>
    <cellStyle name="Note 5 3 3 2 2" xfId="1880"/>
    <cellStyle name="Note 5 3 3 3" xfId="1881"/>
    <cellStyle name="Note 5 3 4" xfId="776"/>
    <cellStyle name="Note 5 3 4 2" xfId="1882"/>
    <cellStyle name="Note 5 3 5" xfId="1883"/>
    <cellStyle name="Note 5 4" xfId="777"/>
    <cellStyle name="Note 5 4 2" xfId="778"/>
    <cellStyle name="Note 5 4 2 2" xfId="779"/>
    <cellStyle name="Note 5 4 2 2 2" xfId="1884"/>
    <cellStyle name="Note 5 4 2 2 2 2" xfId="1885"/>
    <cellStyle name="Note 5 4 2 2 3" xfId="1886"/>
    <cellStyle name="Note 5 4 2 3" xfId="1887"/>
    <cellStyle name="Note 5 4 2 3 2" xfId="1888"/>
    <cellStyle name="Note 5 4 2 4" xfId="1889"/>
    <cellStyle name="Note 5 4 3" xfId="780"/>
    <cellStyle name="Note 5 4 3 2" xfId="1890"/>
    <cellStyle name="Note 5 4 3 2 2" xfId="1891"/>
    <cellStyle name="Note 5 4 3 3" xfId="1892"/>
    <cellStyle name="Note 5 4 4" xfId="781"/>
    <cellStyle name="Note 5 4 4 2" xfId="1893"/>
    <cellStyle name="Note 5 4 5" xfId="1894"/>
    <cellStyle name="Note 5 5" xfId="782"/>
    <cellStyle name="Note 5 5 2" xfId="783"/>
    <cellStyle name="Note 5 5 2 2" xfId="784"/>
    <cellStyle name="Note 5 5 2 2 2" xfId="1895"/>
    <cellStyle name="Note 5 5 2 2 2 2" xfId="1896"/>
    <cellStyle name="Note 5 5 2 2 3" xfId="1897"/>
    <cellStyle name="Note 5 5 2 3" xfId="1898"/>
    <cellStyle name="Note 5 5 2 3 2" xfId="1899"/>
    <cellStyle name="Note 5 5 2 4" xfId="1900"/>
    <cellStyle name="Note 5 5 3" xfId="785"/>
    <cellStyle name="Note 5 5 3 2" xfId="1901"/>
    <cellStyle name="Note 5 5 3 2 2" xfId="1902"/>
    <cellStyle name="Note 5 5 3 3" xfId="1903"/>
    <cellStyle name="Note 5 5 4" xfId="786"/>
    <cellStyle name="Note 5 5 4 2" xfId="1904"/>
    <cellStyle name="Note 5 5 5" xfId="1905"/>
    <cellStyle name="Note 5 6" xfId="787"/>
    <cellStyle name="Note 5 6 2" xfId="788"/>
    <cellStyle name="Note 5 6 2 2" xfId="789"/>
    <cellStyle name="Note 5 6 2 2 2" xfId="1906"/>
    <cellStyle name="Note 5 6 2 2 2 2" xfId="1907"/>
    <cellStyle name="Note 5 6 2 2 3" xfId="1908"/>
    <cellStyle name="Note 5 6 2 3" xfId="1909"/>
    <cellStyle name="Note 5 6 2 3 2" xfId="1910"/>
    <cellStyle name="Note 5 6 2 4" xfId="1911"/>
    <cellStyle name="Note 5 6 3" xfId="790"/>
    <cellStyle name="Note 5 6 3 2" xfId="1912"/>
    <cellStyle name="Note 5 6 3 2 2" xfId="1913"/>
    <cellStyle name="Note 5 6 3 3" xfId="1914"/>
    <cellStyle name="Note 5 6 4" xfId="791"/>
    <cellStyle name="Note 5 6 4 2" xfId="1915"/>
    <cellStyle name="Note 5 6 5" xfId="1916"/>
    <cellStyle name="Note 5 7" xfId="792"/>
    <cellStyle name="Note 5 7 2" xfId="793"/>
    <cellStyle name="Note 5 7 2 2" xfId="794"/>
    <cellStyle name="Note 5 7 2 2 2" xfId="1917"/>
    <cellStyle name="Note 5 7 2 2 2 2" xfId="1918"/>
    <cellStyle name="Note 5 7 2 2 3" xfId="1919"/>
    <cellStyle name="Note 5 7 2 3" xfId="1920"/>
    <cellStyle name="Note 5 7 2 3 2" xfId="1921"/>
    <cellStyle name="Note 5 7 2 4" xfId="1922"/>
    <cellStyle name="Note 5 7 3" xfId="795"/>
    <cellStyle name="Note 5 7 3 2" xfId="1923"/>
    <cellStyle name="Note 5 7 3 2 2" xfId="1924"/>
    <cellStyle name="Note 5 7 3 3" xfId="1925"/>
    <cellStyle name="Note 5 7 4" xfId="796"/>
    <cellStyle name="Note 5 7 4 2" xfId="1926"/>
    <cellStyle name="Note 5 7 5" xfId="1927"/>
    <cellStyle name="Note 5 8" xfId="797"/>
    <cellStyle name="Note 5 8 2" xfId="798"/>
    <cellStyle name="Note 5 8 2 2" xfId="1928"/>
    <cellStyle name="Note 5 8 2 2 2" xfId="1929"/>
    <cellStyle name="Note 5 8 2 2 2 2" xfId="1930"/>
    <cellStyle name="Note 5 8 2 2 3" xfId="1931"/>
    <cellStyle name="Note 5 8 2 3" xfId="1932"/>
    <cellStyle name="Note 5 8 2 3 2" xfId="1933"/>
    <cellStyle name="Note 5 8 2 4" xfId="1934"/>
    <cellStyle name="Note 5 8 3" xfId="1935"/>
    <cellStyle name="Note 5 8 3 2" xfId="1936"/>
    <cellStyle name="Note 5 8 3 2 2" xfId="1937"/>
    <cellStyle name="Note 5 8 3 3" xfId="1938"/>
    <cellStyle name="Note 5 8 4" xfId="1939"/>
    <cellStyle name="Note 5 8 4 2" xfId="1940"/>
    <cellStyle name="Note 5 8 5" xfId="1941"/>
    <cellStyle name="Note 5 9" xfId="799"/>
    <cellStyle name="Note 6" xfId="800"/>
    <cellStyle name="Note 6 10" xfId="801"/>
    <cellStyle name="Note 6 2" xfId="802"/>
    <cellStyle name="Note 6 2 2" xfId="803"/>
    <cellStyle name="Note 6 2 2 2" xfId="804"/>
    <cellStyle name="Note 6 2 2 2 2" xfId="1942"/>
    <cellStyle name="Note 6 2 2 2 2 2" xfId="1943"/>
    <cellStyle name="Note 6 2 2 2 3" xfId="1944"/>
    <cellStyle name="Note 6 2 2 3" xfId="1945"/>
    <cellStyle name="Note 6 2 2 3 2" xfId="1946"/>
    <cellStyle name="Note 6 2 2 4" xfId="1947"/>
    <cellStyle name="Note 6 2 3" xfId="805"/>
    <cellStyle name="Note 6 2 3 2" xfId="1948"/>
    <cellStyle name="Note 6 2 3 2 2" xfId="1949"/>
    <cellStyle name="Note 6 2 3 3" xfId="1950"/>
    <cellStyle name="Note 6 2 4" xfId="806"/>
    <cellStyle name="Note 6 2 4 2" xfId="1951"/>
    <cellStyle name="Note 6 2 5" xfId="1952"/>
    <cellStyle name="Note 6 3" xfId="807"/>
    <cellStyle name="Note 6 3 2" xfId="808"/>
    <cellStyle name="Note 6 3 2 2" xfId="809"/>
    <cellStyle name="Note 6 3 2 2 2" xfId="1953"/>
    <cellStyle name="Note 6 3 2 2 2 2" xfId="1954"/>
    <cellStyle name="Note 6 3 2 2 3" xfId="1955"/>
    <cellStyle name="Note 6 3 2 3" xfId="1956"/>
    <cellStyle name="Note 6 3 2 3 2" xfId="1957"/>
    <cellStyle name="Note 6 3 2 4" xfId="1958"/>
    <cellStyle name="Note 6 3 3" xfId="810"/>
    <cellStyle name="Note 6 3 3 2" xfId="1959"/>
    <cellStyle name="Note 6 3 3 2 2" xfId="1960"/>
    <cellStyle name="Note 6 3 3 3" xfId="1961"/>
    <cellStyle name="Note 6 3 4" xfId="811"/>
    <cellStyle name="Note 6 3 4 2" xfId="1962"/>
    <cellStyle name="Note 6 3 5" xfId="1963"/>
    <cellStyle name="Note 6 4" xfId="812"/>
    <cellStyle name="Note 6 4 2" xfId="813"/>
    <cellStyle name="Note 6 4 2 2" xfId="814"/>
    <cellStyle name="Note 6 4 2 2 2" xfId="1964"/>
    <cellStyle name="Note 6 4 2 2 2 2" xfId="1965"/>
    <cellStyle name="Note 6 4 2 2 3" xfId="1966"/>
    <cellStyle name="Note 6 4 2 3" xfId="1967"/>
    <cellStyle name="Note 6 4 2 3 2" xfId="1968"/>
    <cellStyle name="Note 6 4 2 4" xfId="1969"/>
    <cellStyle name="Note 6 4 3" xfId="815"/>
    <cellStyle name="Note 6 4 3 2" xfId="1970"/>
    <cellStyle name="Note 6 4 3 2 2" xfId="1971"/>
    <cellStyle name="Note 6 4 3 3" xfId="1972"/>
    <cellStyle name="Note 6 4 4" xfId="816"/>
    <cellStyle name="Note 6 4 4 2" xfId="1973"/>
    <cellStyle name="Note 6 4 5" xfId="1974"/>
    <cellStyle name="Note 6 5" xfId="817"/>
    <cellStyle name="Note 6 5 2" xfId="818"/>
    <cellStyle name="Note 6 5 2 2" xfId="819"/>
    <cellStyle name="Note 6 5 2 2 2" xfId="1975"/>
    <cellStyle name="Note 6 5 2 2 2 2" xfId="1976"/>
    <cellStyle name="Note 6 5 2 2 3" xfId="1977"/>
    <cellStyle name="Note 6 5 2 3" xfId="1978"/>
    <cellStyle name="Note 6 5 2 3 2" xfId="1979"/>
    <cellStyle name="Note 6 5 2 4" xfId="1980"/>
    <cellStyle name="Note 6 5 3" xfId="820"/>
    <cellStyle name="Note 6 5 3 2" xfId="1981"/>
    <cellStyle name="Note 6 5 3 2 2" xfId="1982"/>
    <cellStyle name="Note 6 5 3 3" xfId="1983"/>
    <cellStyle name="Note 6 5 4" xfId="821"/>
    <cellStyle name="Note 6 5 4 2" xfId="1984"/>
    <cellStyle name="Note 6 5 5" xfId="1985"/>
    <cellStyle name="Note 6 6" xfId="822"/>
    <cellStyle name="Note 6 6 2" xfId="823"/>
    <cellStyle name="Note 6 6 2 2" xfId="824"/>
    <cellStyle name="Note 6 6 2 2 2" xfId="1986"/>
    <cellStyle name="Note 6 6 2 2 2 2" xfId="1987"/>
    <cellStyle name="Note 6 6 2 2 3" xfId="1988"/>
    <cellStyle name="Note 6 6 2 3" xfId="1989"/>
    <cellStyle name="Note 6 6 2 3 2" xfId="1990"/>
    <cellStyle name="Note 6 6 2 4" xfId="1991"/>
    <cellStyle name="Note 6 6 3" xfId="825"/>
    <cellStyle name="Note 6 6 3 2" xfId="1992"/>
    <cellStyle name="Note 6 6 3 2 2" xfId="1993"/>
    <cellStyle name="Note 6 6 3 3" xfId="1994"/>
    <cellStyle name="Note 6 6 4" xfId="826"/>
    <cellStyle name="Note 6 6 4 2" xfId="1995"/>
    <cellStyle name="Note 6 6 5" xfId="1996"/>
    <cellStyle name="Note 6 7" xfId="827"/>
    <cellStyle name="Note 6 7 2" xfId="828"/>
    <cellStyle name="Note 6 7 2 2" xfId="829"/>
    <cellStyle name="Note 6 7 2 2 2" xfId="1997"/>
    <cellStyle name="Note 6 7 2 2 2 2" xfId="1998"/>
    <cellStyle name="Note 6 7 2 2 3" xfId="1999"/>
    <cellStyle name="Note 6 7 2 3" xfId="2000"/>
    <cellStyle name="Note 6 7 2 3 2" xfId="2001"/>
    <cellStyle name="Note 6 7 2 4" xfId="2002"/>
    <cellStyle name="Note 6 7 3" xfId="830"/>
    <cellStyle name="Note 6 7 3 2" xfId="2003"/>
    <cellStyle name="Note 6 7 3 2 2" xfId="2004"/>
    <cellStyle name="Note 6 7 3 3" xfId="2005"/>
    <cellStyle name="Note 6 7 4" xfId="831"/>
    <cellStyle name="Note 6 7 4 2" xfId="2006"/>
    <cellStyle name="Note 6 7 5" xfId="2007"/>
    <cellStyle name="Note 6 8" xfId="832"/>
    <cellStyle name="Note 6 8 2" xfId="833"/>
    <cellStyle name="Note 6 8 2 2" xfId="2008"/>
    <cellStyle name="Note 6 8 2 2 2" xfId="2009"/>
    <cellStyle name="Note 6 8 2 2 2 2" xfId="2010"/>
    <cellStyle name="Note 6 8 2 2 3" xfId="2011"/>
    <cellStyle name="Note 6 8 2 3" xfId="2012"/>
    <cellStyle name="Note 6 8 2 3 2" xfId="2013"/>
    <cellStyle name="Note 6 8 2 4" xfId="2014"/>
    <cellStyle name="Note 6 8 3" xfId="2015"/>
    <cellStyle name="Note 6 8 3 2" xfId="2016"/>
    <cellStyle name="Note 6 8 3 2 2" xfId="2017"/>
    <cellStyle name="Note 6 8 3 3" xfId="2018"/>
    <cellStyle name="Note 6 8 4" xfId="2019"/>
    <cellStyle name="Note 6 8 4 2" xfId="2020"/>
    <cellStyle name="Note 6 8 5" xfId="2021"/>
    <cellStyle name="Note 6 9" xfId="834"/>
    <cellStyle name="Note 7" xfId="835"/>
    <cellStyle name="Note 7 2" xfId="836"/>
    <cellStyle name="Note 7 2 2" xfId="837"/>
    <cellStyle name="Note 7 2 2 2" xfId="2022"/>
    <cellStyle name="Note 7 2 2 2 2" xfId="2023"/>
    <cellStyle name="Note 7 2 2 2 2 2" xfId="2024"/>
    <cellStyle name="Note 7 2 2 2 3" xfId="2025"/>
    <cellStyle name="Note 7 2 2 3" xfId="2026"/>
    <cellStyle name="Note 7 2 2 3 2" xfId="2027"/>
    <cellStyle name="Note 7 2 2 4" xfId="2028"/>
    <cellStyle name="Note 7 2 3" xfId="2029"/>
    <cellStyle name="Note 7 2 3 2" xfId="2030"/>
    <cellStyle name="Note 7 2 3 2 2" xfId="2031"/>
    <cellStyle name="Note 7 2 3 3" xfId="2032"/>
    <cellStyle name="Note 7 2 4" xfId="2033"/>
    <cellStyle name="Note 7 2 4 2" xfId="2034"/>
    <cellStyle name="Note 7 2 5" xfId="2035"/>
    <cellStyle name="Note 7 3" xfId="838"/>
    <cellStyle name="Note 7 3 2" xfId="839"/>
    <cellStyle name="Note 7 3 2 2" xfId="2036"/>
    <cellStyle name="Note 7 3 2 2 2" xfId="2037"/>
    <cellStyle name="Note 7 3 2 2 2 2" xfId="2038"/>
    <cellStyle name="Note 7 3 2 2 3" xfId="2039"/>
    <cellStyle name="Note 7 3 2 3" xfId="2040"/>
    <cellStyle name="Note 7 3 2 3 2" xfId="2041"/>
    <cellStyle name="Note 7 3 2 4" xfId="2042"/>
    <cellStyle name="Note 7 3 3" xfId="2043"/>
    <cellStyle name="Note 7 3 3 2" xfId="2044"/>
    <cellStyle name="Note 7 3 3 2 2" xfId="2045"/>
    <cellStyle name="Note 7 3 3 3" xfId="2046"/>
    <cellStyle name="Note 7 3 4" xfId="2047"/>
    <cellStyle name="Note 7 3 4 2" xfId="2048"/>
    <cellStyle name="Note 7 3 5" xfId="2049"/>
    <cellStyle name="Note 7 4" xfId="840"/>
    <cellStyle name="Note 7 4 2" xfId="841"/>
    <cellStyle name="Note 7 4 2 2" xfId="2050"/>
    <cellStyle name="Note 7 4 2 2 2" xfId="2051"/>
    <cellStyle name="Note 7 4 2 2 2 2" xfId="2052"/>
    <cellStyle name="Note 7 4 2 2 3" xfId="2053"/>
    <cellStyle name="Note 7 4 2 3" xfId="2054"/>
    <cellStyle name="Note 7 4 2 3 2" xfId="2055"/>
    <cellStyle name="Note 7 4 2 4" xfId="2056"/>
    <cellStyle name="Note 7 4 3" xfId="2057"/>
    <cellStyle name="Note 7 4 3 2" xfId="2058"/>
    <cellStyle name="Note 7 4 3 2 2" xfId="2059"/>
    <cellStyle name="Note 7 4 3 3" xfId="2060"/>
    <cellStyle name="Note 7 4 4" xfId="2061"/>
    <cellStyle name="Note 7 4 4 2" xfId="2062"/>
    <cellStyle name="Note 7 4 5" xfId="2063"/>
    <cellStyle name="Note 7 5" xfId="842"/>
    <cellStyle name="Note 7 5 2" xfId="843"/>
    <cellStyle name="Note 7 5 2 2" xfId="2064"/>
    <cellStyle name="Note 7 5 2 2 2" xfId="2065"/>
    <cellStyle name="Note 7 5 2 2 2 2" xfId="2066"/>
    <cellStyle name="Note 7 5 2 2 3" xfId="2067"/>
    <cellStyle name="Note 7 5 2 3" xfId="2068"/>
    <cellStyle name="Note 7 5 2 3 2" xfId="2069"/>
    <cellStyle name="Note 7 5 2 4" xfId="2070"/>
    <cellStyle name="Note 7 5 3" xfId="2071"/>
    <cellStyle name="Note 7 5 3 2" xfId="2072"/>
    <cellStyle name="Note 7 5 3 2 2" xfId="2073"/>
    <cellStyle name="Note 7 5 3 3" xfId="2074"/>
    <cellStyle name="Note 7 5 4" xfId="2075"/>
    <cellStyle name="Note 7 5 4 2" xfId="2076"/>
    <cellStyle name="Note 7 5 5" xfId="2077"/>
    <cellStyle name="Note 7 6" xfId="844"/>
    <cellStyle name="Note 7 6 2" xfId="845"/>
    <cellStyle name="Note 7 6 2 2" xfId="2078"/>
    <cellStyle name="Note 7 6 2 2 2" xfId="2079"/>
    <cellStyle name="Note 7 6 2 2 2 2" xfId="2080"/>
    <cellStyle name="Note 7 6 2 2 3" xfId="2081"/>
    <cellStyle name="Note 7 6 2 3" xfId="2082"/>
    <cellStyle name="Note 7 6 2 3 2" xfId="2083"/>
    <cellStyle name="Note 7 6 2 4" xfId="2084"/>
    <cellStyle name="Note 7 6 3" xfId="2085"/>
    <cellStyle name="Note 7 6 3 2" xfId="2086"/>
    <cellStyle name="Note 7 6 3 2 2" xfId="2087"/>
    <cellStyle name="Note 7 6 3 3" xfId="2088"/>
    <cellStyle name="Note 7 6 4" xfId="2089"/>
    <cellStyle name="Note 7 6 4 2" xfId="2090"/>
    <cellStyle name="Note 7 6 5" xfId="2091"/>
    <cellStyle name="Note 7 7" xfId="846"/>
    <cellStyle name="Note 7 7 2" xfId="847"/>
    <cellStyle name="Note 7 7 2 2" xfId="2092"/>
    <cellStyle name="Note 7 7 2 2 2" xfId="2093"/>
    <cellStyle name="Note 7 7 2 2 2 2" xfId="2094"/>
    <cellStyle name="Note 7 7 2 2 3" xfId="2095"/>
    <cellStyle name="Note 7 7 2 3" xfId="2096"/>
    <cellStyle name="Note 7 7 2 3 2" xfId="2097"/>
    <cellStyle name="Note 7 7 2 4" xfId="2098"/>
    <cellStyle name="Note 7 7 3" xfId="2099"/>
    <cellStyle name="Note 7 7 3 2" xfId="2100"/>
    <cellStyle name="Note 7 7 3 2 2" xfId="2101"/>
    <cellStyle name="Note 7 7 3 3" xfId="2102"/>
    <cellStyle name="Note 7 7 4" xfId="2103"/>
    <cellStyle name="Note 7 7 4 2" xfId="2104"/>
    <cellStyle name="Note 7 7 5" xfId="2105"/>
    <cellStyle name="Note 7 8" xfId="848"/>
    <cellStyle name="Note 7 8 2" xfId="849"/>
    <cellStyle name="Note 7 8 2 2" xfId="2106"/>
    <cellStyle name="Note 7 8 2 2 2" xfId="2107"/>
    <cellStyle name="Note 7 8 2 2 2 2" xfId="2108"/>
    <cellStyle name="Note 7 8 2 2 3" xfId="2109"/>
    <cellStyle name="Note 7 8 2 3" xfId="2110"/>
    <cellStyle name="Note 7 8 2 3 2" xfId="2111"/>
    <cellStyle name="Note 7 8 2 4" xfId="2112"/>
    <cellStyle name="Note 7 8 3" xfId="2113"/>
    <cellStyle name="Note 7 8 3 2" xfId="2114"/>
    <cellStyle name="Note 7 8 3 2 2" xfId="2115"/>
    <cellStyle name="Note 7 8 3 3" xfId="2116"/>
    <cellStyle name="Note 7 8 4" xfId="2117"/>
    <cellStyle name="Note 7 8 4 2" xfId="2118"/>
    <cellStyle name="Note 7 8 5" xfId="2119"/>
    <cellStyle name="Note 8 2" xfId="850"/>
    <cellStyle name="Note 8 2 2" xfId="851"/>
    <cellStyle name="Note 8 2 2 2" xfId="2120"/>
    <cellStyle name="Note 8 2 2 2 2" xfId="2121"/>
    <cellStyle name="Note 8 2 2 2 2 2" xfId="2122"/>
    <cellStyle name="Note 8 2 2 2 3" xfId="2123"/>
    <cellStyle name="Note 8 2 2 3" xfId="2124"/>
    <cellStyle name="Note 8 2 2 3 2" xfId="2125"/>
    <cellStyle name="Note 8 2 2 4" xfId="2126"/>
    <cellStyle name="Note 8 2 3" xfId="2127"/>
    <cellStyle name="Note 8 2 3 2" xfId="2128"/>
    <cellStyle name="Note 8 2 3 2 2" xfId="2129"/>
    <cellStyle name="Note 8 2 3 3" xfId="2130"/>
    <cellStyle name="Note 8 2 4" xfId="2131"/>
    <cellStyle name="Note 8 2 4 2" xfId="2132"/>
    <cellStyle name="Note 8 2 5" xfId="2133"/>
    <cellStyle name="Note 8 3" xfId="852"/>
    <cellStyle name="Note 8 3 2" xfId="853"/>
    <cellStyle name="Note 8 3 2 2" xfId="2134"/>
    <cellStyle name="Note 8 3 2 2 2" xfId="2135"/>
    <cellStyle name="Note 8 3 2 2 2 2" xfId="2136"/>
    <cellStyle name="Note 8 3 2 2 3" xfId="2137"/>
    <cellStyle name="Note 8 3 2 3" xfId="2138"/>
    <cellStyle name="Note 8 3 2 3 2" xfId="2139"/>
    <cellStyle name="Note 8 3 2 4" xfId="2140"/>
    <cellStyle name="Note 8 3 3" xfId="2141"/>
    <cellStyle name="Note 8 3 3 2" xfId="2142"/>
    <cellStyle name="Note 8 3 3 2 2" xfId="2143"/>
    <cellStyle name="Note 8 3 3 3" xfId="2144"/>
    <cellStyle name="Note 8 3 4" xfId="2145"/>
    <cellStyle name="Note 8 3 4 2" xfId="2146"/>
    <cellStyle name="Note 8 3 5" xfId="2147"/>
    <cellStyle name="Note 8 4" xfId="854"/>
    <cellStyle name="Note 8 4 2" xfId="855"/>
    <cellStyle name="Note 8 4 2 2" xfId="2148"/>
    <cellStyle name="Note 8 4 2 2 2" xfId="2149"/>
    <cellStyle name="Note 8 4 2 2 2 2" xfId="2150"/>
    <cellStyle name="Note 8 4 2 2 3" xfId="2151"/>
    <cellStyle name="Note 8 4 2 3" xfId="2152"/>
    <cellStyle name="Note 8 4 2 3 2" xfId="2153"/>
    <cellStyle name="Note 8 4 2 4" xfId="2154"/>
    <cellStyle name="Note 8 4 3" xfId="2155"/>
    <cellStyle name="Note 8 4 3 2" xfId="2156"/>
    <cellStyle name="Note 8 4 3 2 2" xfId="2157"/>
    <cellStyle name="Note 8 4 3 3" xfId="2158"/>
    <cellStyle name="Note 8 4 4" xfId="2159"/>
    <cellStyle name="Note 8 4 4 2" xfId="2160"/>
    <cellStyle name="Note 8 4 5" xfId="2161"/>
    <cellStyle name="Note 8 5" xfId="856"/>
    <cellStyle name="Note 8 5 2" xfId="857"/>
    <cellStyle name="Note 8 5 2 2" xfId="2162"/>
    <cellStyle name="Note 8 5 2 2 2" xfId="2163"/>
    <cellStyle name="Note 8 5 2 2 2 2" xfId="2164"/>
    <cellStyle name="Note 8 5 2 2 3" xfId="2165"/>
    <cellStyle name="Note 8 5 2 3" xfId="2166"/>
    <cellStyle name="Note 8 5 2 3 2" xfId="2167"/>
    <cellStyle name="Note 8 5 2 4" xfId="2168"/>
    <cellStyle name="Note 8 5 3" xfId="2169"/>
    <cellStyle name="Note 8 5 3 2" xfId="2170"/>
    <cellStyle name="Note 8 5 3 2 2" xfId="2171"/>
    <cellStyle name="Note 8 5 3 3" xfId="2172"/>
    <cellStyle name="Note 8 5 4" xfId="2173"/>
    <cellStyle name="Note 8 5 4 2" xfId="2174"/>
    <cellStyle name="Note 8 5 5" xfId="2175"/>
    <cellStyle name="Note 8 6" xfId="858"/>
    <cellStyle name="Note 8 6 2" xfId="859"/>
    <cellStyle name="Note 8 6 2 2" xfId="2176"/>
    <cellStyle name="Note 8 6 2 2 2" xfId="2177"/>
    <cellStyle name="Note 8 6 2 2 2 2" xfId="2178"/>
    <cellStyle name="Note 8 6 2 2 3" xfId="2179"/>
    <cellStyle name="Note 8 6 2 3" xfId="2180"/>
    <cellStyle name="Note 8 6 2 3 2" xfId="2181"/>
    <cellStyle name="Note 8 6 2 4" xfId="2182"/>
    <cellStyle name="Note 8 6 3" xfId="2183"/>
    <cellStyle name="Note 8 6 3 2" xfId="2184"/>
    <cellStyle name="Note 8 6 3 2 2" xfId="2185"/>
    <cellStyle name="Note 8 6 3 3" xfId="2186"/>
    <cellStyle name="Note 8 6 4" xfId="2187"/>
    <cellStyle name="Note 8 6 4 2" xfId="2188"/>
    <cellStyle name="Note 8 6 5" xfId="2189"/>
    <cellStyle name="Note 8 7" xfId="860"/>
    <cellStyle name="Note 8 7 2" xfId="861"/>
    <cellStyle name="Note 8 7 2 2" xfId="2190"/>
    <cellStyle name="Note 8 7 2 2 2" xfId="2191"/>
    <cellStyle name="Note 8 7 2 2 2 2" xfId="2192"/>
    <cellStyle name="Note 8 7 2 2 3" xfId="2193"/>
    <cellStyle name="Note 8 7 2 3" xfId="2194"/>
    <cellStyle name="Note 8 7 2 3 2" xfId="2195"/>
    <cellStyle name="Note 8 7 2 4" xfId="2196"/>
    <cellStyle name="Note 8 7 3" xfId="2197"/>
    <cellStyle name="Note 8 7 3 2" xfId="2198"/>
    <cellStyle name="Note 8 7 3 2 2" xfId="2199"/>
    <cellStyle name="Note 8 7 3 3" xfId="2200"/>
    <cellStyle name="Note 8 7 4" xfId="2201"/>
    <cellStyle name="Note 8 7 4 2" xfId="2202"/>
    <cellStyle name="Note 8 7 5" xfId="2203"/>
    <cellStyle name="Note 8 8" xfId="862"/>
    <cellStyle name="Note 8 8 2" xfId="863"/>
    <cellStyle name="Note 8 8 2 2" xfId="2204"/>
    <cellStyle name="Note 8 8 2 2 2" xfId="2205"/>
    <cellStyle name="Note 8 8 2 2 2 2" xfId="2206"/>
    <cellStyle name="Note 8 8 2 2 3" xfId="2207"/>
    <cellStyle name="Note 8 8 2 3" xfId="2208"/>
    <cellStyle name="Note 8 8 2 3 2" xfId="2209"/>
    <cellStyle name="Note 8 8 2 4" xfId="2210"/>
    <cellStyle name="Note 8 8 3" xfId="2211"/>
    <cellStyle name="Note 8 8 3 2" xfId="2212"/>
    <cellStyle name="Note 8 8 3 2 2" xfId="2213"/>
    <cellStyle name="Note 8 8 3 3" xfId="2214"/>
    <cellStyle name="Note 8 8 4" xfId="2215"/>
    <cellStyle name="Note 8 8 4 2" xfId="2216"/>
    <cellStyle name="Note 8 8 5" xfId="2217"/>
    <cellStyle name="Note 9 2" xfId="864"/>
    <cellStyle name="Note 9 2 2" xfId="865"/>
    <cellStyle name="Note 9 2 2 2" xfId="2218"/>
    <cellStyle name="Note 9 2 2 2 2" xfId="2219"/>
    <cellStyle name="Note 9 2 2 2 2 2" xfId="2220"/>
    <cellStyle name="Note 9 2 2 2 3" xfId="2221"/>
    <cellStyle name="Note 9 2 2 3" xfId="2222"/>
    <cellStyle name="Note 9 2 2 3 2" xfId="2223"/>
    <cellStyle name="Note 9 2 2 4" xfId="2224"/>
    <cellStyle name="Note 9 2 3" xfId="2225"/>
    <cellStyle name="Note 9 2 3 2" xfId="2226"/>
    <cellStyle name="Note 9 2 3 2 2" xfId="2227"/>
    <cellStyle name="Note 9 2 3 3" xfId="2228"/>
    <cellStyle name="Note 9 2 4" xfId="2229"/>
    <cellStyle name="Note 9 2 4 2" xfId="2230"/>
    <cellStyle name="Note 9 2 5" xfId="2231"/>
    <cellStyle name="Note 9 3" xfId="866"/>
    <cellStyle name="Note 9 3 2" xfId="867"/>
    <cellStyle name="Note 9 3 2 2" xfId="2232"/>
    <cellStyle name="Note 9 3 2 2 2" xfId="2233"/>
    <cellStyle name="Note 9 3 2 2 2 2" xfId="2234"/>
    <cellStyle name="Note 9 3 2 2 3" xfId="2235"/>
    <cellStyle name="Note 9 3 2 3" xfId="2236"/>
    <cellStyle name="Note 9 3 2 3 2" xfId="2237"/>
    <cellStyle name="Note 9 3 2 4" xfId="2238"/>
    <cellStyle name="Note 9 3 3" xfId="2239"/>
    <cellStyle name="Note 9 3 3 2" xfId="2240"/>
    <cellStyle name="Note 9 3 3 2 2" xfId="2241"/>
    <cellStyle name="Note 9 3 3 3" xfId="2242"/>
    <cellStyle name="Note 9 3 4" xfId="2243"/>
    <cellStyle name="Note 9 3 4 2" xfId="2244"/>
    <cellStyle name="Note 9 3 5" xfId="2245"/>
    <cellStyle name="Note 9 4" xfId="868"/>
    <cellStyle name="Note 9 4 2" xfId="869"/>
    <cellStyle name="Note 9 4 2 2" xfId="2246"/>
    <cellStyle name="Note 9 4 2 2 2" xfId="2247"/>
    <cellStyle name="Note 9 4 2 2 2 2" xfId="2248"/>
    <cellStyle name="Note 9 4 2 2 3" xfId="2249"/>
    <cellStyle name="Note 9 4 2 3" xfId="2250"/>
    <cellStyle name="Note 9 4 2 3 2" xfId="2251"/>
    <cellStyle name="Note 9 4 2 4" xfId="2252"/>
    <cellStyle name="Note 9 4 3" xfId="2253"/>
    <cellStyle name="Note 9 4 3 2" xfId="2254"/>
    <cellStyle name="Note 9 4 3 2 2" xfId="2255"/>
    <cellStyle name="Note 9 4 3 3" xfId="2256"/>
    <cellStyle name="Note 9 4 4" xfId="2257"/>
    <cellStyle name="Note 9 4 4 2" xfId="2258"/>
    <cellStyle name="Note 9 4 5" xfId="2259"/>
    <cellStyle name="Note 9 5" xfId="870"/>
    <cellStyle name="Note 9 5 2" xfId="871"/>
    <cellStyle name="Note 9 5 2 2" xfId="2260"/>
    <cellStyle name="Note 9 5 2 2 2" xfId="2261"/>
    <cellStyle name="Note 9 5 2 2 2 2" xfId="2262"/>
    <cellStyle name="Note 9 5 2 2 3" xfId="2263"/>
    <cellStyle name="Note 9 5 2 3" xfId="2264"/>
    <cellStyle name="Note 9 5 2 3 2" xfId="2265"/>
    <cellStyle name="Note 9 5 2 4" xfId="2266"/>
    <cellStyle name="Note 9 5 3" xfId="2267"/>
    <cellStyle name="Note 9 5 3 2" xfId="2268"/>
    <cellStyle name="Note 9 5 3 2 2" xfId="2269"/>
    <cellStyle name="Note 9 5 3 3" xfId="2270"/>
    <cellStyle name="Note 9 5 4" xfId="2271"/>
    <cellStyle name="Note 9 5 4 2" xfId="2272"/>
    <cellStyle name="Note 9 5 5" xfId="2273"/>
    <cellStyle name="Note 9 6" xfId="872"/>
    <cellStyle name="Note 9 6 2" xfId="873"/>
    <cellStyle name="Note 9 6 2 2" xfId="2274"/>
    <cellStyle name="Note 9 6 2 2 2" xfId="2275"/>
    <cellStyle name="Note 9 6 2 2 2 2" xfId="2276"/>
    <cellStyle name="Note 9 6 2 2 3" xfId="2277"/>
    <cellStyle name="Note 9 6 2 3" xfId="2278"/>
    <cellStyle name="Note 9 6 2 3 2" xfId="2279"/>
    <cellStyle name="Note 9 6 2 4" xfId="2280"/>
    <cellStyle name="Note 9 6 3" xfId="2281"/>
    <cellStyle name="Note 9 6 3 2" xfId="2282"/>
    <cellStyle name="Note 9 6 3 2 2" xfId="2283"/>
    <cellStyle name="Note 9 6 3 3" xfId="2284"/>
    <cellStyle name="Note 9 6 4" xfId="2285"/>
    <cellStyle name="Note 9 6 4 2" xfId="2286"/>
    <cellStyle name="Note 9 6 5" xfId="2287"/>
    <cellStyle name="Note 9 7" xfId="874"/>
    <cellStyle name="Note 9 7 2" xfId="875"/>
    <cellStyle name="Note 9 7 2 2" xfId="2288"/>
    <cellStyle name="Note 9 7 2 2 2" xfId="2289"/>
    <cellStyle name="Note 9 7 2 2 2 2" xfId="2290"/>
    <cellStyle name="Note 9 7 2 2 3" xfId="2291"/>
    <cellStyle name="Note 9 7 2 3" xfId="2292"/>
    <cellStyle name="Note 9 7 2 3 2" xfId="2293"/>
    <cellStyle name="Note 9 7 2 4" xfId="2294"/>
    <cellStyle name="Note 9 7 3" xfId="2295"/>
    <cellStyle name="Note 9 7 3 2" xfId="2296"/>
    <cellStyle name="Note 9 7 3 2 2" xfId="2297"/>
    <cellStyle name="Note 9 7 3 3" xfId="2298"/>
    <cellStyle name="Note 9 7 4" xfId="2299"/>
    <cellStyle name="Note 9 7 4 2" xfId="2300"/>
    <cellStyle name="Note 9 7 5" xfId="2301"/>
    <cellStyle name="Note 9 8" xfId="876"/>
    <cellStyle name="Note 9 8 2" xfId="877"/>
    <cellStyle name="Note 9 8 2 2" xfId="2302"/>
    <cellStyle name="Note 9 8 2 2 2" xfId="2303"/>
    <cellStyle name="Note 9 8 2 2 2 2" xfId="2304"/>
    <cellStyle name="Note 9 8 2 2 3" xfId="2305"/>
    <cellStyle name="Note 9 8 2 3" xfId="2306"/>
    <cellStyle name="Note 9 8 2 3 2" xfId="2307"/>
    <cellStyle name="Note 9 8 2 4" xfId="2308"/>
    <cellStyle name="Note 9 8 3" xfId="2309"/>
    <cellStyle name="Note 9 8 3 2" xfId="2310"/>
    <cellStyle name="Note 9 8 3 2 2" xfId="2311"/>
    <cellStyle name="Note 9 8 3 3" xfId="2312"/>
    <cellStyle name="Note 9 8 4" xfId="2313"/>
    <cellStyle name="Note 9 8 4 2" xfId="2314"/>
    <cellStyle name="Note 9 8 5" xfId="2315"/>
    <cellStyle name="notes" xfId="878"/>
    <cellStyle name="Output 2" xfId="879"/>
    <cellStyle name="Output 2 2" xfId="880"/>
    <cellStyle name="Output 2 3" xfId="881"/>
    <cellStyle name="Output 3" xfId="882"/>
    <cellStyle name="Output 4" xfId="883"/>
    <cellStyle name="Percent [2]" xfId="884"/>
    <cellStyle name="Percent 10" xfId="885"/>
    <cellStyle name="Percent 11" xfId="886"/>
    <cellStyle name="Percent 12" xfId="887"/>
    <cellStyle name="Percent 12 2" xfId="888"/>
    <cellStyle name="Percent 13" xfId="889"/>
    <cellStyle name="Percent 14" xfId="890"/>
    <cellStyle name="Percent 15" xfId="891"/>
    <cellStyle name="Percent 15 2" xfId="892"/>
    <cellStyle name="Percent 15 2 2" xfId="893"/>
    <cellStyle name="Percent 15 3" xfId="894"/>
    <cellStyle name="Percent 16" xfId="895"/>
    <cellStyle name="Percent 16 2" xfId="896"/>
    <cellStyle name="Percent 16 2 2" xfId="897"/>
    <cellStyle name="Percent 16 3" xfId="898"/>
    <cellStyle name="Percent 17" xfId="899"/>
    <cellStyle name="Percent 17 2" xfId="900"/>
    <cellStyle name="Percent 17 2 2" xfId="901"/>
    <cellStyle name="Percent 17 3" xfId="902"/>
    <cellStyle name="Percent 18" xfId="903"/>
    <cellStyle name="Percent 18 2" xfId="904"/>
    <cellStyle name="Percent 18 2 2" xfId="905"/>
    <cellStyle name="Percent 18 3" xfId="906"/>
    <cellStyle name="Percent 19" xfId="907"/>
    <cellStyle name="Percent 19 2" xfId="908"/>
    <cellStyle name="Percent 19 2 2" xfId="909"/>
    <cellStyle name="Percent 19 3" xfId="910"/>
    <cellStyle name="Percent 2" xfId="2"/>
    <cellStyle name="Percent 2 2" xfId="39"/>
    <cellStyle name="Percent 2 2 2" xfId="2316"/>
    <cellStyle name="Percent 2 2 2 2" xfId="2317"/>
    <cellStyle name="Percent 2 2 2 2 2" xfId="2318"/>
    <cellStyle name="Percent 2 2 2 2 3" xfId="2319"/>
    <cellStyle name="Percent 2 2 2 3" xfId="2320"/>
    <cellStyle name="Percent 2 2 2 3 2" xfId="2321"/>
    <cellStyle name="Percent 2 2 2 3 3" xfId="2322"/>
    <cellStyle name="Percent 2 2 2 4" xfId="2323"/>
    <cellStyle name="Percent 2 2 2 4 2" xfId="2324"/>
    <cellStyle name="Percent 2 2 2 4 3" xfId="2325"/>
    <cellStyle name="Percent 2 2 2 5" xfId="2326"/>
    <cellStyle name="Percent 2 2 2 5 2" xfId="2327"/>
    <cellStyle name="Percent 2 2 2 6" xfId="2328"/>
    <cellStyle name="Percent 2 2 2 7" xfId="2329"/>
    <cellStyle name="Percent 2 2 3" xfId="2330"/>
    <cellStyle name="Percent 2 2 3 2" xfId="2331"/>
    <cellStyle name="Percent 2 2 3 3" xfId="2332"/>
    <cellStyle name="Percent 2 2 4" xfId="2333"/>
    <cellStyle name="Percent 2 2 5" xfId="2334"/>
    <cellStyle name="Percent 2 2 6" xfId="2335"/>
    <cellStyle name="Percent 2 3" xfId="911"/>
    <cellStyle name="Percent 2 3 2" xfId="2336"/>
    <cellStyle name="Percent 2 3 2 2" xfId="2337"/>
    <cellStyle name="Percent 2 3 2 3" xfId="2338"/>
    <cellStyle name="Percent 2 3 3" xfId="2339"/>
    <cellStyle name="Percent 2 3 3 2" xfId="2340"/>
    <cellStyle name="Percent 2 3 3 3" xfId="2341"/>
    <cellStyle name="Percent 2 3 4" xfId="2342"/>
    <cellStyle name="Percent 2 3 4 2" xfId="2343"/>
    <cellStyle name="Percent 2 3 4 3" xfId="2344"/>
    <cellStyle name="Percent 2 3 5" xfId="2345"/>
    <cellStyle name="Percent 2 3 5 2" xfId="2346"/>
    <cellStyle name="Percent 2 3 6" xfId="2347"/>
    <cellStyle name="Percent 2 3 7" xfId="2348"/>
    <cellStyle name="Percent 2 4" xfId="2349"/>
    <cellStyle name="Percent 2 5" xfId="2350"/>
    <cellStyle name="Percent 2 6" xfId="2356"/>
    <cellStyle name="Percent 2 7" xfId="2358"/>
    <cellStyle name="Percent 20" xfId="912"/>
    <cellStyle name="Percent 20 2" xfId="913"/>
    <cellStyle name="Percent 21" xfId="914"/>
    <cellStyle name="Percent 21 2" xfId="915"/>
    <cellStyle name="Percent 22" xfId="916"/>
    <cellStyle name="Percent 22 2" xfId="917"/>
    <cellStyle name="Percent 23" xfId="918"/>
    <cellStyle name="Percent 23 2" xfId="919"/>
    <cellStyle name="Percent 24" xfId="920"/>
    <cellStyle name="Percent 24 2" xfId="921"/>
    <cellStyle name="Percent 25" xfId="922"/>
    <cellStyle name="Percent 25 2" xfId="923"/>
    <cellStyle name="Percent 26" xfId="924"/>
    <cellStyle name="Percent 26 2" xfId="925"/>
    <cellStyle name="Percent 27" xfId="926"/>
    <cellStyle name="Percent 27 2" xfId="927"/>
    <cellStyle name="Percent 28" xfId="928"/>
    <cellStyle name="Percent 28 2" xfId="929"/>
    <cellStyle name="Percent 29" xfId="930"/>
    <cellStyle name="Percent 29 2" xfId="931"/>
    <cellStyle name="Percent 3" xfId="932"/>
    <cellStyle name="Percent 3 2" xfId="933"/>
    <cellStyle name="Percent 30" xfId="934"/>
    <cellStyle name="Percent 30 2" xfId="935"/>
    <cellStyle name="Percent 31" xfId="936"/>
    <cellStyle name="Percent 31 2" xfId="937"/>
    <cellStyle name="Percent 32" xfId="938"/>
    <cellStyle name="Percent 32 2" xfId="939"/>
    <cellStyle name="Percent 33" xfId="940"/>
    <cellStyle name="Percent 34" xfId="941"/>
    <cellStyle name="Percent 35" xfId="942"/>
    <cellStyle name="Percent 36" xfId="943"/>
    <cellStyle name="Percent 37" xfId="944"/>
    <cellStyle name="Percent 38" xfId="945"/>
    <cellStyle name="Percent 39" xfId="946"/>
    <cellStyle name="Percent 4" xfId="947"/>
    <cellStyle name="Percent 4 2" xfId="948"/>
    <cellStyle name="Percent 40" xfId="949"/>
    <cellStyle name="Percent 41" xfId="950"/>
    <cellStyle name="Percent 5" xfId="951"/>
    <cellStyle name="Percent 5 2" xfId="952"/>
    <cellStyle name="Percent 6" xfId="953"/>
    <cellStyle name="Percent 7" xfId="954"/>
    <cellStyle name="Percent 8" xfId="955"/>
    <cellStyle name="Percent 8 2" xfId="956"/>
    <cellStyle name="Percent 9" xfId="957"/>
    <cellStyle name="Procentowy 3" xfId="2351"/>
    <cellStyle name="Procentowy 8" xfId="2352"/>
    <cellStyle name="Prozent_SubCatperStud" xfId="40"/>
    <cellStyle name="row" xfId="41"/>
    <cellStyle name="rowblack_line" xfId="958"/>
    <cellStyle name="rowblue_line" xfId="959"/>
    <cellStyle name="RowCodes" xfId="42"/>
    <cellStyle name="Row-Col Headings" xfId="43"/>
    <cellStyle name="RowTitles" xfId="44"/>
    <cellStyle name="RowTitles1-Detail" xfId="45"/>
    <cellStyle name="RowTitles1-Detail 2" xfId="960"/>
    <cellStyle name="RowTitles-Col2" xfId="46"/>
    <cellStyle name="RowTitles-Col2 2" xfId="961"/>
    <cellStyle name="RowTitles-Detail" xfId="47"/>
    <cellStyle name="RowTitles-Detail 2" xfId="962"/>
    <cellStyle name="semestre" xfId="963"/>
    <cellStyle name="Standaard_Blad1" xfId="964"/>
    <cellStyle name="Standard_41 Grundkompetenzen" xfId="965"/>
    <cellStyle name="Style 1" xfId="966"/>
    <cellStyle name="Style 1 2" xfId="967"/>
    <cellStyle name="Sub-titles" xfId="968"/>
    <cellStyle name="Sub-titles Cols" xfId="969"/>
    <cellStyle name="Sub-titles rows" xfId="970"/>
    <cellStyle name="superscript" xfId="971"/>
    <cellStyle name="tab_row_black_line_black" xfId="972"/>
    <cellStyle name="Table No." xfId="48"/>
    <cellStyle name="Table Title" xfId="49"/>
    <cellStyle name="table_bottom" xfId="973"/>
    <cellStyle name="temp" xfId="50"/>
    <cellStyle name="tête chapitre" xfId="974"/>
    <cellStyle name="TEXT" xfId="975"/>
    <cellStyle name="Title 2" xfId="976"/>
    <cellStyle name="Title 3" xfId="977"/>
    <cellStyle name="Title 4" xfId="978"/>
    <cellStyle name="title1" xfId="51"/>
    <cellStyle name="Titles" xfId="979"/>
    <cellStyle name="titre" xfId="980"/>
    <cellStyle name="Total 2" xfId="981"/>
    <cellStyle name="Total 2 2" xfId="982"/>
    <cellStyle name="Total 2 3" xfId="983"/>
    <cellStyle name="Total 3" xfId="984"/>
    <cellStyle name="Total 4" xfId="985"/>
    <cellStyle name="Tusenskille_Ark1" xfId="986"/>
    <cellStyle name="Tusental (0)_Blad2" xfId="987"/>
    <cellStyle name="Tusental 2" xfId="988"/>
    <cellStyle name="Tusental_Blad2" xfId="989"/>
    <cellStyle name="Überschrift" xfId="990"/>
    <cellStyle name="Uwaga 2" xfId="2353"/>
    <cellStyle name="Valuta (0)_Blad2" xfId="991"/>
    <cellStyle name="Valuta_Blad2" xfId="992"/>
    <cellStyle name="Währung [0]_DIAGRAM" xfId="993"/>
    <cellStyle name="Währung_DIAGRAM" xfId="994"/>
    <cellStyle name="Warning Text 2" xfId="995"/>
    <cellStyle name="Warning Text 2 2" xfId="996"/>
    <cellStyle name="Warning Text 2 3" xfId="997"/>
    <cellStyle name="Warning Text 3" xfId="998"/>
    <cellStyle name="Warning Text 4" xfId="999"/>
    <cellStyle name="Wrapped" xfId="1000"/>
    <cellStyle name="쉼표 [0]_Score_09_BE_Benefits&amp;Barriers" xfId="1001"/>
    <cellStyle name="표준_2. 정보이용" xfId="1002"/>
    <cellStyle name="標準_Sheet1" xfId="100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6" Type="http://schemas.openxmlformats.org/officeDocument/2006/relationships/externalLink" Target="externalLinks/externalLink32.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5" Type="http://schemas.openxmlformats.org/officeDocument/2006/relationships/worksheet" Target="worksheets/sheet5.xml"/><Relationship Id="rId61" Type="http://schemas.openxmlformats.org/officeDocument/2006/relationships/externalLink" Target="externalLinks/externalLink17.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7477754305102"/>
          <c:y val="2.7723624389094519E-2"/>
          <c:w val="0.69703512670672252"/>
          <c:h val="0.89580324085348961"/>
        </c:manualLayout>
      </c:layout>
      <c:barChart>
        <c:barDir val="bar"/>
        <c:grouping val="stacked"/>
        <c:varyColors val="0"/>
        <c:ser>
          <c:idx val="4"/>
          <c:order val="0"/>
          <c:tx>
            <c:strRef>
              <c:f>'Fig 2.1'!$D$56</c:f>
              <c:strCache>
                <c:ptCount val="1"/>
                <c:pt idx="0">
                  <c:v>Level 2</c:v>
                </c:pt>
              </c:strCache>
            </c:strRef>
          </c:tx>
          <c:spPr>
            <a:solidFill>
              <a:schemeClr val="accent1">
                <a:lumMod val="40000"/>
                <a:lumOff val="60000"/>
              </a:schemeClr>
            </a:solidFill>
          </c:spPr>
          <c:invertIfNegative val="0"/>
          <c:cat>
            <c:strRef>
              <c:f>'Fig 2.1'!$A$57:$A$81</c:f>
              <c:strCache>
                <c:ptCount val="25"/>
                <c:pt idx="0">
                  <c:v>Italy</c:v>
                </c:pt>
                <c:pt idx="1">
                  <c:v>Spain</c:v>
                </c:pt>
                <c:pt idx="2">
                  <c:v>Cyprus¹</c:v>
                </c:pt>
                <c:pt idx="3">
                  <c:v>France</c:v>
                </c:pt>
                <c:pt idx="4">
                  <c:v>Ireland</c:v>
                </c:pt>
                <c:pt idx="5">
                  <c:v>Poland</c:v>
                </c:pt>
                <c:pt idx="6">
                  <c:v>Austria</c:v>
                </c:pt>
                <c:pt idx="7">
                  <c:v>United States</c:v>
                </c:pt>
                <c:pt idx="8">
                  <c:v>Germany</c:v>
                </c:pt>
                <c:pt idx="9">
                  <c:v>England/N. Ireland (UK)</c:v>
                </c:pt>
                <c:pt idx="10">
                  <c:v>Korea</c:v>
                </c:pt>
                <c:pt idx="11">
                  <c:v>Denmark</c:v>
                </c:pt>
                <c:pt idx="12">
                  <c:v>Average</c:v>
                </c:pt>
                <c:pt idx="13">
                  <c:v>Czech Republic</c:v>
                </c:pt>
                <c:pt idx="14">
                  <c:v>Canada</c:v>
                </c:pt>
                <c:pt idx="15">
                  <c:v>Flanders (Belgium)</c:v>
                </c:pt>
                <c:pt idx="16">
                  <c:v>Slovak Republic</c:v>
                </c:pt>
                <c:pt idx="17">
                  <c:v>Russian Federation²</c:v>
                </c:pt>
                <c:pt idx="18">
                  <c:v>Estonia</c:v>
                </c:pt>
                <c:pt idx="19">
                  <c:v>Norway</c:v>
                </c:pt>
                <c:pt idx="20">
                  <c:v>Australia</c:v>
                </c:pt>
                <c:pt idx="21">
                  <c:v>Sweden</c:v>
                </c:pt>
                <c:pt idx="22">
                  <c:v>Netherlands</c:v>
                </c:pt>
                <c:pt idx="23">
                  <c:v>Finland</c:v>
                </c:pt>
                <c:pt idx="24">
                  <c:v>Japan</c:v>
                </c:pt>
              </c:strCache>
            </c:strRef>
          </c:cat>
          <c:val>
            <c:numRef>
              <c:f>'Fig 2.1'!$D$57:$D$81</c:f>
              <c:numCache>
                <c:formatCode>0.00</c:formatCode>
                <c:ptCount val="25"/>
                <c:pt idx="0">
                  <c:v>-41.989428864929998</c:v>
                </c:pt>
                <c:pt idx="1">
                  <c:v>-39.146582263640198</c:v>
                </c:pt>
                <c:pt idx="2">
                  <c:v>-32.977930724323002</c:v>
                </c:pt>
                <c:pt idx="3">
                  <c:v>-35.872962920068801</c:v>
                </c:pt>
                <c:pt idx="4">
                  <c:v>-37.565696956049301</c:v>
                </c:pt>
                <c:pt idx="5">
                  <c:v>-36.537457443522896</c:v>
                </c:pt>
                <c:pt idx="6">
                  <c:v>-37.175116858077502</c:v>
                </c:pt>
                <c:pt idx="7">
                  <c:v>-32.5516133313673</c:v>
                </c:pt>
                <c:pt idx="8">
                  <c:v>-33.933949976700703</c:v>
                </c:pt>
                <c:pt idx="9">
                  <c:v>-33.214374856277999</c:v>
                </c:pt>
                <c:pt idx="10">
                  <c:v>-37.035109302441803</c:v>
                </c:pt>
                <c:pt idx="11">
                  <c:v>-33.970878247425198</c:v>
                </c:pt>
                <c:pt idx="12">
                  <c:v>-33.291705118777969</c:v>
                </c:pt>
                <c:pt idx="13">
                  <c:v>-37.480190224560097</c:v>
                </c:pt>
                <c:pt idx="14">
                  <c:v>-31.713654701845901</c:v>
                </c:pt>
                <c:pt idx="15">
                  <c:v>-29.601544819639798</c:v>
                </c:pt>
                <c:pt idx="16">
                  <c:v>-36.231954610941997</c:v>
                </c:pt>
                <c:pt idx="17">
                  <c:v>-34.911725245885179</c:v>
                </c:pt>
                <c:pt idx="18">
                  <c:v>-34.272696446850603</c:v>
                </c:pt>
                <c:pt idx="19">
                  <c:v>-30.178050012147999</c:v>
                </c:pt>
                <c:pt idx="20">
                  <c:v>-29.158974626959498</c:v>
                </c:pt>
                <c:pt idx="21">
                  <c:v>-29.079093809684601</c:v>
                </c:pt>
                <c:pt idx="22">
                  <c:v>-26.431494651379701</c:v>
                </c:pt>
                <c:pt idx="23">
                  <c:v>-26.502278331751398</c:v>
                </c:pt>
                <c:pt idx="24">
                  <c:v>-22.774409356852001</c:v>
                </c:pt>
              </c:numCache>
            </c:numRef>
          </c:val>
        </c:ser>
        <c:ser>
          <c:idx val="5"/>
          <c:order val="1"/>
          <c:tx>
            <c:strRef>
              <c:f>'Fig 2.1'!$C$56</c:f>
              <c:strCache>
                <c:ptCount val="1"/>
                <c:pt idx="0">
                  <c:v>At or below Level 1</c:v>
                </c:pt>
              </c:strCache>
            </c:strRef>
          </c:tx>
          <c:spPr>
            <a:solidFill>
              <a:schemeClr val="accent1"/>
            </a:solidFill>
          </c:spPr>
          <c:invertIfNegative val="0"/>
          <c:cat>
            <c:strRef>
              <c:f>'Fig 2.1'!$A$57:$A$81</c:f>
              <c:strCache>
                <c:ptCount val="25"/>
                <c:pt idx="0">
                  <c:v>Italy</c:v>
                </c:pt>
                <c:pt idx="1">
                  <c:v>Spain</c:v>
                </c:pt>
                <c:pt idx="2">
                  <c:v>Cyprus¹</c:v>
                </c:pt>
                <c:pt idx="3">
                  <c:v>France</c:v>
                </c:pt>
                <c:pt idx="4">
                  <c:v>Ireland</c:v>
                </c:pt>
                <c:pt idx="5">
                  <c:v>Poland</c:v>
                </c:pt>
                <c:pt idx="6">
                  <c:v>Austria</c:v>
                </c:pt>
                <c:pt idx="7">
                  <c:v>United States</c:v>
                </c:pt>
                <c:pt idx="8">
                  <c:v>Germany</c:v>
                </c:pt>
                <c:pt idx="9">
                  <c:v>England/N. Ireland (UK)</c:v>
                </c:pt>
                <c:pt idx="10">
                  <c:v>Korea</c:v>
                </c:pt>
                <c:pt idx="11">
                  <c:v>Denmark</c:v>
                </c:pt>
                <c:pt idx="12">
                  <c:v>Average</c:v>
                </c:pt>
                <c:pt idx="13">
                  <c:v>Czech Republic</c:v>
                </c:pt>
                <c:pt idx="14">
                  <c:v>Canada</c:v>
                </c:pt>
                <c:pt idx="15">
                  <c:v>Flanders (Belgium)</c:v>
                </c:pt>
                <c:pt idx="16">
                  <c:v>Slovak Republic</c:v>
                </c:pt>
                <c:pt idx="17">
                  <c:v>Russian Federation²</c:v>
                </c:pt>
                <c:pt idx="18">
                  <c:v>Estonia</c:v>
                </c:pt>
                <c:pt idx="19">
                  <c:v>Norway</c:v>
                </c:pt>
                <c:pt idx="20">
                  <c:v>Australia</c:v>
                </c:pt>
                <c:pt idx="21">
                  <c:v>Sweden</c:v>
                </c:pt>
                <c:pt idx="22">
                  <c:v>Netherlands</c:v>
                </c:pt>
                <c:pt idx="23">
                  <c:v>Finland</c:v>
                </c:pt>
                <c:pt idx="24">
                  <c:v>Japan</c:v>
                </c:pt>
              </c:strCache>
            </c:strRef>
          </c:cat>
          <c:val>
            <c:numRef>
              <c:f>'Fig 2.1'!$C$57:$C$81</c:f>
              <c:numCache>
                <c:formatCode>0.00</c:formatCode>
                <c:ptCount val="25"/>
                <c:pt idx="0">
                  <c:v>-27.68243322007757</c:v>
                </c:pt>
                <c:pt idx="1">
                  <c:v>-27.490591629005671</c:v>
                </c:pt>
                <c:pt idx="2">
                  <c:v>-11.84895714347304</c:v>
                </c:pt>
                <c:pt idx="3">
                  <c:v>-21.556333533880817</c:v>
                </c:pt>
                <c:pt idx="4">
                  <c:v>-17.441481563557769</c:v>
                </c:pt>
                <c:pt idx="5">
                  <c:v>-18.768711117357661</c:v>
                </c:pt>
                <c:pt idx="6">
                  <c:v>-15.289542697681831</c:v>
                </c:pt>
                <c:pt idx="7">
                  <c:v>-17.48467160297627</c:v>
                </c:pt>
                <c:pt idx="8">
                  <c:v>-17.518815676498491</c:v>
                </c:pt>
                <c:pt idx="9">
                  <c:v>-16.402624985677349</c:v>
                </c:pt>
                <c:pt idx="10">
                  <c:v>-12.864476901543579</c:v>
                </c:pt>
                <c:pt idx="11">
                  <c:v>-15.700373573911719</c:v>
                </c:pt>
                <c:pt idx="12">
                  <c:v>-15.467608314049661</c:v>
                </c:pt>
                <c:pt idx="13">
                  <c:v>-11.797334369059939</c:v>
                </c:pt>
                <c:pt idx="14">
                  <c:v>-16.38258023552169</c:v>
                </c:pt>
                <c:pt idx="15">
                  <c:v>-14.02764600633526</c:v>
                </c:pt>
                <c:pt idx="16">
                  <c:v>-11.62681042811572</c:v>
                </c:pt>
                <c:pt idx="17">
                  <c:v>-13.043491443788295</c:v>
                </c:pt>
                <c:pt idx="18">
                  <c:v>-13.01614800904094</c:v>
                </c:pt>
                <c:pt idx="19">
                  <c:v>-12.258739531106681</c:v>
                </c:pt>
                <c:pt idx="20">
                  <c:v>-12.55519421317452</c:v>
                </c:pt>
                <c:pt idx="21">
                  <c:v>-13.26731897718502</c:v>
                </c:pt>
                <c:pt idx="22">
                  <c:v>-11.67687996742438</c:v>
                </c:pt>
                <c:pt idx="23">
                  <c:v>-10.610345502640779</c:v>
                </c:pt>
                <c:pt idx="24">
                  <c:v>-4.8683291673188478</c:v>
                </c:pt>
              </c:numCache>
            </c:numRef>
          </c:val>
        </c:ser>
        <c:ser>
          <c:idx val="1"/>
          <c:order val="2"/>
          <c:tx>
            <c:strRef>
              <c:f>'Fig 2.1'!$I$56</c:f>
              <c:strCache>
                <c:ptCount val="1"/>
              </c:strCache>
            </c:strRef>
          </c:tx>
          <c:spPr>
            <a:noFill/>
          </c:spPr>
          <c:invertIfNegative val="0"/>
          <c:cat>
            <c:strRef>
              <c:f>'Fig 2.1'!$A$57:$A$81</c:f>
              <c:strCache>
                <c:ptCount val="25"/>
                <c:pt idx="0">
                  <c:v>Italy</c:v>
                </c:pt>
                <c:pt idx="1">
                  <c:v>Spain</c:v>
                </c:pt>
                <c:pt idx="2">
                  <c:v>Cyprus¹</c:v>
                </c:pt>
                <c:pt idx="3">
                  <c:v>France</c:v>
                </c:pt>
                <c:pt idx="4">
                  <c:v>Ireland</c:v>
                </c:pt>
                <c:pt idx="5">
                  <c:v>Poland</c:v>
                </c:pt>
                <c:pt idx="6">
                  <c:v>Austria</c:v>
                </c:pt>
                <c:pt idx="7">
                  <c:v>United States</c:v>
                </c:pt>
                <c:pt idx="8">
                  <c:v>Germany</c:v>
                </c:pt>
                <c:pt idx="9">
                  <c:v>England/N. Ireland (UK)</c:v>
                </c:pt>
                <c:pt idx="10">
                  <c:v>Korea</c:v>
                </c:pt>
                <c:pt idx="11">
                  <c:v>Denmark</c:v>
                </c:pt>
                <c:pt idx="12">
                  <c:v>Average</c:v>
                </c:pt>
                <c:pt idx="13">
                  <c:v>Czech Republic</c:v>
                </c:pt>
                <c:pt idx="14">
                  <c:v>Canada</c:v>
                </c:pt>
                <c:pt idx="15">
                  <c:v>Flanders (Belgium)</c:v>
                </c:pt>
                <c:pt idx="16">
                  <c:v>Slovak Republic</c:v>
                </c:pt>
                <c:pt idx="17">
                  <c:v>Russian Federation²</c:v>
                </c:pt>
                <c:pt idx="18">
                  <c:v>Estonia</c:v>
                </c:pt>
                <c:pt idx="19">
                  <c:v>Norway</c:v>
                </c:pt>
                <c:pt idx="20">
                  <c:v>Australia</c:v>
                </c:pt>
                <c:pt idx="21">
                  <c:v>Sweden</c:v>
                </c:pt>
                <c:pt idx="22">
                  <c:v>Netherlands</c:v>
                </c:pt>
                <c:pt idx="23">
                  <c:v>Finland</c:v>
                </c:pt>
                <c:pt idx="24">
                  <c:v>Japan</c:v>
                </c:pt>
              </c:strCache>
            </c:strRef>
          </c:cat>
          <c:val>
            <c:numRef>
              <c:f>'Fig 2.1'!$I$57:$I$81</c:f>
              <c:numCache>
                <c:formatCode>0.00</c:formatCode>
                <c:ptCount val="25"/>
                <c:pt idx="0">
                  <c:v>-29.675338884699066</c:v>
                </c:pt>
                <c:pt idx="1">
                  <c:v>-32.598112497134856</c:v>
                </c:pt>
                <c:pt idx="2">
                  <c:v>-37.481834180415554</c:v>
                </c:pt>
                <c:pt idx="3">
                  <c:v>-41.725832651504419</c:v>
                </c:pt>
                <c:pt idx="4">
                  <c:v>-44.523116808692947</c:v>
                </c:pt>
                <c:pt idx="5">
                  <c:v>-44.69383143911945</c:v>
                </c:pt>
                <c:pt idx="6">
                  <c:v>-45.707911012296783</c:v>
                </c:pt>
                <c:pt idx="7">
                  <c:v>-45.731378222457685</c:v>
                </c:pt>
                <c:pt idx="8">
                  <c:v>-47.070551837730918</c:v>
                </c:pt>
                <c:pt idx="9">
                  <c:v>-48.977763359844012</c:v>
                </c:pt>
                <c:pt idx="10">
                  <c:v>-49.832712155750052</c:v>
                </c:pt>
                <c:pt idx="11">
                  <c:v>-49.945035235041807</c:v>
                </c:pt>
                <c:pt idx="12">
                  <c:v>-50.000635925219136</c:v>
                </c:pt>
                <c:pt idx="13">
                  <c:v>-50.101577057772346</c:v>
                </c:pt>
                <c:pt idx="14">
                  <c:v>-51.029124735387683</c:v>
                </c:pt>
                <c:pt idx="15">
                  <c:v>-51.217019063006305</c:v>
                </c:pt>
                <c:pt idx="16">
                  <c:v>-51.870306949353527</c:v>
                </c:pt>
                <c:pt idx="17">
                  <c:v>-52.04478331032653</c:v>
                </c:pt>
                <c:pt idx="18">
                  <c:v>-52.328542236520889</c:v>
                </c:pt>
                <c:pt idx="19">
                  <c:v>-55.316228332800648</c:v>
                </c:pt>
                <c:pt idx="20">
                  <c:v>-56.376711063026313</c:v>
                </c:pt>
                <c:pt idx="21">
                  <c:v>-57.653587213130386</c:v>
                </c:pt>
                <c:pt idx="22">
                  <c:v>-59.630586805194362</c:v>
                </c:pt>
                <c:pt idx="23">
                  <c:v>-62.887376165607819</c:v>
                </c:pt>
                <c:pt idx="24">
                  <c:v>-71.121346628748995</c:v>
                </c:pt>
              </c:numCache>
            </c:numRef>
          </c:val>
        </c:ser>
        <c:ser>
          <c:idx val="0"/>
          <c:order val="3"/>
          <c:tx>
            <c:strRef>
              <c:f>'Fig 2.1'!$G$56</c:f>
              <c:strCache>
                <c:ptCount val="1"/>
                <c:pt idx="0">
                  <c:v>No information</c:v>
                </c:pt>
              </c:strCache>
            </c:strRef>
          </c:tx>
          <c:spPr>
            <a:solidFill>
              <a:schemeClr val="tx1"/>
            </a:solidFill>
          </c:spPr>
          <c:invertIfNegative val="0"/>
          <c:dLbls>
            <c:dLbl>
              <c:idx val="2"/>
              <c:layout>
                <c:manualLayout>
                  <c:x val="6.264101976843485E-2"/>
                  <c:y val="-1.7412117819438325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4"/>
              <c:layout>
                <c:manualLayout>
                  <c:x val="2.2956647660421846E-2"/>
                  <c:y val="1.6529126916902143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5"/>
              <c:layout>
                <c:manualLayout>
                  <c:x val="-0.32567236854013931"/>
                  <c:y val="0"/>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6"/>
              <c:layout>
                <c:manualLayout>
                  <c:x val="2.7881437234138835E-2"/>
                  <c:y val="1.3998244340194861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7"/>
              <c:layout>
                <c:manualLayout>
                  <c:x val="2.7871843605756345E-2"/>
                  <c:y val="0"/>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4"/>
              <c:layout>
                <c:manualLayout>
                  <c:x val="2.8456149877816996E-2"/>
                  <c:y val="1.3998244340194861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5"/>
              <c:layout>
                <c:manualLayout>
                  <c:x val="2.8565119015295501E-2"/>
                  <c:y val="1.3998244340194861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7"/>
              <c:layout>
                <c:manualLayout>
                  <c:x val="-0.32556522217939532"/>
                  <c:y val="0"/>
                </c:manualLayout>
              </c:layout>
              <c:dLblPos val="ctr"/>
              <c:showLegendKey val="0"/>
              <c:showVal val="1"/>
              <c:showCatName val="0"/>
              <c:showSerName val="0"/>
              <c:showPercent val="0"/>
              <c:showBubbleSize val="0"/>
            </c:dLbl>
            <c:dLbl>
              <c:idx val="18"/>
              <c:layout>
                <c:manualLayout>
                  <c:x val="2.2988505747126436E-2"/>
                  <c:y val="1.7779170136481531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9"/>
              <c:layout>
                <c:manualLayout>
                  <c:x val="2.9643768666847696E-2"/>
                  <c:y val="1.7850561182616521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0"/>
              <c:layout>
                <c:manualLayout>
                  <c:x val="2.6744672650184462E-2"/>
                  <c:y val="-1.7846369203849519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1"/>
              <c:layout>
                <c:manualLayout>
                  <c:x val="-0.32291870858799987"/>
                  <c:y val="3.5629746281714784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2"/>
              <c:layout>
                <c:manualLayout>
                  <c:x val="2.8462456178991614E-2"/>
                  <c:y val="1.3998250218722658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3"/>
              <c:layout>
                <c:manualLayout>
                  <c:x val="-0.32323421984839301"/>
                  <c:y val="1.7777777777777779E-3"/>
                </c:manualLayout>
              </c:layout>
              <c:dLblPos val="ctr"/>
              <c:showLegendKey val="0"/>
              <c:showVal val="1"/>
              <c:showCatName val="0"/>
              <c:showSerName val="0"/>
              <c:showPercent val="0"/>
              <c:showBubbleSize val="0"/>
            </c:dLbl>
            <c:numFmt formatCode="0.0;[Black]0.0" sourceLinked="0"/>
            <c:dLblPos val="inBase"/>
            <c:showLegendKey val="0"/>
            <c:showVal val="1"/>
            <c:showCatName val="0"/>
            <c:showSerName val="0"/>
            <c:showPercent val="0"/>
            <c:showBubbleSize val="0"/>
            <c:showLeaderLines val="0"/>
          </c:dLbls>
          <c:cat>
            <c:strRef>
              <c:f>'Fig 2.1'!$A$57:$A$81</c:f>
              <c:strCache>
                <c:ptCount val="25"/>
                <c:pt idx="0">
                  <c:v>Italy</c:v>
                </c:pt>
                <c:pt idx="1">
                  <c:v>Spain</c:v>
                </c:pt>
                <c:pt idx="2">
                  <c:v>Cyprus¹</c:v>
                </c:pt>
                <c:pt idx="3">
                  <c:v>France</c:v>
                </c:pt>
                <c:pt idx="4">
                  <c:v>Ireland</c:v>
                </c:pt>
                <c:pt idx="5">
                  <c:v>Poland</c:v>
                </c:pt>
                <c:pt idx="6">
                  <c:v>Austria</c:v>
                </c:pt>
                <c:pt idx="7">
                  <c:v>United States</c:v>
                </c:pt>
                <c:pt idx="8">
                  <c:v>Germany</c:v>
                </c:pt>
                <c:pt idx="9">
                  <c:v>England/N. Ireland (UK)</c:v>
                </c:pt>
                <c:pt idx="10">
                  <c:v>Korea</c:v>
                </c:pt>
                <c:pt idx="11">
                  <c:v>Denmark</c:v>
                </c:pt>
                <c:pt idx="12">
                  <c:v>Average</c:v>
                </c:pt>
                <c:pt idx="13">
                  <c:v>Czech Republic</c:v>
                </c:pt>
                <c:pt idx="14">
                  <c:v>Canada</c:v>
                </c:pt>
                <c:pt idx="15">
                  <c:v>Flanders (Belgium)</c:v>
                </c:pt>
                <c:pt idx="16">
                  <c:v>Slovak Republic</c:v>
                </c:pt>
                <c:pt idx="17">
                  <c:v>Russian Federation²</c:v>
                </c:pt>
                <c:pt idx="18">
                  <c:v>Estonia</c:v>
                </c:pt>
                <c:pt idx="19">
                  <c:v>Norway</c:v>
                </c:pt>
                <c:pt idx="20">
                  <c:v>Australia</c:v>
                </c:pt>
                <c:pt idx="21">
                  <c:v>Sweden</c:v>
                </c:pt>
                <c:pt idx="22">
                  <c:v>Netherlands</c:v>
                </c:pt>
                <c:pt idx="23">
                  <c:v>Finland</c:v>
                </c:pt>
                <c:pt idx="24">
                  <c:v>Japan</c:v>
                </c:pt>
              </c:strCache>
            </c:strRef>
          </c:cat>
          <c:val>
            <c:numRef>
              <c:f>'Fig 2.1'!$G$57:$G$81</c:f>
              <c:numCache>
                <c:formatCode>0.00</c:formatCode>
                <c:ptCount val="25"/>
                <c:pt idx="0">
                  <c:v>-0.65279903029336495</c:v>
                </c:pt>
                <c:pt idx="1">
                  <c:v>-0.76471361021927897</c:v>
                </c:pt>
                <c:pt idx="2">
                  <c:v>-17.6912779517884</c:v>
                </c:pt>
                <c:pt idx="3">
                  <c:v>-0.84487089454594699</c:v>
                </c:pt>
                <c:pt idx="4">
                  <c:v>-0.46970467169997898</c:v>
                </c:pt>
                <c:pt idx="5">
                  <c:v>0</c:v>
                </c:pt>
                <c:pt idx="6">
                  <c:v>-1.82742943194388</c:v>
                </c:pt>
                <c:pt idx="7">
                  <c:v>-4.23233684319875</c:v>
                </c:pt>
                <c:pt idx="8">
                  <c:v>-1.4766825090698901</c:v>
                </c:pt>
                <c:pt idx="9">
                  <c:v>-1.40523679820064</c:v>
                </c:pt>
                <c:pt idx="10">
                  <c:v>-0.267701640264559</c:v>
                </c:pt>
                <c:pt idx="11">
                  <c:v>-0.38371294362127301</c:v>
                </c:pt>
                <c:pt idx="12">
                  <c:v>-1.240050641953224</c:v>
                </c:pt>
                <c:pt idx="13">
                  <c:v>-0.62089834860761794</c:v>
                </c:pt>
                <c:pt idx="14">
                  <c:v>-0.87464032724473695</c:v>
                </c:pt>
                <c:pt idx="15">
                  <c:v>-5.1537901110186404</c:v>
                </c:pt>
                <c:pt idx="16">
                  <c:v>-0.27092801158876101</c:v>
                </c:pt>
                <c:pt idx="17">
                  <c:v>0</c:v>
                </c:pt>
                <c:pt idx="18">
                  <c:v>-0.382613307587574</c:v>
                </c:pt>
                <c:pt idx="19">
                  <c:v>-2.2469821239446701</c:v>
                </c:pt>
                <c:pt idx="20">
                  <c:v>-1.90912009683967</c:v>
                </c:pt>
                <c:pt idx="21">
                  <c:v>0</c:v>
                </c:pt>
                <c:pt idx="22">
                  <c:v>-2.2610385760015501</c:v>
                </c:pt>
                <c:pt idx="23">
                  <c:v>0</c:v>
                </c:pt>
                <c:pt idx="24">
                  <c:v>-1.23591484708015</c:v>
                </c:pt>
              </c:numCache>
            </c:numRef>
          </c:val>
        </c:ser>
        <c:ser>
          <c:idx val="3"/>
          <c:order val="4"/>
          <c:tx>
            <c:strRef>
              <c:f>'Fig 2.1'!$E$56</c:f>
              <c:strCache>
                <c:ptCount val="1"/>
                <c:pt idx="0">
                  <c:v>Level 3</c:v>
                </c:pt>
              </c:strCache>
            </c:strRef>
          </c:tx>
          <c:spPr>
            <a:solidFill>
              <a:schemeClr val="accent1">
                <a:lumMod val="50000"/>
              </a:schemeClr>
            </a:solidFill>
          </c:spPr>
          <c:invertIfNegative val="0"/>
          <c:cat>
            <c:strRef>
              <c:f>'Fig 2.1'!$A$57:$A$81</c:f>
              <c:strCache>
                <c:ptCount val="25"/>
                <c:pt idx="0">
                  <c:v>Italy</c:v>
                </c:pt>
                <c:pt idx="1">
                  <c:v>Spain</c:v>
                </c:pt>
                <c:pt idx="2">
                  <c:v>Cyprus¹</c:v>
                </c:pt>
                <c:pt idx="3">
                  <c:v>France</c:v>
                </c:pt>
                <c:pt idx="4">
                  <c:v>Ireland</c:v>
                </c:pt>
                <c:pt idx="5">
                  <c:v>Poland</c:v>
                </c:pt>
                <c:pt idx="6">
                  <c:v>Austria</c:v>
                </c:pt>
                <c:pt idx="7">
                  <c:v>United States</c:v>
                </c:pt>
                <c:pt idx="8">
                  <c:v>Germany</c:v>
                </c:pt>
                <c:pt idx="9">
                  <c:v>England/N. Ireland (UK)</c:v>
                </c:pt>
                <c:pt idx="10">
                  <c:v>Korea</c:v>
                </c:pt>
                <c:pt idx="11">
                  <c:v>Denmark</c:v>
                </c:pt>
                <c:pt idx="12">
                  <c:v>Average</c:v>
                </c:pt>
                <c:pt idx="13">
                  <c:v>Czech Republic</c:v>
                </c:pt>
                <c:pt idx="14">
                  <c:v>Canada</c:v>
                </c:pt>
                <c:pt idx="15">
                  <c:v>Flanders (Belgium)</c:v>
                </c:pt>
                <c:pt idx="16">
                  <c:v>Slovak Republic</c:v>
                </c:pt>
                <c:pt idx="17">
                  <c:v>Russian Federation²</c:v>
                </c:pt>
                <c:pt idx="18">
                  <c:v>Estonia</c:v>
                </c:pt>
                <c:pt idx="19">
                  <c:v>Norway</c:v>
                </c:pt>
                <c:pt idx="20">
                  <c:v>Australia</c:v>
                </c:pt>
                <c:pt idx="21">
                  <c:v>Sweden</c:v>
                </c:pt>
                <c:pt idx="22">
                  <c:v>Netherlands</c:v>
                </c:pt>
                <c:pt idx="23">
                  <c:v>Finland</c:v>
                </c:pt>
                <c:pt idx="24">
                  <c:v>Japan</c:v>
                </c:pt>
              </c:strCache>
            </c:strRef>
          </c:cat>
          <c:val>
            <c:numRef>
              <c:f>'Fig 2.1'!$E$57:$E$81</c:f>
              <c:numCache>
                <c:formatCode>0.00</c:formatCode>
                <c:ptCount val="25"/>
                <c:pt idx="0">
                  <c:v>26.357145913073701</c:v>
                </c:pt>
                <c:pt idx="1">
                  <c:v>27.826590960613501</c:v>
                </c:pt>
                <c:pt idx="2">
                  <c:v>32.122942604115998</c:v>
                </c:pt>
                <c:pt idx="3">
                  <c:v>34.028241600885899</c:v>
                </c:pt>
                <c:pt idx="4">
                  <c:v>36.024219230934101</c:v>
                </c:pt>
                <c:pt idx="5">
                  <c:v>35.034123360934601</c:v>
                </c:pt>
                <c:pt idx="6">
                  <c:v>37.292863009899897</c:v>
                </c:pt>
                <c:pt idx="7">
                  <c:v>34.217566032084001</c:v>
                </c:pt>
                <c:pt idx="8">
                  <c:v>36.424769618583603</c:v>
                </c:pt>
                <c:pt idx="9">
                  <c:v>35.897331588556298</c:v>
                </c:pt>
                <c:pt idx="10">
                  <c:v>41.717403377453103</c:v>
                </c:pt>
                <c:pt idx="11">
                  <c:v>39.937740856700898</c:v>
                </c:pt>
                <c:pt idx="12">
                  <c:v>38.211950736939009</c:v>
                </c:pt>
                <c:pt idx="13">
                  <c:v>41.448175943427202</c:v>
                </c:pt>
                <c:pt idx="14">
                  <c:v>37.290577422009001</c:v>
                </c:pt>
                <c:pt idx="15">
                  <c:v>38.837854194569303</c:v>
                </c:pt>
                <c:pt idx="16">
                  <c:v>44.421321180756998</c:v>
                </c:pt>
                <c:pt idx="17">
                  <c:v>41.204383510448963</c:v>
                </c:pt>
                <c:pt idx="18">
                  <c:v>40.596559648708002</c:v>
                </c:pt>
                <c:pt idx="19">
                  <c:v>41.624618579523201</c:v>
                </c:pt>
                <c:pt idx="20">
                  <c:v>39.369314235178201</c:v>
                </c:pt>
                <c:pt idx="21">
                  <c:v>41.571553024662997</c:v>
                </c:pt>
                <c:pt idx="22">
                  <c:v>41.482694051020403</c:v>
                </c:pt>
                <c:pt idx="23">
                  <c:v>40.698975661802599</c:v>
                </c:pt>
                <c:pt idx="24">
                  <c:v>48.563276721280602</c:v>
                </c:pt>
              </c:numCache>
            </c:numRef>
          </c:val>
        </c:ser>
        <c:ser>
          <c:idx val="6"/>
          <c:order val="5"/>
          <c:tx>
            <c:strRef>
              <c:f>'Fig 2.1'!$F$56</c:f>
              <c:strCache>
                <c:ptCount val="1"/>
                <c:pt idx="0">
                  <c:v>Level 4/5</c:v>
                </c:pt>
              </c:strCache>
            </c:strRef>
          </c:tx>
          <c:spPr>
            <a:solidFill>
              <a:schemeClr val="accent1">
                <a:lumMod val="20000"/>
                <a:lumOff val="80000"/>
              </a:schemeClr>
            </a:solidFill>
          </c:spPr>
          <c:invertIfNegative val="0"/>
          <c:cat>
            <c:strRef>
              <c:f>'Fig 2.1'!$A$57:$A$81</c:f>
              <c:strCache>
                <c:ptCount val="25"/>
                <c:pt idx="0">
                  <c:v>Italy</c:v>
                </c:pt>
                <c:pt idx="1">
                  <c:v>Spain</c:v>
                </c:pt>
                <c:pt idx="2">
                  <c:v>Cyprus¹</c:v>
                </c:pt>
                <c:pt idx="3">
                  <c:v>France</c:v>
                </c:pt>
                <c:pt idx="4">
                  <c:v>Ireland</c:v>
                </c:pt>
                <c:pt idx="5">
                  <c:v>Poland</c:v>
                </c:pt>
                <c:pt idx="6">
                  <c:v>Austria</c:v>
                </c:pt>
                <c:pt idx="7">
                  <c:v>United States</c:v>
                </c:pt>
                <c:pt idx="8">
                  <c:v>Germany</c:v>
                </c:pt>
                <c:pt idx="9">
                  <c:v>England/N. Ireland (UK)</c:v>
                </c:pt>
                <c:pt idx="10">
                  <c:v>Korea</c:v>
                </c:pt>
                <c:pt idx="11">
                  <c:v>Denmark</c:v>
                </c:pt>
                <c:pt idx="12">
                  <c:v>Average</c:v>
                </c:pt>
                <c:pt idx="13">
                  <c:v>Czech Republic</c:v>
                </c:pt>
                <c:pt idx="14">
                  <c:v>Canada</c:v>
                </c:pt>
                <c:pt idx="15">
                  <c:v>Flanders (Belgium)</c:v>
                </c:pt>
                <c:pt idx="16">
                  <c:v>Slovak Republic</c:v>
                </c:pt>
                <c:pt idx="17">
                  <c:v>Russian Federation²</c:v>
                </c:pt>
                <c:pt idx="18">
                  <c:v>Estonia</c:v>
                </c:pt>
                <c:pt idx="19">
                  <c:v>Norway</c:v>
                </c:pt>
                <c:pt idx="20">
                  <c:v>Australia</c:v>
                </c:pt>
                <c:pt idx="21">
                  <c:v>Sweden</c:v>
                </c:pt>
                <c:pt idx="22">
                  <c:v>Netherlands</c:v>
                </c:pt>
                <c:pt idx="23">
                  <c:v>Finland</c:v>
                </c:pt>
                <c:pt idx="24">
                  <c:v>Japan</c:v>
                </c:pt>
              </c:strCache>
            </c:strRef>
          </c:cat>
          <c:val>
            <c:numRef>
              <c:f>'Fig 2.1'!$F$57:$F$81</c:f>
              <c:numCache>
                <c:formatCode>0.00</c:formatCode>
                <c:ptCount val="25"/>
                <c:pt idx="0">
                  <c:v>3.3181929716253338</c:v>
                </c:pt>
                <c:pt idx="1">
                  <c:v>4.7715215365213144</c:v>
                </c:pt>
                <c:pt idx="2">
                  <c:v>5.3588915762994889</c:v>
                </c:pt>
                <c:pt idx="3">
                  <c:v>7.6975910506185601</c:v>
                </c:pt>
                <c:pt idx="4">
                  <c:v>8.4988975777588127</c:v>
                </c:pt>
                <c:pt idx="5">
                  <c:v>9.6597080781847975</c:v>
                </c:pt>
                <c:pt idx="6">
                  <c:v>8.4150480023968797</c:v>
                </c:pt>
                <c:pt idx="7">
                  <c:v>11.51381219037366</c:v>
                </c:pt>
                <c:pt idx="8">
                  <c:v>10.645782219147382</c:v>
                </c:pt>
                <c:pt idx="9">
                  <c:v>13.080431771287744</c:v>
                </c:pt>
                <c:pt idx="10">
                  <c:v>8.1153087782969546</c:v>
                </c:pt>
                <c:pt idx="11">
                  <c:v>10.007294378340845</c:v>
                </c:pt>
                <c:pt idx="12">
                  <c:v>11.78868518828015</c:v>
                </c:pt>
                <c:pt idx="13">
                  <c:v>8.6534011143452148</c:v>
                </c:pt>
                <c:pt idx="14">
                  <c:v>13.738547313378675</c:v>
                </c:pt>
                <c:pt idx="15">
                  <c:v>12.379164868437044</c:v>
                </c:pt>
                <c:pt idx="16">
                  <c:v>7.448985768596458</c:v>
                </c:pt>
                <c:pt idx="17">
                  <c:v>10.840399799877568</c:v>
                </c:pt>
                <c:pt idx="18">
                  <c:v>11.73198258781299</c:v>
                </c:pt>
                <c:pt idx="19">
                  <c:v>13.691609753277458</c:v>
                </c:pt>
                <c:pt idx="20">
                  <c:v>17.00739682784809</c:v>
                </c:pt>
                <c:pt idx="21">
                  <c:v>16.082034188467439</c:v>
                </c:pt>
                <c:pt idx="22">
                  <c:v>18.147892754173881</c:v>
                </c:pt>
                <c:pt idx="23">
                  <c:v>22.18840050380533</c:v>
                </c:pt>
                <c:pt idx="24">
                  <c:v>22.55806990746845</c:v>
                </c:pt>
              </c:numCache>
            </c:numRef>
          </c:val>
        </c:ser>
        <c:dLbls>
          <c:showLegendKey val="0"/>
          <c:showVal val="0"/>
          <c:showCatName val="0"/>
          <c:showSerName val="0"/>
          <c:showPercent val="0"/>
          <c:showBubbleSize val="0"/>
        </c:dLbls>
        <c:gapWidth val="150"/>
        <c:overlap val="100"/>
        <c:axId val="262465408"/>
        <c:axId val="262466944"/>
      </c:barChart>
      <c:catAx>
        <c:axId val="262465408"/>
        <c:scaling>
          <c:orientation val="minMax"/>
        </c:scaling>
        <c:delete val="0"/>
        <c:axPos val="l"/>
        <c:numFmt formatCode="General" sourceLinked="1"/>
        <c:majorTickMark val="none"/>
        <c:minorTickMark val="none"/>
        <c:tickLblPos val="low"/>
        <c:spPr>
          <a:ln w="22225">
            <a:solidFill>
              <a:schemeClr val="tx1"/>
            </a:solidFill>
          </a:ln>
        </c:spPr>
        <c:crossAx val="262466944"/>
        <c:crosses val="autoZero"/>
        <c:auto val="1"/>
        <c:lblAlgn val="ctr"/>
        <c:lblOffset val="100"/>
        <c:noMultiLvlLbl val="0"/>
      </c:catAx>
      <c:valAx>
        <c:axId val="262466944"/>
        <c:scaling>
          <c:orientation val="minMax"/>
          <c:max val="100"/>
          <c:min val="-100"/>
        </c:scaling>
        <c:delete val="0"/>
        <c:axPos val="b"/>
        <c:majorGridlines>
          <c:spPr>
            <a:ln w="3175">
              <a:prstDash val="sysDot"/>
            </a:ln>
          </c:spPr>
        </c:majorGridlines>
        <c:numFmt formatCode="0;[Black]0" sourceLinked="0"/>
        <c:majorTickMark val="none"/>
        <c:minorTickMark val="none"/>
        <c:tickLblPos val="nextTo"/>
        <c:crossAx val="262465408"/>
        <c:crosses val="autoZero"/>
        <c:crossBetween val="between"/>
        <c:majorUnit val="20"/>
      </c:valAx>
      <c:spPr>
        <a:noFill/>
        <a:ln>
          <a:solidFill>
            <a:schemeClr val="tx1">
              <a:tint val="75000"/>
              <a:shade val="95000"/>
              <a:satMod val="105000"/>
            </a:schemeClr>
          </a:solidFill>
        </a:ln>
      </c:spPr>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8190541670998E-2"/>
          <c:y val="6.2610588310607521E-2"/>
          <c:w val="0.8657185691548217"/>
          <c:h val="0.86019060293520611"/>
        </c:manualLayout>
      </c:layout>
      <c:scatterChart>
        <c:scatterStyle val="lineMarker"/>
        <c:varyColors val="0"/>
        <c:ser>
          <c:idx val="1"/>
          <c:order val="0"/>
          <c:tx>
            <c:strRef>
              <c:f>'Fig 3.2'!$K$8</c:f>
              <c:strCache>
                <c:ptCount val="1"/>
              </c:strCache>
            </c:strRef>
          </c:tx>
          <c:spPr>
            <a:ln w="28575">
              <a:noFill/>
            </a:ln>
          </c:spPr>
          <c:marker>
            <c:symbol val="circle"/>
            <c:size val="5"/>
            <c:spPr>
              <a:solidFill>
                <a:schemeClr val="accent1"/>
              </a:solidFill>
              <a:ln>
                <a:solidFill>
                  <a:srgbClr val="4F81BD"/>
                </a:solidFill>
              </a:ln>
            </c:spPr>
          </c:marker>
          <c:dLbls>
            <c:dLbl>
              <c:idx val="0"/>
              <c:layout>
                <c:manualLayout>
                  <c:x val="-5.0125303391292527E-3"/>
                  <c:y val="-3.3232286642135541E-3"/>
                </c:manualLayout>
              </c:layout>
              <c:tx>
                <c:strRef>
                  <c:f>'Fig 3.2'!$K$9</c:f>
                  <c:strCache>
                    <c:ptCount val="1"/>
                    <c:pt idx="0">
                      <c:v>Australia</c:v>
                    </c:pt>
                  </c:strCache>
                </c:strRef>
              </c:tx>
              <c:dLblPos val="r"/>
              <c:showLegendKey val="0"/>
              <c:showVal val="1"/>
              <c:showCatName val="0"/>
              <c:showSerName val="0"/>
              <c:showPercent val="0"/>
              <c:showBubbleSize val="0"/>
            </c:dLbl>
            <c:dLbl>
              <c:idx val="1"/>
              <c:layout>
                <c:manualLayout>
                  <c:x val="-1.0025060678258505E-2"/>
                  <c:y val="-1.3008130081300813E-2"/>
                </c:manualLayout>
              </c:layout>
              <c:tx>
                <c:strRef>
                  <c:f>'Fig 3.2'!$K$10</c:f>
                  <c:strCache>
                    <c:ptCount val="1"/>
                    <c:pt idx="0">
                      <c:v>Austria</c:v>
                    </c:pt>
                  </c:strCache>
                </c:strRef>
              </c:tx>
              <c:dLblPos val="r"/>
              <c:showLegendKey val="0"/>
              <c:showVal val="1"/>
              <c:showCatName val="0"/>
              <c:showSerName val="0"/>
              <c:showPercent val="0"/>
              <c:showBubbleSize val="0"/>
            </c:dLbl>
            <c:dLbl>
              <c:idx val="2"/>
              <c:tx>
                <c:strRef>
                  <c:f>'Fig 3.2'!$K$11</c:f>
                  <c:strCache>
                    <c:ptCount val="1"/>
                    <c:pt idx="0">
                      <c:v>Canada</c:v>
                    </c:pt>
                  </c:strCache>
                </c:strRef>
              </c:tx>
              <c:dLblPos val="r"/>
              <c:showLegendKey val="0"/>
              <c:showVal val="1"/>
              <c:showCatName val="0"/>
              <c:showSerName val="0"/>
              <c:showPercent val="0"/>
              <c:showBubbleSize val="0"/>
            </c:dLbl>
            <c:dLbl>
              <c:idx val="3"/>
              <c:tx>
                <c:strRef>
                  <c:f>'Fig 3.2'!$K$12</c:f>
                  <c:strCache>
                    <c:ptCount val="1"/>
                    <c:pt idx="0">
                      <c:v>Cyprus¹</c:v>
                    </c:pt>
                  </c:strCache>
                </c:strRef>
              </c:tx>
              <c:dLblPos val="r"/>
              <c:showLegendKey val="0"/>
              <c:showVal val="1"/>
              <c:showCatName val="0"/>
              <c:showSerName val="0"/>
              <c:showPercent val="0"/>
              <c:showBubbleSize val="0"/>
            </c:dLbl>
            <c:dLbl>
              <c:idx val="4"/>
              <c:layout>
                <c:manualLayout>
                  <c:x val="-0.16040097085213609"/>
                  <c:y val="-3.2284100080710249E-3"/>
                </c:manualLayout>
              </c:layout>
              <c:tx>
                <c:strRef>
                  <c:f>'Fig 3.2'!$K$13</c:f>
                  <c:strCache>
                    <c:ptCount val="1"/>
                    <c:pt idx="0">
                      <c:v>Czech Republic</c:v>
                    </c:pt>
                  </c:strCache>
                </c:strRef>
              </c:tx>
              <c:dLblPos val="r"/>
              <c:showLegendKey val="0"/>
              <c:showVal val="1"/>
              <c:showCatName val="0"/>
              <c:showSerName val="0"/>
              <c:showPercent val="0"/>
              <c:showBubbleSize val="0"/>
            </c:dLbl>
            <c:dLbl>
              <c:idx val="5"/>
              <c:layout>
                <c:manualLayout>
                  <c:x val="-7.5187955086938787E-3"/>
                  <c:y val="0"/>
                </c:manualLayout>
              </c:layout>
              <c:tx>
                <c:strRef>
                  <c:f>'Fig 3.2'!$K$14</c:f>
                  <c:strCache>
                    <c:ptCount val="1"/>
                    <c:pt idx="0">
                      <c:v>Denmark</c:v>
                    </c:pt>
                  </c:strCache>
                </c:strRef>
              </c:tx>
              <c:dLblPos val="r"/>
              <c:showLegendKey val="0"/>
              <c:showVal val="1"/>
              <c:showCatName val="0"/>
              <c:showSerName val="0"/>
              <c:showPercent val="0"/>
              <c:showBubbleSize val="0"/>
            </c:dLbl>
            <c:dLbl>
              <c:idx val="6"/>
              <c:layout>
                <c:manualLayout>
                  <c:x val="0"/>
                  <c:y val="3.9024390243902439E-2"/>
                </c:manualLayout>
              </c:layout>
              <c:tx>
                <c:strRef>
                  <c:f>'Fig 3.2'!$K$15</c:f>
                  <c:strCache>
                    <c:ptCount val="1"/>
                    <c:pt idx="0">
                      <c:v>England/N. Ireland (UK)</c:v>
                    </c:pt>
                  </c:strCache>
                </c:strRef>
              </c:tx>
              <c:dLblPos val="r"/>
              <c:showLegendKey val="0"/>
              <c:showVal val="1"/>
              <c:showCatName val="0"/>
              <c:showSerName val="0"/>
              <c:showPercent val="0"/>
              <c:showBubbleSize val="0"/>
            </c:dLbl>
            <c:dLbl>
              <c:idx val="7"/>
              <c:layout>
                <c:manualLayout>
                  <c:x val="-9.5238076443455791E-2"/>
                  <c:y val="-3.2284100080710843E-3"/>
                </c:manualLayout>
              </c:layout>
              <c:tx>
                <c:strRef>
                  <c:f>'Fig 3.2'!$K$16</c:f>
                  <c:strCache>
                    <c:ptCount val="1"/>
                    <c:pt idx="0">
                      <c:v>Estonia</c:v>
                    </c:pt>
                  </c:strCache>
                </c:strRef>
              </c:tx>
              <c:dLblPos val="r"/>
              <c:showLegendKey val="0"/>
              <c:showVal val="1"/>
              <c:showCatName val="0"/>
              <c:showSerName val="0"/>
              <c:showPercent val="0"/>
              <c:showBubbleSize val="0"/>
            </c:dLbl>
            <c:dLbl>
              <c:idx val="8"/>
              <c:tx>
                <c:strRef>
                  <c:f>'Fig 3.2'!$K$17</c:f>
                  <c:strCache>
                    <c:ptCount val="1"/>
                    <c:pt idx="0">
                      <c:v>Finland</c:v>
                    </c:pt>
                  </c:strCache>
                </c:strRef>
              </c:tx>
              <c:dLblPos val="r"/>
              <c:showLegendKey val="0"/>
              <c:showVal val="1"/>
              <c:showCatName val="0"/>
              <c:showSerName val="0"/>
              <c:showPercent val="0"/>
              <c:showBubbleSize val="0"/>
            </c:dLbl>
            <c:dLbl>
              <c:idx val="9"/>
              <c:tx>
                <c:strRef>
                  <c:f>'Fig 3.2'!$K$18</c:f>
                  <c:strCache>
                    <c:ptCount val="1"/>
                    <c:pt idx="0">
                      <c:v>Flanders (Belgium)</c:v>
                    </c:pt>
                  </c:strCache>
                </c:strRef>
              </c:tx>
              <c:dLblPos val="r"/>
              <c:showLegendKey val="0"/>
              <c:showVal val="1"/>
              <c:showCatName val="0"/>
              <c:showSerName val="0"/>
              <c:showPercent val="0"/>
              <c:showBubbleSize val="0"/>
            </c:dLbl>
            <c:dLbl>
              <c:idx val="10"/>
              <c:layout>
                <c:manualLayout>
                  <c:x val="-9.0225546104326537E-2"/>
                  <c:y val="5.9186833083289075E-17"/>
                </c:manualLayout>
              </c:layout>
              <c:tx>
                <c:strRef>
                  <c:f>'Fig 3.2'!$K$19</c:f>
                  <c:strCache>
                    <c:ptCount val="1"/>
                    <c:pt idx="0">
                      <c:v>France</c:v>
                    </c:pt>
                  </c:strCache>
                </c:strRef>
              </c:tx>
              <c:dLblPos val="r"/>
              <c:showLegendKey val="0"/>
              <c:showVal val="1"/>
              <c:showCatName val="0"/>
              <c:showSerName val="0"/>
              <c:showPercent val="0"/>
              <c:showBubbleSize val="0"/>
            </c:dLbl>
            <c:dLbl>
              <c:idx val="11"/>
              <c:tx>
                <c:strRef>
                  <c:f>'Fig 3.2'!$K$20</c:f>
                  <c:strCache>
                    <c:ptCount val="1"/>
                    <c:pt idx="0">
                      <c:v>Germany</c:v>
                    </c:pt>
                  </c:strCache>
                </c:strRef>
              </c:tx>
              <c:dLblPos val="r"/>
              <c:showLegendKey val="0"/>
              <c:showVal val="1"/>
              <c:showCatName val="0"/>
              <c:showSerName val="0"/>
              <c:showPercent val="0"/>
              <c:showBubbleSize val="0"/>
            </c:dLbl>
            <c:dLbl>
              <c:idx val="12"/>
              <c:tx>
                <c:strRef>
                  <c:f>'Fig 3.2'!$K$21</c:f>
                  <c:strCache>
                    <c:ptCount val="1"/>
                    <c:pt idx="0">
                      <c:v>Ireland</c:v>
                    </c:pt>
                  </c:strCache>
                </c:strRef>
              </c:tx>
              <c:dLblPos val="r"/>
              <c:showLegendKey val="0"/>
              <c:showVal val="1"/>
              <c:showCatName val="0"/>
              <c:showSerName val="0"/>
              <c:showPercent val="0"/>
              <c:showBubbleSize val="0"/>
            </c:dLbl>
            <c:dLbl>
              <c:idx val="13"/>
              <c:tx>
                <c:strRef>
                  <c:f>'Fig 3.2'!$K$22</c:f>
                  <c:strCache>
                    <c:ptCount val="1"/>
                    <c:pt idx="0">
                      <c:v>Italy</c:v>
                    </c:pt>
                  </c:strCache>
                </c:strRef>
              </c:tx>
              <c:dLblPos val="r"/>
              <c:showLegendKey val="0"/>
              <c:showVal val="1"/>
              <c:showCatName val="0"/>
              <c:showSerName val="0"/>
              <c:showPercent val="0"/>
              <c:showBubbleSize val="0"/>
            </c:dLbl>
            <c:dLbl>
              <c:idx val="14"/>
              <c:tx>
                <c:strRef>
                  <c:f>'Fig 3.2'!$K$23</c:f>
                  <c:strCache>
                    <c:ptCount val="1"/>
                    <c:pt idx="0">
                      <c:v>Japan</c:v>
                    </c:pt>
                  </c:strCache>
                </c:strRef>
              </c:tx>
              <c:dLblPos val="r"/>
              <c:showLegendKey val="0"/>
              <c:showVal val="1"/>
              <c:showCatName val="0"/>
              <c:showSerName val="0"/>
              <c:showPercent val="0"/>
              <c:showBubbleSize val="0"/>
            </c:dLbl>
            <c:dLbl>
              <c:idx val="15"/>
              <c:tx>
                <c:strRef>
                  <c:f>'Fig 3.2'!$K$24</c:f>
                  <c:strCache>
                    <c:ptCount val="1"/>
                    <c:pt idx="0">
                      <c:v>Korea</c:v>
                    </c:pt>
                  </c:strCache>
                </c:strRef>
              </c:tx>
              <c:dLblPos val="r"/>
              <c:showLegendKey val="0"/>
              <c:showVal val="1"/>
              <c:showCatName val="0"/>
              <c:showSerName val="0"/>
              <c:showPercent val="0"/>
              <c:showBubbleSize val="0"/>
            </c:dLbl>
            <c:dLbl>
              <c:idx val="16"/>
              <c:tx>
                <c:strRef>
                  <c:f>'Fig 3.2'!$K$25</c:f>
                  <c:strCache>
                    <c:ptCount val="1"/>
                    <c:pt idx="0">
                      <c:v>Netherlands</c:v>
                    </c:pt>
                  </c:strCache>
                </c:strRef>
              </c:tx>
              <c:dLblPos val="r"/>
              <c:showLegendKey val="0"/>
              <c:showVal val="1"/>
              <c:showCatName val="0"/>
              <c:showSerName val="0"/>
              <c:showPercent val="0"/>
              <c:showBubbleSize val="0"/>
            </c:dLbl>
            <c:dLbl>
              <c:idx val="17"/>
              <c:tx>
                <c:strRef>
                  <c:f>'Fig 3.2'!$K$26</c:f>
                  <c:strCache>
                    <c:ptCount val="1"/>
                    <c:pt idx="0">
                      <c:v>Norway</c:v>
                    </c:pt>
                  </c:strCache>
                </c:strRef>
              </c:tx>
              <c:dLblPos val="r"/>
              <c:showLegendKey val="0"/>
              <c:showVal val="1"/>
              <c:showCatName val="0"/>
              <c:showSerName val="0"/>
              <c:showPercent val="0"/>
              <c:showBubbleSize val="0"/>
            </c:dLbl>
            <c:dLbl>
              <c:idx val="18"/>
              <c:tx>
                <c:strRef>
                  <c:f>'Fig 3.2'!$K$27</c:f>
                  <c:strCache>
                    <c:ptCount val="1"/>
                    <c:pt idx="0">
                      <c:v>Poland</c:v>
                    </c:pt>
                  </c:strCache>
                </c:strRef>
              </c:tx>
              <c:dLblPos val="r"/>
              <c:showLegendKey val="0"/>
              <c:showVal val="1"/>
              <c:showCatName val="0"/>
              <c:showSerName val="0"/>
              <c:showPercent val="0"/>
              <c:showBubbleSize val="0"/>
            </c:dLbl>
            <c:dLbl>
              <c:idx val="19"/>
              <c:tx>
                <c:strRef>
                  <c:f>'Fig 3.2'!$K$28</c:f>
                  <c:strCache>
                    <c:ptCount val="1"/>
                    <c:pt idx="0">
                      <c:v>Russian Federation²</c:v>
                    </c:pt>
                  </c:strCache>
                </c:strRef>
              </c:tx>
              <c:dLblPos val="r"/>
              <c:showLegendKey val="0"/>
              <c:showVal val="1"/>
              <c:showCatName val="0"/>
              <c:showSerName val="0"/>
              <c:showPercent val="0"/>
              <c:showBubbleSize val="0"/>
            </c:dLbl>
            <c:dLbl>
              <c:idx val="20"/>
              <c:layout>
                <c:manualLayout>
                  <c:x val="-0.16290723602170071"/>
                  <c:y val="3.2520511207285532E-3"/>
                </c:manualLayout>
              </c:layout>
              <c:tx>
                <c:strRef>
                  <c:f>'Fig 3.2'!$K$29</c:f>
                  <c:strCache>
                    <c:ptCount val="1"/>
                    <c:pt idx="0">
                      <c:v>Slovak Republic</c:v>
                    </c:pt>
                  </c:strCache>
                </c:strRef>
              </c:tx>
              <c:dLblPos val="r"/>
              <c:showLegendKey val="0"/>
              <c:showVal val="1"/>
              <c:showCatName val="0"/>
              <c:showSerName val="0"/>
              <c:showPercent val="0"/>
              <c:showBubbleSize val="0"/>
            </c:dLbl>
            <c:dLbl>
              <c:idx val="21"/>
              <c:tx>
                <c:strRef>
                  <c:f>'Fig 3.2'!$K$30</c:f>
                  <c:strCache>
                    <c:ptCount val="1"/>
                    <c:pt idx="0">
                      <c:v>Spain</c:v>
                    </c:pt>
                  </c:strCache>
                </c:strRef>
              </c:tx>
              <c:dLblPos val="r"/>
              <c:showLegendKey val="0"/>
              <c:showVal val="1"/>
              <c:showCatName val="0"/>
              <c:showSerName val="0"/>
              <c:showPercent val="0"/>
              <c:showBubbleSize val="0"/>
            </c:dLbl>
            <c:dLbl>
              <c:idx val="22"/>
              <c:layout>
                <c:manualLayout>
                  <c:x val="-7.5187955086938787E-3"/>
                  <c:y val="-9.7560975609756097E-3"/>
                </c:manualLayout>
              </c:layout>
              <c:tx>
                <c:strRef>
                  <c:f>'Fig 3.2'!$K$31</c:f>
                  <c:strCache>
                    <c:ptCount val="1"/>
                    <c:pt idx="0">
                      <c:v>Sweden</c:v>
                    </c:pt>
                  </c:strCache>
                </c:strRef>
              </c:tx>
              <c:dLblPos val="r"/>
              <c:showLegendKey val="0"/>
              <c:showVal val="1"/>
              <c:showCatName val="0"/>
              <c:showSerName val="0"/>
              <c:showPercent val="0"/>
              <c:showBubbleSize val="0"/>
            </c:dLbl>
            <c:dLbl>
              <c:idx val="23"/>
              <c:tx>
                <c:strRef>
                  <c:f>'Fig 3.2'!$K$32</c:f>
                  <c:strCache>
                    <c:ptCount val="1"/>
                    <c:pt idx="0">
                      <c:v>United States</c:v>
                    </c:pt>
                  </c:strCache>
                </c:strRef>
              </c:tx>
              <c:dLblPos val="r"/>
              <c:showLegendKey val="0"/>
              <c:showVal val="1"/>
              <c:showCatName val="0"/>
              <c:showSerName val="0"/>
              <c:showPercent val="0"/>
              <c:showBubbleSize val="0"/>
            </c:dLbl>
            <c:dLbl>
              <c:idx val="24"/>
              <c:tx>
                <c:strRef>
                  <c:f>'Fig 3.2'!$K$31</c:f>
                  <c:strCache>
                    <c:ptCount val="1"/>
                    <c:pt idx="0">
                      <c:v>Sweden</c:v>
                    </c:pt>
                  </c:strCache>
                </c:strRef>
              </c:tx>
              <c:dLblPos val="t"/>
              <c:showLegendKey val="0"/>
              <c:showVal val="1"/>
              <c:showCatName val="0"/>
              <c:showSerName val="0"/>
              <c:showPercent val="0"/>
              <c:showBubbleSize val="0"/>
            </c:dLbl>
            <c:dLbl>
              <c:idx val="25"/>
              <c:tx>
                <c:strRef>
                  <c:f>'Fig 3.2'!$K$32</c:f>
                  <c:strCache>
                    <c:ptCount val="1"/>
                    <c:pt idx="0">
                      <c:v>United States</c:v>
                    </c:pt>
                  </c:strCache>
                </c:strRef>
              </c:tx>
              <c:dLblPos val="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trendline>
            <c:trendlineType val="linear"/>
            <c:dispRSqr val="1"/>
            <c:dispEq val="0"/>
            <c:trendlineLbl>
              <c:layout>
                <c:manualLayout>
                  <c:x val="5.8979326469850518E-2"/>
                  <c:y val="-0.15175967410853305"/>
                </c:manualLayout>
              </c:layout>
              <c:numFmt formatCode="General" sourceLinked="0"/>
              <c:spPr>
                <a:solidFill>
                  <a:schemeClr val="tx2">
                    <a:lumMod val="20000"/>
                    <a:lumOff val="80000"/>
                  </a:schemeClr>
                </a:solidFill>
              </c:spPr>
            </c:trendlineLbl>
          </c:trendline>
          <c:xVal>
            <c:numRef>
              <c:f>'Fig 3.2'!$M$9:$M$32</c:f>
              <c:numCache>
                <c:formatCode>0.00</c:formatCode>
                <c:ptCount val="24"/>
                <c:pt idx="0">
                  <c:v>1.2266518724509823</c:v>
                </c:pt>
                <c:pt idx="1">
                  <c:v>1.0152646870516162</c:v>
                </c:pt>
                <c:pt idx="2">
                  <c:v>1.3339672743397477</c:v>
                </c:pt>
                <c:pt idx="3">
                  <c:v>1.1451844798009592</c:v>
                </c:pt>
                <c:pt idx="4">
                  <c:v>1.0096777720004568</c:v>
                </c:pt>
                <c:pt idx="5">
                  <c:v>1.2274115481400558</c:v>
                </c:pt>
                <c:pt idx="6">
                  <c:v>1.3584072376123815</c:v>
                </c:pt>
                <c:pt idx="7">
                  <c:v>0.85915399241781976</c:v>
                </c:pt>
                <c:pt idx="8">
                  <c:v>1.3189201390542331</c:v>
                </c:pt>
                <c:pt idx="9">
                  <c:v>1.1626782195024934</c:v>
                </c:pt>
                <c:pt idx="10">
                  <c:v>0.9405139136970595</c:v>
                </c:pt>
                <c:pt idx="11">
                  <c:v>1.2469677570723843</c:v>
                </c:pt>
                <c:pt idx="12">
                  <c:v>1.1577694727965984</c:v>
                </c:pt>
                <c:pt idx="13">
                  <c:v>0.64004232733126165</c:v>
                </c:pt>
                <c:pt idx="14">
                  <c:v>1.3217307348442802</c:v>
                </c:pt>
                <c:pt idx="15">
                  <c:v>0.8664015507703644</c:v>
                </c:pt>
                <c:pt idx="16">
                  <c:v>1.073024586226123</c:v>
                </c:pt>
                <c:pt idx="17">
                  <c:v>1.3576235188456558</c:v>
                </c:pt>
                <c:pt idx="18">
                  <c:v>0.8810366765416513</c:v>
                </c:pt>
                <c:pt idx="19">
                  <c:v>0.99553333330242422</c:v>
                </c:pt>
                <c:pt idx="20">
                  <c:v>1.0302922635842016</c:v>
                </c:pt>
                <c:pt idx="21">
                  <c:v>0.93311839842886679</c:v>
                </c:pt>
                <c:pt idx="22">
                  <c:v>1.0780955157630212</c:v>
                </c:pt>
                <c:pt idx="23">
                  <c:v>1.2005682178898458</c:v>
                </c:pt>
              </c:numCache>
            </c:numRef>
          </c:xVal>
          <c:yVal>
            <c:numRef>
              <c:f>'Fig 3.2'!$L$9:$L$32</c:f>
              <c:numCache>
                <c:formatCode>0.00</c:formatCode>
                <c:ptCount val="24"/>
                <c:pt idx="0">
                  <c:v>1.3622716919544899</c:v>
                </c:pt>
                <c:pt idx="1">
                  <c:v>1.3034567864259698</c:v>
                </c:pt>
                <c:pt idx="2">
                  <c:v>1.3012094941133165</c:v>
                </c:pt>
                <c:pt idx="3">
                  <c:v>1.0991307849313547</c:v>
                </c:pt>
                <c:pt idx="4">
                  <c:v>1.4462957395309399</c:v>
                </c:pt>
                <c:pt idx="5">
                  <c:v>1.3452583628315646</c:v>
                </c:pt>
                <c:pt idx="6">
                  <c:v>1.4637449944408489</c:v>
                </c:pt>
                <c:pt idx="7">
                  <c:v>1.0471979979789765</c:v>
                </c:pt>
                <c:pt idx="8">
                  <c:v>1.3382097460449549</c:v>
                </c:pt>
                <c:pt idx="9">
                  <c:v>1.2977986741441836</c:v>
                </c:pt>
                <c:pt idx="10">
                  <c:v>1.1202933776459483</c:v>
                </c:pt>
                <c:pt idx="11">
                  <c:v>1.5572205711846248</c:v>
                </c:pt>
                <c:pt idx="12">
                  <c:v>1.2555487044401006</c:v>
                </c:pt>
                <c:pt idx="13">
                  <c:v>0.85160843093939642</c:v>
                </c:pt>
                <c:pt idx="14">
                  <c:v>1.2331288226256227</c:v>
                </c:pt>
                <c:pt idx="15">
                  <c:v>0.74216270879570145</c:v>
                </c:pt>
                <c:pt idx="16">
                  <c:v>1.4274076671903806</c:v>
                </c:pt>
                <c:pt idx="17">
                  <c:v>1.5025334973845799</c:v>
                </c:pt>
                <c:pt idx="18">
                  <c:v>0.80716295627250145</c:v>
                </c:pt>
                <c:pt idx="19">
                  <c:v>0.6660782202379657</c:v>
                </c:pt>
                <c:pt idx="20">
                  <c:v>1.2715705794062659</c:v>
                </c:pt>
                <c:pt idx="21">
                  <c:v>0.90359428850619294</c:v>
                </c:pt>
                <c:pt idx="22">
                  <c:v>1.2846943605766932</c:v>
                </c:pt>
                <c:pt idx="23">
                  <c:v>1.406468696380166</c:v>
                </c:pt>
              </c:numCache>
            </c:numRef>
          </c:yVal>
          <c:smooth val="0"/>
        </c:ser>
        <c:dLbls>
          <c:showLegendKey val="0"/>
          <c:showVal val="0"/>
          <c:showCatName val="0"/>
          <c:showSerName val="0"/>
          <c:showPercent val="0"/>
          <c:showBubbleSize val="0"/>
        </c:dLbls>
        <c:axId val="257241472"/>
        <c:axId val="257243008"/>
      </c:scatterChart>
      <c:valAx>
        <c:axId val="257241472"/>
        <c:scaling>
          <c:orientation val="minMax"/>
          <c:max val="1.4"/>
          <c:min val="0.60000000000000009"/>
        </c:scaling>
        <c:delete val="0"/>
        <c:axPos val="b"/>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257243008"/>
        <c:crosses val="autoZero"/>
        <c:crossBetween val="midCat"/>
        <c:majorUnit val="0.1"/>
      </c:valAx>
      <c:valAx>
        <c:axId val="257243008"/>
        <c:scaling>
          <c:orientation val="minMax"/>
          <c:max val="1.6"/>
          <c:min val="0.60000000000000009"/>
        </c:scaling>
        <c:delete val="0"/>
        <c:axPos val="l"/>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257241472"/>
        <c:crosses val="autoZero"/>
        <c:crossBetween val="midCat"/>
        <c:majorUnit val="0.2"/>
      </c:valAx>
      <c:spPr>
        <a:noFill/>
        <a:ln>
          <a:solidFill>
            <a:srgbClr val="4F81BD">
              <a:alpha val="0"/>
            </a:srgbClr>
          </a:solidFill>
        </a:ln>
      </c:spPr>
    </c:plotArea>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8190541670998E-2"/>
          <c:y val="6.2610588310607521E-2"/>
          <c:w val="0.8657185691548217"/>
          <c:h val="0.86019060293520611"/>
        </c:manualLayout>
      </c:layout>
      <c:scatterChart>
        <c:scatterStyle val="lineMarker"/>
        <c:varyColors val="0"/>
        <c:ser>
          <c:idx val="1"/>
          <c:order val="0"/>
          <c:tx>
            <c:strRef>
              <c:f>'Fig 3.3'!$K$7</c:f>
              <c:strCache>
                <c:ptCount val="1"/>
              </c:strCache>
            </c:strRef>
          </c:tx>
          <c:spPr>
            <a:ln w="28575">
              <a:noFill/>
            </a:ln>
          </c:spPr>
          <c:marker>
            <c:symbol val="circle"/>
            <c:size val="5"/>
            <c:spPr>
              <a:solidFill>
                <a:schemeClr val="accent1"/>
              </a:solidFill>
              <a:ln>
                <a:solidFill>
                  <a:srgbClr val="4F81BD"/>
                </a:solidFill>
              </a:ln>
            </c:spPr>
          </c:marker>
          <c:dLbls>
            <c:dLbl>
              <c:idx val="0"/>
              <c:tx>
                <c:strRef>
                  <c:f>'Fig 3.3'!$K$8</c:f>
                  <c:strCache>
                    <c:ptCount val="1"/>
                    <c:pt idx="0">
                      <c:v>Australia</c:v>
                    </c:pt>
                  </c:strCache>
                </c:strRef>
              </c:tx>
              <c:dLblPos val="r"/>
              <c:showLegendKey val="0"/>
              <c:showVal val="1"/>
              <c:showCatName val="0"/>
              <c:showSerName val="0"/>
              <c:showPercent val="0"/>
              <c:showBubbleSize val="0"/>
            </c:dLbl>
            <c:dLbl>
              <c:idx val="1"/>
              <c:layout>
                <c:manualLayout>
                  <c:x val="-1.2531325847823131E-2"/>
                  <c:y val="-1.3008130081300813E-2"/>
                </c:manualLayout>
              </c:layout>
              <c:tx>
                <c:strRef>
                  <c:f>'Fig 3.3'!$K$9</c:f>
                  <c:strCache>
                    <c:ptCount val="1"/>
                    <c:pt idx="0">
                      <c:v>Austria</c:v>
                    </c:pt>
                  </c:strCache>
                </c:strRef>
              </c:tx>
              <c:dLblPos val="r"/>
              <c:showLegendKey val="0"/>
              <c:showVal val="1"/>
              <c:showCatName val="0"/>
              <c:showSerName val="0"/>
              <c:showPercent val="0"/>
              <c:showBubbleSize val="0"/>
            </c:dLbl>
            <c:dLbl>
              <c:idx val="2"/>
              <c:tx>
                <c:strRef>
                  <c:f>'Fig 3.3'!$K$10</c:f>
                  <c:strCache>
                    <c:ptCount val="1"/>
                    <c:pt idx="0">
                      <c:v>Canada</c:v>
                    </c:pt>
                  </c:strCache>
                </c:strRef>
              </c:tx>
              <c:dLblPos val="r"/>
              <c:showLegendKey val="0"/>
              <c:showVal val="1"/>
              <c:showCatName val="0"/>
              <c:showSerName val="0"/>
              <c:showPercent val="0"/>
              <c:showBubbleSize val="0"/>
            </c:dLbl>
            <c:dLbl>
              <c:idx val="3"/>
              <c:tx>
                <c:strRef>
                  <c:f>'Fig 3.3'!$K$11</c:f>
                  <c:strCache>
                    <c:ptCount val="1"/>
                    <c:pt idx="0">
                      <c:v>Cyprus¹</c:v>
                    </c:pt>
                  </c:strCache>
                </c:strRef>
              </c:tx>
              <c:dLblPos val="r"/>
              <c:showLegendKey val="0"/>
              <c:showVal val="1"/>
              <c:showCatName val="0"/>
              <c:showSerName val="0"/>
              <c:showPercent val="0"/>
              <c:showBubbleSize val="0"/>
            </c:dLbl>
            <c:dLbl>
              <c:idx val="4"/>
              <c:layout>
                <c:manualLayout>
                  <c:x val="-4.2705304912712252E-2"/>
                  <c:y val="-3.2740981349735292E-2"/>
                </c:manualLayout>
              </c:layout>
              <c:tx>
                <c:strRef>
                  <c:f>'Fig 3.3'!$K$12</c:f>
                  <c:strCache>
                    <c:ptCount val="1"/>
                    <c:pt idx="0">
                      <c:v>Czech Republic</c:v>
                    </c:pt>
                  </c:strCache>
                </c:strRef>
              </c:tx>
              <c:dLblPos val="r"/>
              <c:showLegendKey val="0"/>
              <c:showVal val="1"/>
              <c:showCatName val="0"/>
              <c:showSerName val="0"/>
              <c:showPercent val="0"/>
              <c:showBubbleSize val="0"/>
            </c:dLbl>
            <c:dLbl>
              <c:idx val="5"/>
              <c:layout>
                <c:manualLayout>
                  <c:x val="-7.5187955086938787E-3"/>
                  <c:y val="9.7560975609756097E-3"/>
                </c:manualLayout>
              </c:layout>
              <c:tx>
                <c:strRef>
                  <c:f>'Fig 3.3'!$K$13</c:f>
                  <c:strCache>
                    <c:ptCount val="1"/>
                    <c:pt idx="0">
                      <c:v>Denmark</c:v>
                    </c:pt>
                  </c:strCache>
                </c:strRef>
              </c:tx>
              <c:dLblPos val="r"/>
              <c:showLegendKey val="0"/>
              <c:showVal val="1"/>
              <c:showCatName val="0"/>
              <c:showSerName val="0"/>
              <c:showPercent val="0"/>
              <c:showBubbleSize val="0"/>
            </c:dLbl>
            <c:dLbl>
              <c:idx val="6"/>
              <c:layout>
                <c:manualLayout>
                  <c:x val="-7.0945399319326096E-3"/>
                  <c:y val="-3.2669987596671115E-3"/>
                </c:manualLayout>
              </c:layout>
              <c:tx>
                <c:strRef>
                  <c:f>'Fig 3.3'!$K$14</c:f>
                  <c:strCache>
                    <c:ptCount val="1"/>
                    <c:pt idx="0">
                      <c:v>England/N. Ireland (UK)</c:v>
                    </c:pt>
                  </c:strCache>
                </c:strRef>
              </c:tx>
              <c:dLblPos val="r"/>
              <c:showLegendKey val="0"/>
              <c:showVal val="1"/>
              <c:showCatName val="0"/>
              <c:showSerName val="0"/>
              <c:showPercent val="0"/>
              <c:showBubbleSize val="0"/>
            </c:dLbl>
            <c:dLbl>
              <c:idx val="7"/>
              <c:tx>
                <c:strRef>
                  <c:f>'Fig 3.3'!$K$15</c:f>
                  <c:strCache>
                    <c:ptCount val="1"/>
                    <c:pt idx="0">
                      <c:v>Estonia</c:v>
                    </c:pt>
                  </c:strCache>
                </c:strRef>
              </c:tx>
              <c:dLblPos val="r"/>
              <c:showLegendKey val="0"/>
              <c:showVal val="1"/>
              <c:showCatName val="0"/>
              <c:showSerName val="0"/>
              <c:showPercent val="0"/>
              <c:showBubbleSize val="0"/>
            </c:dLbl>
            <c:dLbl>
              <c:idx val="8"/>
              <c:layout>
                <c:manualLayout>
                  <c:x val="-9.2946840104138437E-2"/>
                  <c:y val="-1.9600449215544751E-2"/>
                </c:manualLayout>
              </c:layout>
              <c:tx>
                <c:strRef>
                  <c:f>'Fig 3.3'!$K$16</c:f>
                  <c:strCache>
                    <c:ptCount val="1"/>
                    <c:pt idx="0">
                      <c:v>Finland</c:v>
                    </c:pt>
                  </c:strCache>
                </c:strRef>
              </c:tx>
              <c:dLblPos val="r"/>
              <c:showLegendKey val="0"/>
              <c:showVal val="1"/>
              <c:showCatName val="0"/>
              <c:showSerName val="0"/>
              <c:showPercent val="0"/>
              <c:showBubbleSize val="0"/>
            </c:dLbl>
            <c:dLbl>
              <c:idx val="9"/>
              <c:layout>
                <c:manualLayout>
                  <c:x val="-0.13784458432605445"/>
                  <c:y val="-2.9055690072639227E-2"/>
                </c:manualLayout>
              </c:layout>
              <c:tx>
                <c:strRef>
                  <c:f>'Fig 3.3'!$K$17</c:f>
                  <c:strCache>
                    <c:ptCount val="1"/>
                    <c:pt idx="0">
                      <c:v>Flanders (Belgium)</c:v>
                    </c:pt>
                  </c:strCache>
                </c:strRef>
              </c:tx>
              <c:dLblPos val="r"/>
              <c:showLegendKey val="0"/>
              <c:showVal val="1"/>
              <c:showCatName val="0"/>
              <c:showSerName val="0"/>
              <c:showPercent val="0"/>
              <c:showBubbleSize val="0"/>
            </c:dLbl>
            <c:dLbl>
              <c:idx val="10"/>
              <c:layout>
                <c:manualLayout>
                  <c:x val="-8.7719280934761917E-2"/>
                  <c:y val="-6.4568200161420498E-3"/>
                </c:manualLayout>
              </c:layout>
              <c:tx>
                <c:strRef>
                  <c:f>'Fig 3.3'!$K$18</c:f>
                  <c:strCache>
                    <c:ptCount val="1"/>
                    <c:pt idx="0">
                      <c:v>France</c:v>
                    </c:pt>
                  </c:strCache>
                </c:strRef>
              </c:tx>
              <c:dLblPos val="r"/>
              <c:showLegendKey val="0"/>
              <c:showVal val="1"/>
              <c:showCatName val="0"/>
              <c:showSerName val="0"/>
              <c:showPercent val="0"/>
              <c:showBubbleSize val="0"/>
            </c:dLbl>
            <c:dLbl>
              <c:idx val="11"/>
              <c:layout>
                <c:manualLayout>
                  <c:x val="-0.10275687195214968"/>
                  <c:y val="-6.5040650406504065E-3"/>
                </c:manualLayout>
              </c:layout>
              <c:tx>
                <c:strRef>
                  <c:f>'Fig 3.3'!$K$19</c:f>
                  <c:strCache>
                    <c:ptCount val="1"/>
                    <c:pt idx="0">
                      <c:v>Germany</c:v>
                    </c:pt>
                  </c:strCache>
                </c:strRef>
              </c:tx>
              <c:dLblPos val="r"/>
              <c:showLegendKey val="0"/>
              <c:showVal val="1"/>
              <c:showCatName val="0"/>
              <c:showSerName val="0"/>
              <c:showPercent val="0"/>
              <c:showBubbleSize val="0"/>
            </c:dLbl>
            <c:dLbl>
              <c:idx val="12"/>
              <c:layout>
                <c:manualLayout>
                  <c:x val="-1.5072460557427855E-2"/>
                  <c:y val="-9.8002246077723756E-3"/>
                </c:manualLayout>
              </c:layout>
              <c:tx>
                <c:strRef>
                  <c:f>'Fig 3.3'!$K$20</c:f>
                  <c:strCache>
                    <c:ptCount val="1"/>
                    <c:pt idx="0">
                      <c:v>Ireland</c:v>
                    </c:pt>
                  </c:strCache>
                </c:strRef>
              </c:tx>
              <c:dLblPos val="r"/>
              <c:showLegendKey val="0"/>
              <c:showVal val="1"/>
              <c:showCatName val="0"/>
              <c:showSerName val="0"/>
              <c:showPercent val="0"/>
              <c:showBubbleSize val="0"/>
            </c:dLbl>
            <c:dLbl>
              <c:idx val="13"/>
              <c:tx>
                <c:strRef>
                  <c:f>'Fig 3.3'!$K$21</c:f>
                  <c:strCache>
                    <c:ptCount val="1"/>
                    <c:pt idx="0">
                      <c:v>Italy</c:v>
                    </c:pt>
                  </c:strCache>
                </c:strRef>
              </c:tx>
              <c:dLblPos val="r"/>
              <c:showLegendKey val="0"/>
              <c:showVal val="1"/>
              <c:showCatName val="0"/>
              <c:showSerName val="0"/>
              <c:showPercent val="0"/>
              <c:showBubbleSize val="0"/>
            </c:dLbl>
            <c:dLbl>
              <c:idx val="14"/>
              <c:tx>
                <c:strRef>
                  <c:f>'Fig 3.3'!$K$22</c:f>
                  <c:strCache>
                    <c:ptCount val="1"/>
                    <c:pt idx="0">
                      <c:v>Japan</c:v>
                    </c:pt>
                  </c:strCache>
                </c:strRef>
              </c:tx>
              <c:dLblPos val="r"/>
              <c:showLegendKey val="0"/>
              <c:showVal val="1"/>
              <c:showCatName val="0"/>
              <c:showSerName val="0"/>
              <c:showPercent val="0"/>
              <c:showBubbleSize val="0"/>
            </c:dLbl>
            <c:dLbl>
              <c:idx val="15"/>
              <c:layout>
                <c:manualLayout>
                  <c:x val="-1.0048307038285237E-2"/>
                  <c:y val="0"/>
                </c:manualLayout>
              </c:layout>
              <c:tx>
                <c:strRef>
                  <c:f>'Fig 3.3'!$K$23</c:f>
                  <c:strCache>
                    <c:ptCount val="1"/>
                    <c:pt idx="0">
                      <c:v>Korea</c:v>
                    </c:pt>
                  </c:strCache>
                </c:strRef>
              </c:tx>
              <c:dLblPos val="r"/>
              <c:showLegendKey val="0"/>
              <c:showVal val="1"/>
              <c:showCatName val="0"/>
              <c:showSerName val="0"/>
              <c:showPercent val="0"/>
              <c:showBubbleSize val="0"/>
            </c:dLbl>
            <c:dLbl>
              <c:idx val="16"/>
              <c:tx>
                <c:strRef>
                  <c:f>'Fig 3.3'!$K$24</c:f>
                  <c:strCache>
                    <c:ptCount val="1"/>
                    <c:pt idx="0">
                      <c:v>Netherlands</c:v>
                    </c:pt>
                  </c:strCache>
                </c:strRef>
              </c:tx>
              <c:dLblPos val="r"/>
              <c:showLegendKey val="0"/>
              <c:showVal val="1"/>
              <c:showCatName val="0"/>
              <c:showSerName val="0"/>
              <c:showPercent val="0"/>
              <c:showBubbleSize val="0"/>
            </c:dLbl>
            <c:dLbl>
              <c:idx val="17"/>
              <c:layout>
                <c:manualLayout>
                  <c:x val="-5.0125303391292527E-3"/>
                  <c:y val="3.2520325203252627E-3"/>
                </c:manualLayout>
              </c:layout>
              <c:tx>
                <c:strRef>
                  <c:f>'Fig 3.3'!$K$25</c:f>
                  <c:strCache>
                    <c:ptCount val="1"/>
                    <c:pt idx="0">
                      <c:v>Norway</c:v>
                    </c:pt>
                  </c:strCache>
                </c:strRef>
              </c:tx>
              <c:dLblPos val="r"/>
              <c:showLegendKey val="0"/>
              <c:showVal val="1"/>
              <c:showCatName val="0"/>
              <c:showSerName val="0"/>
              <c:showPercent val="0"/>
              <c:showBubbleSize val="0"/>
            </c:dLbl>
            <c:dLbl>
              <c:idx val="18"/>
              <c:tx>
                <c:strRef>
                  <c:f>'Fig 3.3'!$K$26</c:f>
                  <c:strCache>
                    <c:ptCount val="1"/>
                    <c:pt idx="0">
                      <c:v>Poland</c:v>
                    </c:pt>
                  </c:strCache>
                </c:strRef>
              </c:tx>
              <c:dLblPos val="r"/>
              <c:showLegendKey val="0"/>
              <c:showVal val="1"/>
              <c:showCatName val="0"/>
              <c:showSerName val="0"/>
              <c:showPercent val="0"/>
              <c:showBubbleSize val="0"/>
            </c:dLbl>
            <c:dLbl>
              <c:idx val="19"/>
              <c:tx>
                <c:strRef>
                  <c:f>'Fig 3.3'!$K$27</c:f>
                  <c:strCache>
                    <c:ptCount val="1"/>
                    <c:pt idx="0">
                      <c:v>Russian Federation²</c:v>
                    </c:pt>
                  </c:strCache>
                </c:strRef>
              </c:tx>
              <c:dLblPos val="r"/>
              <c:showLegendKey val="0"/>
              <c:showVal val="1"/>
              <c:showCatName val="0"/>
              <c:showSerName val="0"/>
              <c:showPercent val="0"/>
              <c:showBubbleSize val="0"/>
            </c:dLbl>
            <c:dLbl>
              <c:idx val="20"/>
              <c:layout>
                <c:manualLayout>
                  <c:x val="-0.14805001715903598"/>
                  <c:y val="-1.3105310988668789E-2"/>
                </c:manualLayout>
              </c:layout>
              <c:tx>
                <c:strRef>
                  <c:f>'Fig 3.3'!$K$28</c:f>
                  <c:strCache>
                    <c:ptCount val="1"/>
                    <c:pt idx="0">
                      <c:v>Slovak Republic</c:v>
                    </c:pt>
                  </c:strCache>
                </c:strRef>
              </c:tx>
              <c:dLblPos val="r"/>
              <c:showLegendKey val="0"/>
              <c:showVal val="1"/>
              <c:showCatName val="0"/>
              <c:showSerName val="0"/>
              <c:showPercent val="0"/>
              <c:showBubbleSize val="0"/>
            </c:dLbl>
            <c:dLbl>
              <c:idx val="21"/>
              <c:tx>
                <c:strRef>
                  <c:f>'Fig 3.3'!$K$29</c:f>
                  <c:strCache>
                    <c:ptCount val="1"/>
                    <c:pt idx="0">
                      <c:v>Spain</c:v>
                    </c:pt>
                  </c:strCache>
                </c:strRef>
              </c:tx>
              <c:dLblPos val="r"/>
              <c:showLegendKey val="0"/>
              <c:showVal val="1"/>
              <c:showCatName val="0"/>
              <c:showSerName val="0"/>
              <c:showPercent val="0"/>
              <c:showBubbleSize val="0"/>
            </c:dLbl>
            <c:dLbl>
              <c:idx val="22"/>
              <c:tx>
                <c:strRef>
                  <c:f>'Fig 3.3'!$K$30</c:f>
                  <c:strCache>
                    <c:ptCount val="1"/>
                    <c:pt idx="0">
                      <c:v>Sweden</c:v>
                    </c:pt>
                  </c:strCache>
                </c:strRef>
              </c:tx>
              <c:dLblPos val="r"/>
              <c:showLegendKey val="0"/>
              <c:showVal val="1"/>
              <c:showCatName val="0"/>
              <c:showSerName val="0"/>
              <c:showPercent val="0"/>
              <c:showBubbleSize val="0"/>
            </c:dLbl>
            <c:dLbl>
              <c:idx val="23"/>
              <c:layout>
                <c:manualLayout>
                  <c:x val="0"/>
                  <c:y val="1.9600449215544751E-2"/>
                </c:manualLayout>
              </c:layout>
              <c:tx>
                <c:strRef>
                  <c:f>'Fig 3.3'!$K$31</c:f>
                  <c:strCache>
                    <c:ptCount val="1"/>
                    <c:pt idx="0">
                      <c:v>United States</c:v>
                    </c:pt>
                  </c:strCache>
                </c:strRef>
              </c:tx>
              <c:dLblPos val="r"/>
              <c:showLegendKey val="0"/>
              <c:showVal val="1"/>
              <c:showCatName val="0"/>
              <c:showSerName val="0"/>
              <c:showPercent val="0"/>
              <c:showBubbleSize val="0"/>
            </c:dLbl>
            <c:dLbl>
              <c:idx val="24"/>
              <c:tx>
                <c:strRef>
                  <c:f>'Fig 3.3'!$K$30</c:f>
                  <c:strCache>
                    <c:ptCount val="1"/>
                    <c:pt idx="0">
                      <c:v>Sweden</c:v>
                    </c:pt>
                  </c:strCache>
                </c:strRef>
              </c:tx>
              <c:dLblPos val="t"/>
              <c:showLegendKey val="0"/>
              <c:showVal val="1"/>
              <c:showCatName val="0"/>
              <c:showSerName val="0"/>
              <c:showPercent val="0"/>
              <c:showBubbleSize val="0"/>
            </c:dLbl>
            <c:dLbl>
              <c:idx val="25"/>
              <c:tx>
                <c:strRef>
                  <c:f>'Fig 3.3'!$K$31</c:f>
                  <c:strCache>
                    <c:ptCount val="1"/>
                    <c:pt idx="0">
                      <c:v>United States</c:v>
                    </c:pt>
                  </c:strCache>
                </c:strRef>
              </c:tx>
              <c:dLblPos val="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trendline>
            <c:trendlineType val="linear"/>
            <c:dispRSqr val="1"/>
            <c:dispEq val="0"/>
            <c:trendlineLbl>
              <c:layout>
                <c:manualLayout>
                  <c:x val="2.4494852080124779E-2"/>
                  <c:y val="-0.22732917863939994"/>
                </c:manualLayout>
              </c:layout>
              <c:numFmt formatCode="General" sourceLinked="0"/>
              <c:spPr>
                <a:solidFill>
                  <a:schemeClr val="tx2">
                    <a:lumMod val="20000"/>
                    <a:lumOff val="80000"/>
                  </a:schemeClr>
                </a:solidFill>
              </c:spPr>
            </c:trendlineLbl>
          </c:trendline>
          <c:xVal>
            <c:numRef>
              <c:f>'Fig 3.3'!$M$8:$M$31</c:f>
              <c:numCache>
                <c:formatCode>0.00</c:formatCode>
                <c:ptCount val="24"/>
                <c:pt idx="0">
                  <c:v>1.3012575959429522</c:v>
                </c:pt>
                <c:pt idx="1">
                  <c:v>0.72330044920180536</c:v>
                </c:pt>
                <c:pt idx="2">
                  <c:v>1.2747848561311179</c:v>
                </c:pt>
                <c:pt idx="3">
                  <c:v>1.0864452926443946</c:v>
                </c:pt>
                <c:pt idx="4">
                  <c:v>1.2312023609766669</c:v>
                </c:pt>
                <c:pt idx="5">
                  <c:v>0.89665233986663007</c:v>
                </c:pt>
                <c:pt idx="6">
                  <c:v>1.0138156955385165</c:v>
                </c:pt>
                <c:pt idx="7">
                  <c:v>1.0416189799442688</c:v>
                </c:pt>
                <c:pt idx="8">
                  <c:v>1.2000469708763037</c:v>
                </c:pt>
                <c:pt idx="9">
                  <c:v>0.57458160701399463</c:v>
                </c:pt>
                <c:pt idx="10">
                  <c:v>0.69445684185716561</c:v>
                </c:pt>
                <c:pt idx="11">
                  <c:v>0.83372680923695186</c:v>
                </c:pt>
                <c:pt idx="12">
                  <c:v>0.95126997266719027</c:v>
                </c:pt>
                <c:pt idx="13">
                  <c:v>0.60686271976474082</c:v>
                </c:pt>
                <c:pt idx="14">
                  <c:v>0.89680798420475993</c:v>
                </c:pt>
                <c:pt idx="15">
                  <c:v>0.98153287781768983</c:v>
                </c:pt>
                <c:pt idx="16">
                  <c:v>0.57521061496151127</c:v>
                </c:pt>
                <c:pt idx="17">
                  <c:v>0.83681510176130991</c:v>
                </c:pt>
                <c:pt idx="18">
                  <c:v>0.96547823836334745</c:v>
                </c:pt>
                <c:pt idx="19">
                  <c:v>1.1098983275599004</c:v>
                </c:pt>
                <c:pt idx="20">
                  <c:v>0.86105003717785922</c:v>
                </c:pt>
                <c:pt idx="21">
                  <c:v>0.85937885148692794</c:v>
                </c:pt>
                <c:pt idx="22">
                  <c:v>0.87529075924607513</c:v>
                </c:pt>
                <c:pt idx="23">
                  <c:v>1.3879660359792876</c:v>
                </c:pt>
              </c:numCache>
            </c:numRef>
          </c:xVal>
          <c:yVal>
            <c:numRef>
              <c:f>'Fig 3.3'!$L$8:$L$31</c:f>
              <c:numCache>
                <c:formatCode>0.00</c:formatCode>
                <c:ptCount val="24"/>
                <c:pt idx="0">
                  <c:v>1.3015176116283491</c:v>
                </c:pt>
                <c:pt idx="1">
                  <c:v>1.2987021705564303</c:v>
                </c:pt>
                <c:pt idx="2">
                  <c:v>1.4409095731398722</c:v>
                </c:pt>
                <c:pt idx="3">
                  <c:v>1.3825964148085741</c:v>
                </c:pt>
                <c:pt idx="4">
                  <c:v>1.7511460495305449</c:v>
                </c:pt>
                <c:pt idx="5">
                  <c:v>1.2759053350993472</c:v>
                </c:pt>
                <c:pt idx="6">
                  <c:v>1.1975926219919224</c:v>
                </c:pt>
                <c:pt idx="7">
                  <c:v>1.4256585207549002</c:v>
                </c:pt>
                <c:pt idx="8">
                  <c:v>1.7278499989684479</c:v>
                </c:pt>
                <c:pt idx="9">
                  <c:v>0.86954701337921203</c:v>
                </c:pt>
                <c:pt idx="10">
                  <c:v>1.0669020952463488</c:v>
                </c:pt>
                <c:pt idx="11">
                  <c:v>1.2228783944585053</c:v>
                </c:pt>
                <c:pt idx="12">
                  <c:v>1.1199894365552765</c:v>
                </c:pt>
                <c:pt idx="13">
                  <c:v>0.68953042912684637</c:v>
                </c:pt>
                <c:pt idx="14">
                  <c:v>0.7959827845494738</c:v>
                </c:pt>
                <c:pt idx="15">
                  <c:v>1.0727807117842973</c:v>
                </c:pt>
                <c:pt idx="16">
                  <c:v>0.64812814514710015</c:v>
                </c:pt>
                <c:pt idx="17">
                  <c:v>1.3557897352259258</c:v>
                </c:pt>
                <c:pt idx="18">
                  <c:v>1.3156751803939195</c:v>
                </c:pt>
                <c:pt idx="19">
                  <c:v>0.95413732321945965</c:v>
                </c:pt>
                <c:pt idx="20">
                  <c:v>1.07715637767023</c:v>
                </c:pt>
                <c:pt idx="21">
                  <c:v>1.0214117969515353</c:v>
                </c:pt>
                <c:pt idx="22">
                  <c:v>1.4372575609124998</c:v>
                </c:pt>
                <c:pt idx="23">
                  <c:v>1.7800795119674167</c:v>
                </c:pt>
              </c:numCache>
            </c:numRef>
          </c:yVal>
          <c:smooth val="0"/>
        </c:ser>
        <c:dLbls>
          <c:showLegendKey val="0"/>
          <c:showVal val="0"/>
          <c:showCatName val="0"/>
          <c:showSerName val="0"/>
          <c:showPercent val="0"/>
          <c:showBubbleSize val="0"/>
        </c:dLbls>
        <c:axId val="313486720"/>
        <c:axId val="313488512"/>
      </c:scatterChart>
      <c:valAx>
        <c:axId val="313486720"/>
        <c:scaling>
          <c:orientation val="minMax"/>
          <c:max val="1.4"/>
          <c:min val="0.4"/>
        </c:scaling>
        <c:delete val="0"/>
        <c:axPos val="b"/>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3488512"/>
        <c:crosses val="autoZero"/>
        <c:crossBetween val="midCat"/>
        <c:majorUnit val="0.1"/>
      </c:valAx>
      <c:valAx>
        <c:axId val="313488512"/>
        <c:scaling>
          <c:orientation val="minMax"/>
          <c:max val="2"/>
          <c:min val="0.5"/>
        </c:scaling>
        <c:delete val="0"/>
        <c:axPos val="l"/>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3486720"/>
        <c:crosses val="autoZero"/>
        <c:crossBetween val="midCat"/>
        <c:majorUnit val="0.1"/>
      </c:valAx>
      <c:spPr>
        <a:noFill/>
        <a:ln>
          <a:solidFill>
            <a:srgbClr val="4F81BD">
              <a:alpha val="0"/>
            </a:srgbClr>
          </a:solidFill>
        </a:ln>
      </c:spPr>
    </c:plotArea>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8190541670998E-2"/>
          <c:y val="6.2610588310607521E-2"/>
          <c:w val="0.8657185691548217"/>
          <c:h val="0.86019060293520611"/>
        </c:manualLayout>
      </c:layout>
      <c:scatterChart>
        <c:scatterStyle val="lineMarker"/>
        <c:varyColors val="0"/>
        <c:ser>
          <c:idx val="1"/>
          <c:order val="0"/>
          <c:tx>
            <c:strRef>
              <c:f>'Fig 3.4'!$K$8</c:f>
              <c:strCache>
                <c:ptCount val="1"/>
              </c:strCache>
            </c:strRef>
          </c:tx>
          <c:spPr>
            <a:ln w="28575">
              <a:noFill/>
            </a:ln>
          </c:spPr>
          <c:marker>
            <c:symbol val="circle"/>
            <c:size val="5"/>
            <c:spPr>
              <a:solidFill>
                <a:schemeClr val="accent1"/>
              </a:solidFill>
              <a:ln>
                <a:solidFill>
                  <a:srgbClr val="4F81BD"/>
                </a:solidFill>
              </a:ln>
            </c:spPr>
          </c:marker>
          <c:dLbls>
            <c:dLbl>
              <c:idx val="0"/>
              <c:tx>
                <c:strRef>
                  <c:f>'Fig 3.4'!$K$9</c:f>
                  <c:strCache>
                    <c:ptCount val="1"/>
                    <c:pt idx="0">
                      <c:v>Australia</c:v>
                    </c:pt>
                  </c:strCache>
                </c:strRef>
              </c:tx>
              <c:dLblPos val="r"/>
              <c:showLegendKey val="0"/>
              <c:showVal val="1"/>
              <c:showCatName val="0"/>
              <c:showSerName val="0"/>
              <c:showPercent val="0"/>
              <c:showBubbleSize val="0"/>
            </c:dLbl>
            <c:dLbl>
              <c:idx val="1"/>
              <c:tx>
                <c:strRef>
                  <c:f>'Fig 3.4'!$K$10</c:f>
                  <c:strCache>
                    <c:ptCount val="1"/>
                    <c:pt idx="0">
                      <c:v>Austria</c:v>
                    </c:pt>
                  </c:strCache>
                </c:strRef>
              </c:tx>
              <c:dLblPos val="r"/>
              <c:showLegendKey val="0"/>
              <c:showVal val="1"/>
              <c:showCatName val="0"/>
              <c:showSerName val="0"/>
              <c:showPercent val="0"/>
              <c:showBubbleSize val="0"/>
            </c:dLbl>
            <c:dLbl>
              <c:idx val="2"/>
              <c:layout>
                <c:manualLayout>
                  <c:x val="-4.737126764766221E-2"/>
                  <c:y val="3.1792108647904146E-2"/>
                </c:manualLayout>
              </c:layout>
              <c:tx>
                <c:strRef>
                  <c:f>'Fig 3.4'!$K$11</c:f>
                  <c:strCache>
                    <c:ptCount val="1"/>
                    <c:pt idx="0">
                      <c:v>Canada</c:v>
                    </c:pt>
                  </c:strCache>
                </c:strRef>
              </c:tx>
              <c:dLblPos val="r"/>
              <c:showLegendKey val="0"/>
              <c:showVal val="1"/>
              <c:showCatName val="0"/>
              <c:showSerName val="0"/>
              <c:showPercent val="0"/>
              <c:showBubbleSize val="0"/>
            </c:dLbl>
            <c:dLbl>
              <c:idx val="3"/>
              <c:tx>
                <c:strRef>
                  <c:f>'Fig 3.4'!$K$12</c:f>
                  <c:strCache>
                    <c:ptCount val="1"/>
                    <c:pt idx="0">
                      <c:v>Cyprus¹</c:v>
                    </c:pt>
                  </c:strCache>
                </c:strRef>
              </c:tx>
              <c:dLblPos val="r"/>
              <c:showLegendKey val="0"/>
              <c:showVal val="1"/>
              <c:showCatName val="0"/>
              <c:showSerName val="0"/>
              <c:showPercent val="0"/>
              <c:showBubbleSize val="0"/>
            </c:dLbl>
            <c:dLbl>
              <c:idx val="4"/>
              <c:tx>
                <c:strRef>
                  <c:f>'Fig 3.4'!$K$13</c:f>
                  <c:strCache>
                    <c:ptCount val="1"/>
                    <c:pt idx="0">
                      <c:v>Czech Republic</c:v>
                    </c:pt>
                  </c:strCache>
                </c:strRef>
              </c:tx>
              <c:dLblPos val="r"/>
              <c:showLegendKey val="0"/>
              <c:showVal val="1"/>
              <c:showCatName val="0"/>
              <c:showSerName val="0"/>
              <c:showPercent val="0"/>
              <c:showBubbleSize val="0"/>
            </c:dLbl>
            <c:dLbl>
              <c:idx val="5"/>
              <c:tx>
                <c:strRef>
                  <c:f>'Fig 3.4'!$K$14</c:f>
                  <c:strCache>
                    <c:ptCount val="1"/>
                    <c:pt idx="0">
                      <c:v>Denmark</c:v>
                    </c:pt>
                  </c:strCache>
                </c:strRef>
              </c:tx>
              <c:dLblPos val="r"/>
              <c:showLegendKey val="0"/>
              <c:showVal val="1"/>
              <c:showCatName val="0"/>
              <c:showSerName val="0"/>
              <c:showPercent val="0"/>
              <c:showBubbleSize val="0"/>
            </c:dLbl>
            <c:dLbl>
              <c:idx val="6"/>
              <c:layout>
                <c:manualLayout>
                  <c:x val="0"/>
                  <c:y val="-1.5896054323952073E-2"/>
                </c:manualLayout>
              </c:layout>
              <c:tx>
                <c:strRef>
                  <c:f>'Fig 3.4'!$K$15</c:f>
                  <c:strCache>
                    <c:ptCount val="1"/>
                    <c:pt idx="0">
                      <c:v>England/N. Ireland (UK)</c:v>
                    </c:pt>
                  </c:strCache>
                </c:strRef>
              </c:tx>
              <c:dLblPos val="r"/>
              <c:showLegendKey val="0"/>
              <c:showVal val="1"/>
              <c:showCatName val="0"/>
              <c:showSerName val="0"/>
              <c:showPercent val="0"/>
              <c:showBubbleSize val="0"/>
            </c:dLbl>
            <c:dLbl>
              <c:idx val="7"/>
              <c:tx>
                <c:strRef>
                  <c:f>'Fig 3.4'!$K$16</c:f>
                  <c:strCache>
                    <c:ptCount val="1"/>
                    <c:pt idx="0">
                      <c:v>Estonia</c:v>
                    </c:pt>
                  </c:strCache>
                </c:strRef>
              </c:tx>
              <c:dLblPos val="r"/>
              <c:showLegendKey val="0"/>
              <c:showVal val="1"/>
              <c:showCatName val="0"/>
              <c:showSerName val="0"/>
              <c:showPercent val="0"/>
              <c:showBubbleSize val="0"/>
            </c:dLbl>
            <c:dLbl>
              <c:idx val="8"/>
              <c:layout>
                <c:manualLayout>
                  <c:x val="-8.4769636843185003E-2"/>
                  <c:y val="-2.2254726385097061E-2"/>
                </c:manualLayout>
              </c:layout>
              <c:tx>
                <c:strRef>
                  <c:f>'Fig 3.4'!$K$17</c:f>
                  <c:strCache>
                    <c:ptCount val="1"/>
                    <c:pt idx="0">
                      <c:v>Finland</c:v>
                    </c:pt>
                  </c:strCache>
                </c:strRef>
              </c:tx>
              <c:dLblPos val="r"/>
              <c:showLegendKey val="0"/>
              <c:showVal val="1"/>
              <c:showCatName val="0"/>
              <c:showSerName val="0"/>
              <c:showPercent val="0"/>
              <c:showBubbleSize val="0"/>
            </c:dLbl>
            <c:dLbl>
              <c:idx val="9"/>
              <c:tx>
                <c:strRef>
                  <c:f>'Fig 3.4'!$K$18</c:f>
                  <c:strCache>
                    <c:ptCount val="1"/>
                    <c:pt idx="0">
                      <c:v>Flanders (Belgium)</c:v>
                    </c:pt>
                  </c:strCache>
                </c:strRef>
              </c:tx>
              <c:dLblPos val="r"/>
              <c:showLegendKey val="0"/>
              <c:showVal val="1"/>
              <c:showCatName val="0"/>
              <c:showSerName val="0"/>
              <c:showPercent val="0"/>
              <c:showBubbleSize val="0"/>
            </c:dLbl>
            <c:dLbl>
              <c:idx val="10"/>
              <c:tx>
                <c:strRef>
                  <c:f>'Fig 3.4'!$K$19</c:f>
                  <c:strCache>
                    <c:ptCount val="1"/>
                    <c:pt idx="0">
                      <c:v>France</c:v>
                    </c:pt>
                  </c:strCache>
                </c:strRef>
              </c:tx>
              <c:dLblPos val="r"/>
              <c:showLegendKey val="0"/>
              <c:showVal val="1"/>
              <c:showCatName val="0"/>
              <c:showSerName val="0"/>
              <c:showPercent val="0"/>
              <c:showBubbleSize val="0"/>
            </c:dLbl>
            <c:dLbl>
              <c:idx val="11"/>
              <c:tx>
                <c:strRef>
                  <c:f>'Fig 3.4'!$K$20</c:f>
                  <c:strCache>
                    <c:ptCount val="1"/>
                    <c:pt idx="0">
                      <c:v>Germany</c:v>
                    </c:pt>
                  </c:strCache>
                </c:strRef>
              </c:tx>
              <c:dLblPos val="r"/>
              <c:showLegendKey val="0"/>
              <c:showVal val="1"/>
              <c:showCatName val="0"/>
              <c:showSerName val="0"/>
              <c:showPercent val="0"/>
              <c:showBubbleSize val="0"/>
            </c:dLbl>
            <c:dLbl>
              <c:idx val="12"/>
              <c:tx>
                <c:strRef>
                  <c:f>'Fig 3.4'!$K$21</c:f>
                  <c:strCache>
                    <c:ptCount val="1"/>
                    <c:pt idx="0">
                      <c:v>Ireland</c:v>
                    </c:pt>
                  </c:strCache>
                </c:strRef>
              </c:tx>
              <c:dLblPos val="r"/>
              <c:showLegendKey val="0"/>
              <c:showVal val="1"/>
              <c:showCatName val="0"/>
              <c:showSerName val="0"/>
              <c:showPercent val="0"/>
              <c:showBubbleSize val="0"/>
            </c:dLbl>
            <c:dLbl>
              <c:idx val="13"/>
              <c:tx>
                <c:strRef>
                  <c:f>'Fig 3.4'!$K$22</c:f>
                  <c:strCache>
                    <c:ptCount val="1"/>
                    <c:pt idx="0">
                      <c:v>Italy</c:v>
                    </c:pt>
                  </c:strCache>
                </c:strRef>
              </c:tx>
              <c:dLblPos val="r"/>
              <c:showLegendKey val="0"/>
              <c:showVal val="1"/>
              <c:showCatName val="0"/>
              <c:showSerName val="0"/>
              <c:showPercent val="0"/>
              <c:showBubbleSize val="0"/>
            </c:dLbl>
            <c:dLbl>
              <c:idx val="14"/>
              <c:tx>
                <c:strRef>
                  <c:f>'Fig 3.4'!$K$23</c:f>
                  <c:strCache>
                    <c:ptCount val="1"/>
                    <c:pt idx="0">
                      <c:v>Japan</c:v>
                    </c:pt>
                  </c:strCache>
                </c:strRef>
              </c:tx>
              <c:dLblPos val="r"/>
              <c:showLegendKey val="0"/>
              <c:showVal val="1"/>
              <c:showCatName val="0"/>
              <c:showSerName val="0"/>
              <c:showPercent val="0"/>
              <c:showBubbleSize val="0"/>
            </c:dLbl>
            <c:dLbl>
              <c:idx val="15"/>
              <c:tx>
                <c:strRef>
                  <c:f>'Fig 3.4'!$K$24</c:f>
                  <c:strCache>
                    <c:ptCount val="1"/>
                    <c:pt idx="0">
                      <c:v>Korea</c:v>
                    </c:pt>
                  </c:strCache>
                </c:strRef>
              </c:tx>
              <c:dLblPos val="r"/>
              <c:showLegendKey val="0"/>
              <c:showVal val="1"/>
              <c:showCatName val="0"/>
              <c:showSerName val="0"/>
              <c:showPercent val="0"/>
              <c:showBubbleSize val="0"/>
            </c:dLbl>
            <c:dLbl>
              <c:idx val="16"/>
              <c:tx>
                <c:strRef>
                  <c:f>'Fig 3.4'!$K$25</c:f>
                  <c:strCache>
                    <c:ptCount val="1"/>
                    <c:pt idx="0">
                      <c:v>Netherlands</c:v>
                    </c:pt>
                  </c:strCache>
                </c:strRef>
              </c:tx>
              <c:dLblPos val="r"/>
              <c:showLegendKey val="0"/>
              <c:showVal val="1"/>
              <c:showCatName val="0"/>
              <c:showSerName val="0"/>
              <c:showPercent val="0"/>
              <c:showBubbleSize val="0"/>
            </c:dLbl>
            <c:dLbl>
              <c:idx val="17"/>
              <c:tx>
                <c:strRef>
                  <c:f>'Fig 3.4'!$K$26</c:f>
                  <c:strCache>
                    <c:ptCount val="1"/>
                    <c:pt idx="0">
                      <c:v>Norway</c:v>
                    </c:pt>
                  </c:strCache>
                </c:strRef>
              </c:tx>
              <c:dLblPos val="r"/>
              <c:showLegendKey val="0"/>
              <c:showVal val="1"/>
              <c:showCatName val="0"/>
              <c:showSerName val="0"/>
              <c:showPercent val="0"/>
              <c:showBubbleSize val="0"/>
            </c:dLbl>
            <c:dLbl>
              <c:idx val="18"/>
              <c:tx>
                <c:strRef>
                  <c:f>'Fig 3.4'!$K$27</c:f>
                  <c:strCache>
                    <c:ptCount val="1"/>
                    <c:pt idx="0">
                      <c:v>Poland</c:v>
                    </c:pt>
                  </c:strCache>
                </c:strRef>
              </c:tx>
              <c:dLblPos val="r"/>
              <c:showLegendKey val="0"/>
              <c:showVal val="1"/>
              <c:showCatName val="0"/>
              <c:showSerName val="0"/>
              <c:showPercent val="0"/>
              <c:showBubbleSize val="0"/>
            </c:dLbl>
            <c:dLbl>
              <c:idx val="19"/>
              <c:layout>
                <c:manualLayout>
                  <c:x val="-0.18449862136457912"/>
                  <c:y val="-1.9075265188742488E-2"/>
                </c:manualLayout>
              </c:layout>
              <c:tx>
                <c:strRef>
                  <c:f>'Fig 3.4'!$K$28</c:f>
                  <c:strCache>
                    <c:ptCount val="1"/>
                    <c:pt idx="0">
                      <c:v>Russian Federation²</c:v>
                    </c:pt>
                  </c:strCache>
                </c:strRef>
              </c:tx>
              <c:dLblPos val="r"/>
              <c:showLegendKey val="0"/>
              <c:showVal val="1"/>
              <c:showCatName val="0"/>
              <c:showSerName val="0"/>
              <c:showPercent val="0"/>
              <c:showBubbleSize val="0"/>
            </c:dLbl>
            <c:dLbl>
              <c:idx val="20"/>
              <c:tx>
                <c:strRef>
                  <c:f>'Fig 3.4'!$K$29</c:f>
                  <c:strCache>
                    <c:ptCount val="1"/>
                    <c:pt idx="0">
                      <c:v>Slovak Republic</c:v>
                    </c:pt>
                  </c:strCache>
                </c:strRef>
              </c:tx>
              <c:dLblPos val="r"/>
              <c:showLegendKey val="0"/>
              <c:showVal val="1"/>
              <c:showCatName val="0"/>
              <c:showSerName val="0"/>
              <c:showPercent val="0"/>
              <c:showBubbleSize val="0"/>
            </c:dLbl>
            <c:dLbl>
              <c:idx val="21"/>
              <c:tx>
                <c:strRef>
                  <c:f>'Fig 3.4'!$K$30</c:f>
                  <c:strCache>
                    <c:ptCount val="1"/>
                    <c:pt idx="0">
                      <c:v>Spain</c:v>
                    </c:pt>
                  </c:strCache>
                </c:strRef>
              </c:tx>
              <c:dLblPos val="r"/>
              <c:showLegendKey val="0"/>
              <c:showVal val="1"/>
              <c:showCatName val="0"/>
              <c:showSerName val="0"/>
              <c:showPercent val="0"/>
              <c:showBubbleSize val="0"/>
            </c:dLbl>
            <c:dLbl>
              <c:idx val="22"/>
              <c:tx>
                <c:strRef>
                  <c:f>'Fig 3.4'!$K$31</c:f>
                  <c:strCache>
                    <c:ptCount val="1"/>
                    <c:pt idx="0">
                      <c:v>Sweden</c:v>
                    </c:pt>
                  </c:strCache>
                </c:strRef>
              </c:tx>
              <c:dLblPos val="r"/>
              <c:showLegendKey val="0"/>
              <c:showVal val="1"/>
              <c:showCatName val="0"/>
              <c:showSerName val="0"/>
              <c:showPercent val="0"/>
              <c:showBubbleSize val="0"/>
            </c:dLbl>
            <c:dLbl>
              <c:idx val="23"/>
              <c:layout>
                <c:manualLayout>
                  <c:x val="-0.13962057832995178"/>
                  <c:y val="-3.1792108647904151E-3"/>
                </c:manualLayout>
              </c:layout>
              <c:tx>
                <c:strRef>
                  <c:f>'Fig 3.4'!$K$32</c:f>
                  <c:strCache>
                    <c:ptCount val="1"/>
                    <c:pt idx="0">
                      <c:v>United States</c:v>
                    </c:pt>
                  </c:strCache>
                </c:strRef>
              </c:tx>
              <c:dLblPos val="r"/>
              <c:showLegendKey val="0"/>
              <c:showVal val="1"/>
              <c:showCatName val="0"/>
              <c:showSerName val="0"/>
              <c:showPercent val="0"/>
              <c:showBubbleSize val="0"/>
            </c:dLbl>
            <c:dLbl>
              <c:idx val="24"/>
              <c:tx>
                <c:strRef>
                  <c:f>'Fig 3.4'!$K$31</c:f>
                  <c:strCache>
                    <c:ptCount val="1"/>
                    <c:pt idx="0">
                      <c:v>Sweden</c:v>
                    </c:pt>
                  </c:strCache>
                </c:strRef>
              </c:tx>
              <c:dLblPos val="t"/>
              <c:showLegendKey val="0"/>
              <c:showVal val="1"/>
              <c:showCatName val="0"/>
              <c:showSerName val="0"/>
              <c:showPercent val="0"/>
              <c:showBubbleSize val="0"/>
            </c:dLbl>
            <c:dLbl>
              <c:idx val="25"/>
              <c:tx>
                <c:strRef>
                  <c:f>'Fig 3.4'!$K$32</c:f>
                  <c:strCache>
                    <c:ptCount val="1"/>
                    <c:pt idx="0">
                      <c:v>United States</c:v>
                    </c:pt>
                  </c:strCache>
                </c:strRef>
              </c:tx>
              <c:dLblPos val="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trendline>
            <c:trendlineType val="linear"/>
            <c:dispRSqr val="1"/>
            <c:dispEq val="0"/>
            <c:trendlineLbl>
              <c:layout>
                <c:manualLayout>
                  <c:x val="6.1579703188480911E-2"/>
                  <c:y val="-0.21985480056266429"/>
                </c:manualLayout>
              </c:layout>
              <c:numFmt formatCode="General" sourceLinked="0"/>
              <c:spPr>
                <a:solidFill>
                  <a:schemeClr val="tx2">
                    <a:lumMod val="20000"/>
                    <a:lumOff val="80000"/>
                  </a:schemeClr>
                </a:solidFill>
              </c:spPr>
            </c:trendlineLbl>
          </c:trendline>
          <c:xVal>
            <c:numRef>
              <c:f>'Fig 3.4'!$M$9:$M$32</c:f>
              <c:numCache>
                <c:formatCode>0.00</c:formatCode>
                <c:ptCount val="24"/>
                <c:pt idx="0">
                  <c:v>1.2266518724509823</c:v>
                </c:pt>
                <c:pt idx="1">
                  <c:v>1.0152646870516162</c:v>
                </c:pt>
                <c:pt idx="2">
                  <c:v>1.3339672743397477</c:v>
                </c:pt>
                <c:pt idx="3">
                  <c:v>1.1451844798009592</c:v>
                </c:pt>
                <c:pt idx="4">
                  <c:v>1.0096777720004568</c:v>
                </c:pt>
                <c:pt idx="5">
                  <c:v>1.2274115481400558</c:v>
                </c:pt>
                <c:pt idx="6">
                  <c:v>1.3584072376123815</c:v>
                </c:pt>
                <c:pt idx="7">
                  <c:v>0.85915399241781976</c:v>
                </c:pt>
                <c:pt idx="8">
                  <c:v>1.3189201390542331</c:v>
                </c:pt>
                <c:pt idx="9">
                  <c:v>1.1626782195024934</c:v>
                </c:pt>
                <c:pt idx="10">
                  <c:v>0.9405139136970595</c:v>
                </c:pt>
                <c:pt idx="11">
                  <c:v>1.2469677570723843</c:v>
                </c:pt>
                <c:pt idx="12">
                  <c:v>1.1577694727965984</c:v>
                </c:pt>
                <c:pt idx="13">
                  <c:v>0.64004232733126165</c:v>
                </c:pt>
                <c:pt idx="14">
                  <c:v>1.3217307348442802</c:v>
                </c:pt>
                <c:pt idx="15">
                  <c:v>0.8664015507703644</c:v>
                </c:pt>
                <c:pt idx="16">
                  <c:v>1.073024586226123</c:v>
                </c:pt>
                <c:pt idx="17">
                  <c:v>1.3576235188456558</c:v>
                </c:pt>
                <c:pt idx="18">
                  <c:v>0.8810366765416513</c:v>
                </c:pt>
                <c:pt idx="19">
                  <c:v>0.99553333330242422</c:v>
                </c:pt>
                <c:pt idx="20">
                  <c:v>1.0302922635842016</c:v>
                </c:pt>
                <c:pt idx="21">
                  <c:v>0.93311839842886679</c:v>
                </c:pt>
                <c:pt idx="22">
                  <c:v>1.0780955157630212</c:v>
                </c:pt>
                <c:pt idx="23">
                  <c:v>1.2005682178898458</c:v>
                </c:pt>
              </c:numCache>
            </c:numRef>
          </c:xVal>
          <c:yVal>
            <c:numRef>
              <c:f>'Fig 3.4'!$L$9:$L$32</c:f>
              <c:numCache>
                <c:formatCode>0.00</c:formatCode>
                <c:ptCount val="24"/>
                <c:pt idx="0">
                  <c:v>1.462823892614443</c:v>
                </c:pt>
                <c:pt idx="1">
                  <c:v>1.0276663617063948</c:v>
                </c:pt>
                <c:pt idx="2">
                  <c:v>1.431974620197799</c:v>
                </c:pt>
                <c:pt idx="3">
                  <c:v>1.3868426754034613</c:v>
                </c:pt>
                <c:pt idx="4">
                  <c:v>1.1785032973886262</c:v>
                </c:pt>
                <c:pt idx="5">
                  <c:v>1.3407895096114337</c:v>
                </c:pt>
                <c:pt idx="6">
                  <c:v>1.439564009141105</c:v>
                </c:pt>
                <c:pt idx="7">
                  <c:v>1.2275852094542989</c:v>
                </c:pt>
                <c:pt idx="8">
                  <c:v>1.5113535032007117</c:v>
                </c:pt>
                <c:pt idx="9">
                  <c:v>0.99516267627294042</c:v>
                </c:pt>
                <c:pt idx="10">
                  <c:v>0.89889230236681006</c:v>
                </c:pt>
                <c:pt idx="11">
                  <c:v>1.1355514859094786</c:v>
                </c:pt>
                <c:pt idx="12">
                  <c:v>1.2637628887549894</c:v>
                </c:pt>
                <c:pt idx="13">
                  <c:v>0.50532099916434248</c:v>
                </c:pt>
                <c:pt idx="14">
                  <c:v>1.1889965186573792</c:v>
                </c:pt>
                <c:pt idx="15">
                  <c:v>0.78388747585132279</c:v>
                </c:pt>
                <c:pt idx="16">
                  <c:v>1.063770016816584</c:v>
                </c:pt>
                <c:pt idx="17">
                  <c:v>1.6645552427932517</c:v>
                </c:pt>
                <c:pt idx="18">
                  <c:v>0.84057019907742292</c:v>
                </c:pt>
                <c:pt idx="19">
                  <c:v>1.0381426953183093</c:v>
                </c:pt>
                <c:pt idx="20">
                  <c:v>0.83769433595197174</c:v>
                </c:pt>
                <c:pt idx="21">
                  <c:v>0.75269616365213743</c:v>
                </c:pt>
                <c:pt idx="22">
                  <c:v>1.5626108396661103</c:v>
                </c:pt>
                <c:pt idx="23">
                  <c:v>1.4662783576907181</c:v>
                </c:pt>
              </c:numCache>
            </c:numRef>
          </c:yVal>
          <c:smooth val="0"/>
        </c:ser>
        <c:dLbls>
          <c:showLegendKey val="0"/>
          <c:showVal val="0"/>
          <c:showCatName val="0"/>
          <c:showSerName val="0"/>
          <c:showPercent val="0"/>
          <c:showBubbleSize val="0"/>
        </c:dLbls>
        <c:axId val="315112064"/>
        <c:axId val="315158912"/>
      </c:scatterChart>
      <c:valAx>
        <c:axId val="315112064"/>
        <c:scaling>
          <c:orientation val="minMax"/>
          <c:max val="1.4"/>
          <c:min val="0.60000000000000009"/>
        </c:scaling>
        <c:delete val="0"/>
        <c:axPos val="b"/>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5158912"/>
        <c:crosses val="autoZero"/>
        <c:crossBetween val="midCat"/>
        <c:majorUnit val="0.1"/>
      </c:valAx>
      <c:valAx>
        <c:axId val="315158912"/>
        <c:scaling>
          <c:orientation val="minMax"/>
          <c:max val="1.8"/>
          <c:min val="0.4"/>
        </c:scaling>
        <c:delete val="0"/>
        <c:axPos val="l"/>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5112064"/>
        <c:crosses val="autoZero"/>
        <c:crossBetween val="midCat"/>
        <c:majorUnit val="0.1"/>
      </c:valAx>
      <c:spPr>
        <a:noFill/>
        <a:ln>
          <a:solidFill>
            <a:srgbClr val="4F81BD">
              <a:alpha val="0"/>
            </a:srgbClr>
          </a:solidFill>
        </a:ln>
      </c:spPr>
    </c:plotArea>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8190541670998E-2"/>
          <c:y val="6.2610588310607521E-2"/>
          <c:w val="0.8657185691548217"/>
          <c:h val="0.86019060293520611"/>
        </c:manualLayout>
      </c:layout>
      <c:scatterChart>
        <c:scatterStyle val="lineMarker"/>
        <c:varyColors val="0"/>
        <c:ser>
          <c:idx val="1"/>
          <c:order val="0"/>
          <c:tx>
            <c:strRef>
              <c:f>'Fig 3.5'!$K$7</c:f>
              <c:strCache>
                <c:ptCount val="1"/>
              </c:strCache>
            </c:strRef>
          </c:tx>
          <c:spPr>
            <a:ln w="28575">
              <a:noFill/>
            </a:ln>
          </c:spPr>
          <c:marker>
            <c:symbol val="circle"/>
            <c:size val="5"/>
            <c:spPr>
              <a:solidFill>
                <a:schemeClr val="accent1"/>
              </a:solidFill>
              <a:ln>
                <a:solidFill>
                  <a:srgbClr val="4F81BD"/>
                </a:solidFill>
              </a:ln>
            </c:spPr>
          </c:marker>
          <c:dLbls>
            <c:dLbl>
              <c:idx val="0"/>
              <c:tx>
                <c:strRef>
                  <c:f>'Fig 3.5'!$K$8</c:f>
                  <c:strCache>
                    <c:ptCount val="1"/>
                    <c:pt idx="0">
                      <c:v>Australia</c:v>
                    </c:pt>
                  </c:strCache>
                </c:strRef>
              </c:tx>
              <c:dLblPos val="r"/>
              <c:showLegendKey val="0"/>
              <c:showVal val="1"/>
              <c:showCatName val="0"/>
              <c:showSerName val="0"/>
              <c:showPercent val="0"/>
              <c:showBubbleSize val="0"/>
            </c:dLbl>
            <c:dLbl>
              <c:idx val="1"/>
              <c:tx>
                <c:strRef>
                  <c:f>'Fig 3.5'!$K$9</c:f>
                  <c:strCache>
                    <c:ptCount val="1"/>
                    <c:pt idx="0">
                      <c:v>Austria</c:v>
                    </c:pt>
                  </c:strCache>
                </c:strRef>
              </c:tx>
              <c:dLblPos val="r"/>
              <c:showLegendKey val="0"/>
              <c:showVal val="1"/>
              <c:showCatName val="0"/>
              <c:showSerName val="0"/>
              <c:showPercent val="0"/>
              <c:showBubbleSize val="0"/>
            </c:dLbl>
            <c:dLbl>
              <c:idx val="2"/>
              <c:tx>
                <c:strRef>
                  <c:f>'Fig 3.5'!$K$10</c:f>
                  <c:strCache>
                    <c:ptCount val="1"/>
                    <c:pt idx="0">
                      <c:v>Canada</c:v>
                    </c:pt>
                  </c:strCache>
                </c:strRef>
              </c:tx>
              <c:dLblPos val="r"/>
              <c:showLegendKey val="0"/>
              <c:showVal val="1"/>
              <c:showCatName val="0"/>
              <c:showSerName val="0"/>
              <c:showPercent val="0"/>
              <c:showBubbleSize val="0"/>
            </c:dLbl>
            <c:dLbl>
              <c:idx val="3"/>
              <c:tx>
                <c:strRef>
                  <c:f>'Fig 3.5'!$K$11</c:f>
                  <c:strCache>
                    <c:ptCount val="1"/>
                    <c:pt idx="0">
                      <c:v>Cyprus¹</c:v>
                    </c:pt>
                  </c:strCache>
                </c:strRef>
              </c:tx>
              <c:dLblPos val="r"/>
              <c:showLegendKey val="0"/>
              <c:showVal val="1"/>
              <c:showCatName val="0"/>
              <c:showSerName val="0"/>
              <c:showPercent val="0"/>
              <c:showBubbleSize val="0"/>
            </c:dLbl>
            <c:dLbl>
              <c:idx val="4"/>
              <c:tx>
                <c:strRef>
                  <c:f>'Fig 3.5'!$K$12</c:f>
                  <c:strCache>
                    <c:ptCount val="1"/>
                    <c:pt idx="0">
                      <c:v>Czech Republic</c:v>
                    </c:pt>
                  </c:strCache>
                </c:strRef>
              </c:tx>
              <c:dLblPos val="r"/>
              <c:showLegendKey val="0"/>
              <c:showVal val="1"/>
              <c:showCatName val="0"/>
              <c:showSerName val="0"/>
              <c:showPercent val="0"/>
              <c:showBubbleSize val="0"/>
            </c:dLbl>
            <c:dLbl>
              <c:idx val="5"/>
              <c:tx>
                <c:strRef>
                  <c:f>'Fig 3.5'!$K$13</c:f>
                  <c:strCache>
                    <c:ptCount val="1"/>
                    <c:pt idx="0">
                      <c:v>Denmark</c:v>
                    </c:pt>
                  </c:strCache>
                </c:strRef>
              </c:tx>
              <c:dLblPos val="r"/>
              <c:showLegendKey val="0"/>
              <c:showVal val="1"/>
              <c:showCatName val="0"/>
              <c:showSerName val="0"/>
              <c:showPercent val="0"/>
              <c:showBubbleSize val="0"/>
            </c:dLbl>
            <c:dLbl>
              <c:idx val="6"/>
              <c:tx>
                <c:strRef>
                  <c:f>'Fig 3.5'!$K$14</c:f>
                  <c:strCache>
                    <c:ptCount val="1"/>
                    <c:pt idx="0">
                      <c:v>England/N. Ireland (UK)</c:v>
                    </c:pt>
                  </c:strCache>
                </c:strRef>
              </c:tx>
              <c:dLblPos val="r"/>
              <c:showLegendKey val="0"/>
              <c:showVal val="1"/>
              <c:showCatName val="0"/>
              <c:showSerName val="0"/>
              <c:showPercent val="0"/>
              <c:showBubbleSize val="0"/>
            </c:dLbl>
            <c:dLbl>
              <c:idx val="7"/>
              <c:tx>
                <c:strRef>
                  <c:f>'Fig 3.5'!$K$15</c:f>
                  <c:strCache>
                    <c:ptCount val="1"/>
                    <c:pt idx="0">
                      <c:v>Estonia</c:v>
                    </c:pt>
                  </c:strCache>
                </c:strRef>
              </c:tx>
              <c:dLblPos val="r"/>
              <c:showLegendKey val="0"/>
              <c:showVal val="1"/>
              <c:showCatName val="0"/>
              <c:showSerName val="0"/>
              <c:showPercent val="0"/>
              <c:showBubbleSize val="0"/>
            </c:dLbl>
            <c:dLbl>
              <c:idx val="8"/>
              <c:tx>
                <c:strRef>
                  <c:f>'Fig 3.5'!$K$16</c:f>
                  <c:strCache>
                    <c:ptCount val="1"/>
                    <c:pt idx="0">
                      <c:v>Finland</c:v>
                    </c:pt>
                  </c:strCache>
                </c:strRef>
              </c:tx>
              <c:dLblPos val="r"/>
              <c:showLegendKey val="0"/>
              <c:showVal val="1"/>
              <c:showCatName val="0"/>
              <c:showSerName val="0"/>
              <c:showPercent val="0"/>
              <c:showBubbleSize val="0"/>
            </c:dLbl>
            <c:dLbl>
              <c:idx val="9"/>
              <c:tx>
                <c:strRef>
                  <c:f>'Fig 3.5'!$K$17</c:f>
                  <c:strCache>
                    <c:ptCount val="1"/>
                    <c:pt idx="0">
                      <c:v>Flanders (Belgium)</c:v>
                    </c:pt>
                  </c:strCache>
                </c:strRef>
              </c:tx>
              <c:dLblPos val="r"/>
              <c:showLegendKey val="0"/>
              <c:showVal val="1"/>
              <c:showCatName val="0"/>
              <c:showSerName val="0"/>
              <c:showPercent val="0"/>
              <c:showBubbleSize val="0"/>
            </c:dLbl>
            <c:dLbl>
              <c:idx val="10"/>
              <c:layout>
                <c:manualLayout>
                  <c:x val="-8.2276412230150156E-2"/>
                  <c:y val="-1.5896054323952018E-2"/>
                </c:manualLayout>
              </c:layout>
              <c:tx>
                <c:strRef>
                  <c:f>'Fig 3.5'!$K$18</c:f>
                  <c:strCache>
                    <c:ptCount val="1"/>
                    <c:pt idx="0">
                      <c:v>France</c:v>
                    </c:pt>
                  </c:strCache>
                </c:strRef>
              </c:tx>
              <c:dLblPos val="r"/>
              <c:showLegendKey val="0"/>
              <c:showVal val="1"/>
              <c:showCatName val="0"/>
              <c:showSerName val="0"/>
              <c:showPercent val="0"/>
              <c:showBubbleSize val="0"/>
            </c:dLbl>
            <c:dLbl>
              <c:idx val="11"/>
              <c:tx>
                <c:strRef>
                  <c:f>'Fig 3.5'!$K$19</c:f>
                  <c:strCache>
                    <c:ptCount val="1"/>
                    <c:pt idx="0">
                      <c:v>Germany</c:v>
                    </c:pt>
                  </c:strCache>
                </c:strRef>
              </c:tx>
              <c:dLblPos val="r"/>
              <c:showLegendKey val="0"/>
              <c:showVal val="1"/>
              <c:showCatName val="0"/>
              <c:showSerName val="0"/>
              <c:showPercent val="0"/>
              <c:showBubbleSize val="0"/>
            </c:dLbl>
            <c:dLbl>
              <c:idx val="12"/>
              <c:layout>
                <c:manualLayout>
                  <c:x val="-8.7262861456219948E-2"/>
                  <c:y val="-1.5896054323952073E-2"/>
                </c:manualLayout>
              </c:layout>
              <c:tx>
                <c:strRef>
                  <c:f>'Fig 3.5'!$K$20</c:f>
                  <c:strCache>
                    <c:ptCount val="1"/>
                    <c:pt idx="0">
                      <c:v>Ireland</c:v>
                    </c:pt>
                  </c:strCache>
                </c:strRef>
              </c:tx>
              <c:dLblPos val="r"/>
              <c:showLegendKey val="0"/>
              <c:showVal val="1"/>
              <c:showCatName val="0"/>
              <c:showSerName val="0"/>
              <c:showPercent val="0"/>
              <c:showBubbleSize val="0"/>
            </c:dLbl>
            <c:dLbl>
              <c:idx val="13"/>
              <c:tx>
                <c:strRef>
                  <c:f>'Fig 3.5'!$K$21</c:f>
                  <c:strCache>
                    <c:ptCount val="1"/>
                    <c:pt idx="0">
                      <c:v>Italy</c:v>
                    </c:pt>
                  </c:strCache>
                </c:strRef>
              </c:tx>
              <c:dLblPos val="r"/>
              <c:showLegendKey val="0"/>
              <c:showVal val="1"/>
              <c:showCatName val="0"/>
              <c:showSerName val="0"/>
              <c:showPercent val="0"/>
              <c:showBubbleSize val="0"/>
            </c:dLbl>
            <c:dLbl>
              <c:idx val="14"/>
              <c:tx>
                <c:strRef>
                  <c:f>'Fig 3.5'!$K$22</c:f>
                  <c:strCache>
                    <c:ptCount val="1"/>
                    <c:pt idx="0">
                      <c:v>Japan</c:v>
                    </c:pt>
                  </c:strCache>
                </c:strRef>
              </c:tx>
              <c:dLblPos val="r"/>
              <c:showLegendKey val="0"/>
              <c:showVal val="1"/>
              <c:showCatName val="0"/>
              <c:showSerName val="0"/>
              <c:showPercent val="0"/>
              <c:showBubbleSize val="0"/>
            </c:dLbl>
            <c:dLbl>
              <c:idx val="15"/>
              <c:tx>
                <c:strRef>
                  <c:f>'Fig 3.5'!$K$23</c:f>
                  <c:strCache>
                    <c:ptCount val="1"/>
                    <c:pt idx="0">
                      <c:v>Korea</c:v>
                    </c:pt>
                  </c:strCache>
                </c:strRef>
              </c:tx>
              <c:dLblPos val="r"/>
              <c:showLegendKey val="0"/>
              <c:showVal val="1"/>
              <c:showCatName val="0"/>
              <c:showSerName val="0"/>
              <c:showPercent val="0"/>
              <c:showBubbleSize val="0"/>
            </c:dLbl>
            <c:dLbl>
              <c:idx val="16"/>
              <c:tx>
                <c:strRef>
                  <c:f>'Fig 3.5'!$K$24</c:f>
                  <c:strCache>
                    <c:ptCount val="1"/>
                    <c:pt idx="0">
                      <c:v>Netherlands</c:v>
                    </c:pt>
                  </c:strCache>
                </c:strRef>
              </c:tx>
              <c:dLblPos val="r"/>
              <c:showLegendKey val="0"/>
              <c:showVal val="1"/>
              <c:showCatName val="0"/>
              <c:showSerName val="0"/>
              <c:showPercent val="0"/>
              <c:showBubbleSize val="0"/>
            </c:dLbl>
            <c:dLbl>
              <c:idx val="17"/>
              <c:tx>
                <c:strRef>
                  <c:f>'Fig 3.5'!$K$25</c:f>
                  <c:strCache>
                    <c:ptCount val="1"/>
                    <c:pt idx="0">
                      <c:v>Norway</c:v>
                    </c:pt>
                  </c:strCache>
                </c:strRef>
              </c:tx>
              <c:dLblPos val="r"/>
              <c:showLegendKey val="0"/>
              <c:showVal val="1"/>
              <c:showCatName val="0"/>
              <c:showSerName val="0"/>
              <c:showPercent val="0"/>
              <c:showBubbleSize val="0"/>
            </c:dLbl>
            <c:dLbl>
              <c:idx val="18"/>
              <c:tx>
                <c:strRef>
                  <c:f>'Fig 3.5'!$K$26</c:f>
                  <c:strCache>
                    <c:ptCount val="1"/>
                    <c:pt idx="0">
                      <c:v>Poland</c:v>
                    </c:pt>
                  </c:strCache>
                </c:strRef>
              </c:tx>
              <c:dLblPos val="r"/>
              <c:showLegendKey val="0"/>
              <c:showVal val="1"/>
              <c:showCatName val="0"/>
              <c:showSerName val="0"/>
              <c:showPercent val="0"/>
              <c:showBubbleSize val="0"/>
            </c:dLbl>
            <c:dLbl>
              <c:idx val="19"/>
              <c:layout>
                <c:manualLayout>
                  <c:x val="-2.493224613034853E-3"/>
                  <c:y val="-1.271684345916166E-2"/>
                </c:manualLayout>
              </c:layout>
              <c:tx>
                <c:strRef>
                  <c:f>'Fig 3.5'!$K$27</c:f>
                  <c:strCache>
                    <c:ptCount val="1"/>
                    <c:pt idx="0">
                      <c:v>Russian Federation²</c:v>
                    </c:pt>
                  </c:strCache>
                </c:strRef>
              </c:tx>
              <c:dLblPos val="r"/>
              <c:showLegendKey val="0"/>
              <c:showVal val="1"/>
              <c:showCatName val="0"/>
              <c:showSerName val="0"/>
              <c:showPercent val="0"/>
              <c:showBubbleSize val="0"/>
            </c:dLbl>
            <c:dLbl>
              <c:idx val="20"/>
              <c:tx>
                <c:strRef>
                  <c:f>'Fig 3.5'!$K$28</c:f>
                  <c:strCache>
                    <c:ptCount val="1"/>
                    <c:pt idx="0">
                      <c:v>Slovak Republic</c:v>
                    </c:pt>
                  </c:strCache>
                </c:strRef>
              </c:tx>
              <c:dLblPos val="r"/>
              <c:showLegendKey val="0"/>
              <c:showVal val="1"/>
              <c:showCatName val="0"/>
              <c:showSerName val="0"/>
              <c:showPercent val="0"/>
              <c:showBubbleSize val="0"/>
            </c:dLbl>
            <c:dLbl>
              <c:idx val="21"/>
              <c:tx>
                <c:strRef>
                  <c:f>'Fig 3.5'!$K$29</c:f>
                  <c:strCache>
                    <c:ptCount val="1"/>
                    <c:pt idx="0">
                      <c:v>Spain</c:v>
                    </c:pt>
                  </c:strCache>
                </c:strRef>
              </c:tx>
              <c:dLblPos val="r"/>
              <c:showLegendKey val="0"/>
              <c:showVal val="1"/>
              <c:showCatName val="0"/>
              <c:showSerName val="0"/>
              <c:showPercent val="0"/>
              <c:showBubbleSize val="0"/>
            </c:dLbl>
            <c:dLbl>
              <c:idx val="22"/>
              <c:layout>
                <c:manualLayout>
                  <c:x val="-9.9728984521394129E-2"/>
                  <c:y val="-9.5376325943712439E-3"/>
                </c:manualLayout>
              </c:layout>
              <c:tx>
                <c:strRef>
                  <c:f>'Fig 3.5'!$K$30</c:f>
                  <c:strCache>
                    <c:ptCount val="1"/>
                    <c:pt idx="0">
                      <c:v>Sweden</c:v>
                    </c:pt>
                  </c:strCache>
                </c:strRef>
              </c:tx>
              <c:dLblPos val="r"/>
              <c:showLegendKey val="0"/>
              <c:showVal val="1"/>
              <c:showCatName val="0"/>
              <c:showSerName val="0"/>
              <c:showPercent val="0"/>
              <c:showBubbleSize val="0"/>
            </c:dLbl>
            <c:dLbl>
              <c:idx val="23"/>
              <c:tx>
                <c:strRef>
                  <c:f>'Fig 3.5'!$K$31</c:f>
                  <c:strCache>
                    <c:ptCount val="1"/>
                    <c:pt idx="0">
                      <c:v>United States</c:v>
                    </c:pt>
                  </c:strCache>
                </c:strRef>
              </c:tx>
              <c:dLblPos val="r"/>
              <c:showLegendKey val="0"/>
              <c:showVal val="1"/>
              <c:showCatName val="0"/>
              <c:showSerName val="0"/>
              <c:showPercent val="0"/>
              <c:showBubbleSize val="0"/>
            </c:dLbl>
            <c:dLbl>
              <c:idx val="24"/>
              <c:tx>
                <c:strRef>
                  <c:f>'Fig 3.5'!$K$30</c:f>
                  <c:strCache>
                    <c:ptCount val="1"/>
                    <c:pt idx="0">
                      <c:v>Sweden</c:v>
                    </c:pt>
                  </c:strCache>
                </c:strRef>
              </c:tx>
              <c:dLblPos val="t"/>
              <c:showLegendKey val="0"/>
              <c:showVal val="1"/>
              <c:showCatName val="0"/>
              <c:showSerName val="0"/>
              <c:showPercent val="0"/>
              <c:showBubbleSize val="0"/>
            </c:dLbl>
            <c:dLbl>
              <c:idx val="25"/>
              <c:tx>
                <c:strRef>
                  <c:f>'Fig 3.5'!$K$31</c:f>
                  <c:strCache>
                    <c:ptCount val="1"/>
                    <c:pt idx="0">
                      <c:v>United States</c:v>
                    </c:pt>
                  </c:strCache>
                </c:strRef>
              </c:tx>
              <c:dLblPos val="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trendline>
            <c:trendlineType val="linear"/>
            <c:dispRSqr val="1"/>
            <c:dispEq val="0"/>
            <c:trendlineLbl>
              <c:layout>
                <c:manualLayout>
                  <c:x val="5.3605114447844E-2"/>
                  <c:y val="-0.12815669737260843"/>
                </c:manualLayout>
              </c:layout>
              <c:numFmt formatCode="General" sourceLinked="0"/>
              <c:spPr>
                <a:solidFill>
                  <a:schemeClr val="tx2">
                    <a:lumMod val="20000"/>
                    <a:lumOff val="80000"/>
                  </a:schemeClr>
                </a:solidFill>
              </c:spPr>
            </c:trendlineLbl>
          </c:trendline>
          <c:xVal>
            <c:numRef>
              <c:f>'Fig 3.5'!$M$8:$M$31</c:f>
              <c:numCache>
                <c:formatCode>0.00</c:formatCode>
                <c:ptCount val="24"/>
                <c:pt idx="0">
                  <c:v>1.3622716919544899</c:v>
                </c:pt>
                <c:pt idx="1">
                  <c:v>1.3034567864259698</c:v>
                </c:pt>
                <c:pt idx="2">
                  <c:v>1.3012094941133165</c:v>
                </c:pt>
                <c:pt idx="3">
                  <c:v>1.0991307849313547</c:v>
                </c:pt>
                <c:pt idx="4">
                  <c:v>1.4462957395309399</c:v>
                </c:pt>
                <c:pt idx="5">
                  <c:v>1.3452583628315646</c:v>
                </c:pt>
                <c:pt idx="6">
                  <c:v>1.4637449944408489</c:v>
                </c:pt>
                <c:pt idx="7">
                  <c:v>1.0471979979789765</c:v>
                </c:pt>
                <c:pt idx="8">
                  <c:v>1.3382097460449549</c:v>
                </c:pt>
                <c:pt idx="9">
                  <c:v>1.2977986741441836</c:v>
                </c:pt>
                <c:pt idx="10">
                  <c:v>1.1202933776459483</c:v>
                </c:pt>
                <c:pt idx="11">
                  <c:v>1.5572205711846248</c:v>
                </c:pt>
                <c:pt idx="12">
                  <c:v>1.2555487044401006</c:v>
                </c:pt>
                <c:pt idx="13">
                  <c:v>0.85160843093939642</c:v>
                </c:pt>
                <c:pt idx="14">
                  <c:v>1.2331288226256227</c:v>
                </c:pt>
                <c:pt idx="15">
                  <c:v>0.74216270879570145</c:v>
                </c:pt>
                <c:pt idx="16">
                  <c:v>1.4274076671903806</c:v>
                </c:pt>
                <c:pt idx="17">
                  <c:v>1.5025334973845799</c:v>
                </c:pt>
                <c:pt idx="18">
                  <c:v>0.80716295627250145</c:v>
                </c:pt>
                <c:pt idx="19">
                  <c:v>0.6660782202379657</c:v>
                </c:pt>
                <c:pt idx="20">
                  <c:v>1.2715705794062659</c:v>
                </c:pt>
                <c:pt idx="21">
                  <c:v>0.90359428850619294</c:v>
                </c:pt>
                <c:pt idx="22">
                  <c:v>1.2846943605766932</c:v>
                </c:pt>
                <c:pt idx="23">
                  <c:v>1.406468696380166</c:v>
                </c:pt>
              </c:numCache>
            </c:numRef>
          </c:xVal>
          <c:yVal>
            <c:numRef>
              <c:f>'Fig 3.5'!$L$8:$L$31</c:f>
              <c:numCache>
                <c:formatCode>0.00</c:formatCode>
                <c:ptCount val="24"/>
                <c:pt idx="0">
                  <c:v>1.5985962012269639</c:v>
                </c:pt>
                <c:pt idx="1">
                  <c:v>1.4816485203681933</c:v>
                </c:pt>
                <c:pt idx="2">
                  <c:v>1.6488282337608333</c:v>
                </c:pt>
                <c:pt idx="3">
                  <c:v>1.150579937539852</c:v>
                </c:pt>
                <c:pt idx="4">
                  <c:v>1.242522962989127</c:v>
                </c:pt>
                <c:pt idx="5">
                  <c:v>1.5430449254471621</c:v>
                </c:pt>
                <c:pt idx="6">
                  <c:v>1.7538890174245327</c:v>
                </c:pt>
                <c:pt idx="7">
                  <c:v>1.4259927947573823</c:v>
                </c:pt>
                <c:pt idx="8">
                  <c:v>1.7763890993984248</c:v>
                </c:pt>
                <c:pt idx="9">
                  <c:v>1.3162542194592506</c:v>
                </c:pt>
                <c:pt idx="10">
                  <c:v>1.2434376824011213</c:v>
                </c:pt>
                <c:pt idx="11">
                  <c:v>1.6509233604221738</c:v>
                </c:pt>
                <c:pt idx="12">
                  <c:v>1.4724067352772965</c:v>
                </c:pt>
                <c:pt idx="13">
                  <c:v>0.34260893028240885</c:v>
                </c:pt>
                <c:pt idx="14">
                  <c:v>1.08579338057494</c:v>
                </c:pt>
                <c:pt idx="15">
                  <c:v>0.45163723986207271</c:v>
                </c:pt>
                <c:pt idx="16">
                  <c:v>1.4094808915796964</c:v>
                </c:pt>
                <c:pt idx="17">
                  <c:v>1.9346885222895345</c:v>
                </c:pt>
                <c:pt idx="18">
                  <c:v>0.96281515432628795</c:v>
                </c:pt>
                <c:pt idx="19">
                  <c:v>0.47195816159502313</c:v>
                </c:pt>
                <c:pt idx="20">
                  <c:v>0.79640091793832468</c:v>
                </c:pt>
                <c:pt idx="21">
                  <c:v>0.99530859443921238</c:v>
                </c:pt>
                <c:pt idx="22">
                  <c:v>1.7630739849703818</c:v>
                </c:pt>
                <c:pt idx="23">
                  <c:v>1.717155922624124</c:v>
                </c:pt>
              </c:numCache>
            </c:numRef>
          </c:yVal>
          <c:smooth val="0"/>
        </c:ser>
        <c:dLbls>
          <c:showLegendKey val="0"/>
          <c:showVal val="0"/>
          <c:showCatName val="0"/>
          <c:showSerName val="0"/>
          <c:showPercent val="0"/>
          <c:showBubbleSize val="0"/>
        </c:dLbls>
        <c:axId val="315078528"/>
        <c:axId val="315080064"/>
      </c:scatterChart>
      <c:valAx>
        <c:axId val="315078528"/>
        <c:scaling>
          <c:orientation val="minMax"/>
          <c:max val="1.6"/>
          <c:min val="0.60000000000000009"/>
        </c:scaling>
        <c:delete val="0"/>
        <c:axPos val="b"/>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5080064"/>
        <c:crosses val="autoZero"/>
        <c:crossBetween val="midCat"/>
        <c:majorUnit val="0.1"/>
      </c:valAx>
      <c:valAx>
        <c:axId val="315080064"/>
        <c:scaling>
          <c:orientation val="minMax"/>
          <c:max val="2"/>
          <c:min val="0.30000000000000004"/>
        </c:scaling>
        <c:delete val="0"/>
        <c:axPos val="l"/>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5078528"/>
        <c:crosses val="autoZero"/>
        <c:crossBetween val="midCat"/>
        <c:majorUnit val="0.1"/>
      </c:valAx>
      <c:spPr>
        <a:noFill/>
        <a:ln>
          <a:solidFill>
            <a:srgbClr val="4F81BD">
              <a:alpha val="0"/>
            </a:srgbClr>
          </a:solidFill>
        </a:ln>
      </c:spPr>
    </c:plotArea>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8190541670998E-2"/>
          <c:y val="6.2610588310607521E-2"/>
          <c:w val="0.8657185691548217"/>
          <c:h val="0.76881588391811639"/>
        </c:manualLayout>
      </c:layout>
      <c:lineChart>
        <c:grouping val="standard"/>
        <c:varyColors val="0"/>
        <c:ser>
          <c:idx val="0"/>
          <c:order val="0"/>
          <c:tx>
            <c:strRef>
              <c:f>'Fig 3.6'!$K$15</c:f>
              <c:strCache>
                <c:ptCount val="1"/>
                <c:pt idx="0">
                  <c:v>Reading outside
 of work</c:v>
                </c:pt>
              </c:strCache>
            </c:strRef>
          </c:tx>
          <c:cat>
            <c:strRef>
              <c:f>'Fig 3.6'!$J$16:$J$20</c:f>
              <c:strCache>
                <c:ptCount val="5"/>
                <c:pt idx="0">
                  <c:v>Below level 1</c:v>
                </c:pt>
                <c:pt idx="1">
                  <c:v>Level 1</c:v>
                </c:pt>
                <c:pt idx="2">
                  <c:v>Level 2</c:v>
                </c:pt>
                <c:pt idx="3">
                  <c:v>Level 3</c:v>
                </c:pt>
                <c:pt idx="4">
                  <c:v>Level 4/5</c:v>
                </c:pt>
              </c:strCache>
            </c:strRef>
          </c:cat>
          <c:val>
            <c:numRef>
              <c:f>'Fig 3.6'!$K$16:$K$20</c:f>
              <c:numCache>
                <c:formatCode>0.00</c:formatCode>
                <c:ptCount val="5"/>
                <c:pt idx="0">
                  <c:v>0.81181950986586993</c:v>
                </c:pt>
                <c:pt idx="1">
                  <c:v>1.4893000581715434</c:v>
                </c:pt>
                <c:pt idx="2">
                  <c:v>1.8933483592730418</c:v>
                </c:pt>
                <c:pt idx="3">
                  <c:v>2.2467793179351552</c:v>
                </c:pt>
                <c:pt idx="4">
                  <c:v>2.4825281837819899</c:v>
                </c:pt>
              </c:numCache>
            </c:numRef>
          </c:val>
          <c:smooth val="0"/>
        </c:ser>
        <c:ser>
          <c:idx val="1"/>
          <c:order val="1"/>
          <c:tx>
            <c:strRef>
              <c:f>'Fig 3.6'!$M$15</c:f>
              <c:strCache>
                <c:ptCount val="1"/>
                <c:pt idx="0">
                  <c:v>Writing outside 
of work</c:v>
                </c:pt>
              </c:strCache>
            </c:strRef>
          </c:tx>
          <c:spPr>
            <a:ln>
              <a:solidFill>
                <a:schemeClr val="tx2"/>
              </a:solidFill>
              <a:prstDash val="dash"/>
            </a:ln>
          </c:spPr>
          <c:marker>
            <c:symbol val="square"/>
            <c:size val="5"/>
            <c:spPr>
              <a:solidFill>
                <a:schemeClr val="tx2"/>
              </a:solidFill>
              <a:ln>
                <a:solidFill>
                  <a:schemeClr val="accent1"/>
                </a:solidFill>
              </a:ln>
            </c:spPr>
          </c:marker>
          <c:cat>
            <c:strRef>
              <c:f>'Fig 3.6'!$J$16:$J$20</c:f>
              <c:strCache>
                <c:ptCount val="5"/>
                <c:pt idx="0">
                  <c:v>Below level 1</c:v>
                </c:pt>
                <c:pt idx="1">
                  <c:v>Level 1</c:v>
                </c:pt>
                <c:pt idx="2">
                  <c:v>Level 2</c:v>
                </c:pt>
                <c:pt idx="3">
                  <c:v>Level 3</c:v>
                </c:pt>
                <c:pt idx="4">
                  <c:v>Level 4/5</c:v>
                </c:pt>
              </c:strCache>
            </c:strRef>
          </c:cat>
          <c:val>
            <c:numRef>
              <c:f>'Fig 3.6'!$M$16:$M$20</c:f>
              <c:numCache>
                <c:formatCode>0.00</c:formatCode>
                <c:ptCount val="5"/>
                <c:pt idx="0">
                  <c:v>0.91721634884131453</c:v>
                </c:pt>
                <c:pt idx="1">
                  <c:v>1.3233934137176684</c:v>
                </c:pt>
                <c:pt idx="2">
                  <c:v>1.6775635371142152</c:v>
                </c:pt>
                <c:pt idx="3">
                  <c:v>2.0565889810835594</c:v>
                </c:pt>
                <c:pt idx="4">
                  <c:v>2.3183781075217484</c:v>
                </c:pt>
              </c:numCache>
            </c:numRef>
          </c:val>
          <c:smooth val="0"/>
        </c:ser>
        <c:ser>
          <c:idx val="2"/>
          <c:order val="2"/>
          <c:tx>
            <c:strRef>
              <c:f>'Fig 3.6'!$O$15</c:f>
              <c:strCache>
                <c:ptCount val="1"/>
                <c:pt idx="0">
                  <c:v>Math outside 
of work</c:v>
                </c:pt>
              </c:strCache>
            </c:strRef>
          </c:tx>
          <c:spPr>
            <a:ln>
              <a:solidFill>
                <a:schemeClr val="bg1">
                  <a:lumMod val="65000"/>
                </a:schemeClr>
              </a:solidFill>
            </a:ln>
          </c:spPr>
          <c:marker>
            <c:symbol val="triangle"/>
            <c:size val="7"/>
            <c:spPr>
              <a:solidFill>
                <a:schemeClr val="bg1">
                  <a:lumMod val="65000"/>
                </a:schemeClr>
              </a:solidFill>
              <a:ln>
                <a:solidFill>
                  <a:schemeClr val="bg1">
                    <a:lumMod val="65000"/>
                  </a:schemeClr>
                </a:solidFill>
              </a:ln>
            </c:spPr>
          </c:marker>
          <c:val>
            <c:numRef>
              <c:f>'Fig 3.6'!$O$16:$O$20</c:f>
              <c:numCache>
                <c:formatCode>0.00</c:formatCode>
                <c:ptCount val="5"/>
                <c:pt idx="0">
                  <c:v>0.95078991252735456</c:v>
                </c:pt>
                <c:pt idx="1">
                  <c:v>1.3135878195819108</c:v>
                </c:pt>
                <c:pt idx="2">
                  <c:v>1.6547612089950159</c:v>
                </c:pt>
                <c:pt idx="3">
                  <c:v>2.0379512413649912</c:v>
                </c:pt>
                <c:pt idx="4">
                  <c:v>2.4110493470187389</c:v>
                </c:pt>
              </c:numCache>
            </c:numRef>
          </c:val>
          <c:smooth val="0"/>
        </c:ser>
        <c:ser>
          <c:idx val="3"/>
          <c:order val="3"/>
          <c:tx>
            <c:strRef>
              <c:f>'Fig 3.6'!$L$15</c:f>
              <c:strCache>
                <c:ptCount val="1"/>
                <c:pt idx="0">
                  <c:v>Reading at 
work</c:v>
                </c:pt>
              </c:strCache>
            </c:strRef>
          </c:tx>
          <c:spPr>
            <a:ln>
              <a:solidFill>
                <a:schemeClr val="tx2">
                  <a:lumMod val="40000"/>
                  <a:lumOff val="60000"/>
                </a:schemeClr>
              </a:solidFill>
              <a:prstDash val="sysDot"/>
            </a:ln>
          </c:spPr>
          <c:marker>
            <c:symbol val="circle"/>
            <c:size val="7"/>
            <c:spPr>
              <a:solidFill>
                <a:schemeClr val="tx2">
                  <a:lumMod val="40000"/>
                  <a:lumOff val="60000"/>
                </a:schemeClr>
              </a:solidFill>
              <a:ln>
                <a:solidFill>
                  <a:schemeClr val="tx2">
                    <a:lumMod val="40000"/>
                    <a:lumOff val="60000"/>
                  </a:schemeClr>
                </a:solidFill>
              </a:ln>
            </c:spPr>
          </c:marker>
          <c:val>
            <c:numRef>
              <c:f>'Fig 3.6'!$L$16:$L$20</c:f>
              <c:numCache>
                <c:formatCode>0.00</c:formatCode>
                <c:ptCount val="5"/>
                <c:pt idx="0">
                  <c:v>0.62589135698043352</c:v>
                </c:pt>
                <c:pt idx="1">
                  <c:v>1.2749264263461277</c:v>
                </c:pt>
                <c:pt idx="2">
                  <c:v>1.6915432792792513</c:v>
                </c:pt>
                <c:pt idx="3">
                  <c:v>2.0818852761915907</c:v>
                </c:pt>
                <c:pt idx="4">
                  <c:v>2.3527521338546262</c:v>
                </c:pt>
              </c:numCache>
            </c:numRef>
          </c:val>
          <c:smooth val="0"/>
        </c:ser>
        <c:ser>
          <c:idx val="4"/>
          <c:order val="4"/>
          <c:tx>
            <c:strRef>
              <c:f>'Fig 3.6'!$N$15</c:f>
              <c:strCache>
                <c:ptCount val="1"/>
                <c:pt idx="0">
                  <c:v>Writing at 
work</c:v>
                </c:pt>
              </c:strCache>
            </c:strRef>
          </c:tx>
          <c:val>
            <c:numRef>
              <c:f>'Fig 3.6'!$N$16:$N$20</c:f>
              <c:numCache>
                <c:formatCode>0.00</c:formatCode>
                <c:ptCount val="5"/>
                <c:pt idx="0">
                  <c:v>0.72178873390804532</c:v>
                </c:pt>
                <c:pt idx="1">
                  <c:v>1.1820698336435496</c:v>
                </c:pt>
                <c:pt idx="2">
                  <c:v>1.560238382964156</c:v>
                </c:pt>
                <c:pt idx="3">
                  <c:v>1.9214110228681633</c:v>
                </c:pt>
                <c:pt idx="4">
                  <c:v>2.1634513069048813</c:v>
                </c:pt>
              </c:numCache>
            </c:numRef>
          </c:val>
          <c:smooth val="0"/>
        </c:ser>
        <c:ser>
          <c:idx val="5"/>
          <c:order val="5"/>
          <c:tx>
            <c:strRef>
              <c:f>'Fig 3.6'!$P$15</c:f>
              <c:strCache>
                <c:ptCount val="1"/>
                <c:pt idx="0">
                  <c:v>Math at 
work</c:v>
                </c:pt>
              </c:strCache>
            </c:strRef>
          </c:tx>
          <c:spPr>
            <a:ln>
              <a:solidFill>
                <a:schemeClr val="tx2">
                  <a:lumMod val="40000"/>
                  <a:lumOff val="60000"/>
                </a:schemeClr>
              </a:solidFill>
              <a:prstDash val="lgDashDotDot"/>
            </a:ln>
          </c:spPr>
          <c:marker>
            <c:symbol val="circle"/>
            <c:size val="7"/>
            <c:spPr>
              <a:solidFill>
                <a:schemeClr val="tx2">
                  <a:lumMod val="40000"/>
                  <a:lumOff val="60000"/>
                </a:schemeClr>
              </a:solidFill>
              <a:ln>
                <a:solidFill>
                  <a:schemeClr val="tx2">
                    <a:lumMod val="40000"/>
                    <a:lumOff val="60000"/>
                  </a:schemeClr>
                </a:solidFill>
              </a:ln>
            </c:spPr>
          </c:marker>
          <c:val>
            <c:numRef>
              <c:f>'Fig 3.6'!$P$16:$P$20</c:f>
              <c:numCache>
                <c:formatCode>0.00</c:formatCode>
                <c:ptCount val="5"/>
                <c:pt idx="0">
                  <c:v>0.62284681242010764</c:v>
                </c:pt>
                <c:pt idx="1">
                  <c:v>1.0173433057859123</c:v>
                </c:pt>
                <c:pt idx="2">
                  <c:v>1.3923696433090147</c:v>
                </c:pt>
                <c:pt idx="3">
                  <c:v>1.8315240972462201</c:v>
                </c:pt>
                <c:pt idx="4">
                  <c:v>2.2979532415054802</c:v>
                </c:pt>
              </c:numCache>
            </c:numRef>
          </c:val>
          <c:smooth val="0"/>
        </c:ser>
        <c:dLbls>
          <c:showLegendKey val="0"/>
          <c:showVal val="0"/>
          <c:showCatName val="0"/>
          <c:showSerName val="0"/>
          <c:showPercent val="0"/>
          <c:showBubbleSize val="0"/>
        </c:dLbls>
        <c:marker val="1"/>
        <c:smooth val="0"/>
        <c:axId val="315275904"/>
        <c:axId val="315278080"/>
      </c:lineChart>
      <c:catAx>
        <c:axId val="315275904"/>
        <c:scaling>
          <c:orientation val="minMax"/>
        </c:scaling>
        <c:delete val="0"/>
        <c:axPos val="b"/>
        <c:majorGridlines>
          <c:spPr>
            <a:ln w="3175">
              <a:solidFill>
                <a:schemeClr val="bg1">
                  <a:lumMod val="65000"/>
                </a:schemeClr>
              </a:solidFill>
              <a:prstDash val="sysDot"/>
            </a:ln>
          </c:spPr>
        </c:majorGridlines>
        <c:numFmt formatCode="0.00" sourceLinked="1"/>
        <c:majorTickMark val="out"/>
        <c:minorTickMark val="none"/>
        <c:tickLblPos val="nextTo"/>
        <c:txPr>
          <a:bodyPr/>
          <a:lstStyle/>
          <a:p>
            <a:pPr>
              <a:defRPr sz="800"/>
            </a:pPr>
            <a:endParaRPr lang="en-US"/>
          </a:p>
        </c:txPr>
        <c:crossAx val="315278080"/>
        <c:crosses val="autoZero"/>
        <c:auto val="1"/>
        <c:lblAlgn val="ctr"/>
        <c:lblOffset val="100"/>
        <c:noMultiLvlLbl val="0"/>
      </c:catAx>
      <c:valAx>
        <c:axId val="315278080"/>
        <c:scaling>
          <c:orientation val="minMax"/>
          <c:max val="2.6"/>
          <c:min val="0.4"/>
        </c:scaling>
        <c:delete val="0"/>
        <c:axPos val="l"/>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315275904"/>
        <c:crosses val="autoZero"/>
        <c:crossBetween val="between"/>
        <c:majorUnit val="0.2"/>
      </c:valAx>
      <c:spPr>
        <a:noFill/>
        <a:ln>
          <a:solidFill>
            <a:srgbClr val="4F81BD">
              <a:alpha val="0"/>
            </a:srgbClr>
          </a:solidFill>
        </a:ln>
      </c:spPr>
    </c:plotArea>
    <c:legend>
      <c:legendPos val="b"/>
      <c:overlay val="0"/>
      <c:txPr>
        <a:bodyPr/>
        <a:lstStyle/>
        <a:p>
          <a:pPr>
            <a:defRPr sz="800">
              <a:latin typeface="+mn-lt"/>
            </a:defRPr>
          </a:pPr>
          <a:endParaRPr lang="en-US"/>
        </a:p>
      </c:txPr>
    </c:legend>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4.2'!$I$11</c:f>
              <c:strCache>
                <c:ptCount val="1"/>
                <c:pt idx="0">
                  <c:v>Print Vocabulary</c:v>
                </c:pt>
              </c:strCache>
            </c:strRef>
          </c:tx>
          <c:marker>
            <c:symbol val="diamond"/>
            <c:size val="7"/>
          </c:marker>
          <c:cat>
            <c:strRef>
              <c:f>'Fig 4.2'!$J$10:$M$10</c:f>
              <c:strCache>
                <c:ptCount val="4"/>
                <c:pt idx="0">
                  <c:v>Below Level 1</c:v>
                </c:pt>
                <c:pt idx="1">
                  <c:v>Level 1</c:v>
                </c:pt>
                <c:pt idx="2">
                  <c:v>Level 2</c:v>
                </c:pt>
                <c:pt idx="3">
                  <c:v>Level 3</c:v>
                </c:pt>
              </c:strCache>
            </c:strRef>
          </c:cat>
          <c:val>
            <c:numRef>
              <c:f>'Fig 4.2'!$J$11:$M$11</c:f>
              <c:numCache>
                <c:formatCode>0.00</c:formatCode>
                <c:ptCount val="4"/>
                <c:pt idx="0">
                  <c:v>1.9746861147970347</c:v>
                </c:pt>
                <c:pt idx="1">
                  <c:v>1.4527225525978806</c:v>
                </c:pt>
                <c:pt idx="2">
                  <c:v>1.1532010840812634</c:v>
                </c:pt>
                <c:pt idx="3">
                  <c:v>1</c:v>
                </c:pt>
              </c:numCache>
            </c:numRef>
          </c:val>
          <c:smooth val="0"/>
        </c:ser>
        <c:ser>
          <c:idx val="1"/>
          <c:order val="1"/>
          <c:tx>
            <c:strRef>
              <c:f>'Fig 4.2'!$I$12</c:f>
              <c:strCache>
                <c:ptCount val="1"/>
                <c:pt idx="0">
                  <c:v>Sentences Processing</c:v>
                </c:pt>
              </c:strCache>
            </c:strRef>
          </c:tx>
          <c:spPr>
            <a:ln>
              <a:solidFill>
                <a:schemeClr val="tx2"/>
              </a:solidFill>
              <a:prstDash val="dashDot"/>
            </a:ln>
          </c:spPr>
          <c:marker>
            <c:symbol val="triangle"/>
            <c:size val="7"/>
            <c:spPr>
              <a:solidFill>
                <a:srgbClr val="0070C0"/>
              </a:solidFill>
              <a:ln>
                <a:solidFill>
                  <a:schemeClr val="tx2"/>
                </a:solidFill>
              </a:ln>
            </c:spPr>
          </c:marker>
          <c:cat>
            <c:strRef>
              <c:f>'Fig 4.2'!$J$10:$M$10</c:f>
              <c:strCache>
                <c:ptCount val="4"/>
                <c:pt idx="0">
                  <c:v>Below Level 1</c:v>
                </c:pt>
                <c:pt idx="1">
                  <c:v>Level 1</c:v>
                </c:pt>
                <c:pt idx="2">
                  <c:v>Level 2</c:v>
                </c:pt>
                <c:pt idx="3">
                  <c:v>Level 3</c:v>
                </c:pt>
              </c:strCache>
            </c:strRef>
          </c:cat>
          <c:val>
            <c:numRef>
              <c:f>'Fig 4.2'!$J$12:$M$12</c:f>
              <c:numCache>
                <c:formatCode>0.00</c:formatCode>
                <c:ptCount val="4"/>
                <c:pt idx="0">
                  <c:v>1.7511582975678495</c:v>
                </c:pt>
                <c:pt idx="1">
                  <c:v>1.4335498373380968</c:v>
                </c:pt>
                <c:pt idx="2">
                  <c:v>1.1654128264001609</c:v>
                </c:pt>
                <c:pt idx="3">
                  <c:v>1</c:v>
                </c:pt>
              </c:numCache>
            </c:numRef>
          </c:val>
          <c:smooth val="0"/>
        </c:ser>
        <c:ser>
          <c:idx val="2"/>
          <c:order val="2"/>
          <c:tx>
            <c:strRef>
              <c:f>'Fig 4.2'!$I$13</c:f>
              <c:strCache>
                <c:ptCount val="1"/>
                <c:pt idx="0">
                  <c:v>Passage Comprehension</c:v>
                </c:pt>
              </c:strCache>
            </c:strRef>
          </c:tx>
          <c:spPr>
            <a:ln>
              <a:prstDash val="solid"/>
            </a:ln>
          </c:spPr>
          <c:marker>
            <c:symbol val="circle"/>
            <c:size val="7"/>
            <c:spPr>
              <a:solidFill>
                <a:schemeClr val="bg1">
                  <a:lumMod val="85000"/>
                </a:schemeClr>
              </a:solidFill>
            </c:spPr>
          </c:marker>
          <c:cat>
            <c:strRef>
              <c:f>'Fig 4.2'!$J$10:$M$10</c:f>
              <c:strCache>
                <c:ptCount val="4"/>
                <c:pt idx="0">
                  <c:v>Below Level 1</c:v>
                </c:pt>
                <c:pt idx="1">
                  <c:v>Level 1</c:v>
                </c:pt>
                <c:pt idx="2">
                  <c:v>Level 2</c:v>
                </c:pt>
                <c:pt idx="3">
                  <c:v>Level 3</c:v>
                </c:pt>
              </c:strCache>
            </c:strRef>
          </c:cat>
          <c:val>
            <c:numRef>
              <c:f>'Fig 4.2'!$J$13:$M$13</c:f>
              <c:numCache>
                <c:formatCode>0.00</c:formatCode>
                <c:ptCount val="4"/>
                <c:pt idx="0">
                  <c:v>1.7335888854934645</c:v>
                </c:pt>
                <c:pt idx="1">
                  <c:v>1.4553758622247581</c:v>
                </c:pt>
                <c:pt idx="2">
                  <c:v>1.1833590806546892</c:v>
                </c:pt>
                <c:pt idx="3">
                  <c:v>1</c:v>
                </c:pt>
              </c:numCache>
            </c:numRef>
          </c:val>
          <c:smooth val="0"/>
        </c:ser>
        <c:dLbls>
          <c:showLegendKey val="0"/>
          <c:showVal val="0"/>
          <c:showCatName val="0"/>
          <c:showSerName val="0"/>
          <c:showPercent val="0"/>
          <c:showBubbleSize val="0"/>
        </c:dLbls>
        <c:marker val="1"/>
        <c:smooth val="0"/>
        <c:axId val="263724416"/>
        <c:axId val="263726592"/>
      </c:lineChart>
      <c:catAx>
        <c:axId val="263724416"/>
        <c:scaling>
          <c:orientation val="minMax"/>
        </c:scaling>
        <c:delete val="0"/>
        <c:axPos val="b"/>
        <c:numFmt formatCode="General" sourceLinked="1"/>
        <c:majorTickMark val="none"/>
        <c:minorTickMark val="none"/>
        <c:tickLblPos val="nextTo"/>
        <c:spPr>
          <a:ln>
            <a:solidFill>
              <a:schemeClr val="bg1">
                <a:lumMod val="85000"/>
              </a:schemeClr>
            </a:solidFill>
          </a:ln>
        </c:spPr>
        <c:crossAx val="263726592"/>
        <c:crosses val="autoZero"/>
        <c:auto val="1"/>
        <c:lblAlgn val="ctr"/>
        <c:lblOffset val="100"/>
        <c:noMultiLvlLbl val="0"/>
      </c:catAx>
      <c:valAx>
        <c:axId val="263726592"/>
        <c:scaling>
          <c:orientation val="minMax"/>
          <c:max val="2"/>
          <c:min val="0.5"/>
        </c:scaling>
        <c:delete val="0"/>
        <c:axPos val="l"/>
        <c:majorGridlines>
          <c:spPr>
            <a:ln w="3175">
              <a:solidFill>
                <a:schemeClr val="bg1">
                  <a:lumMod val="85000"/>
                </a:schemeClr>
              </a:solidFill>
            </a:ln>
          </c:spPr>
        </c:majorGridlines>
        <c:numFmt formatCode="0.00" sourceLinked="1"/>
        <c:majorTickMark val="out"/>
        <c:minorTickMark val="none"/>
        <c:tickLblPos val="nextTo"/>
        <c:spPr>
          <a:ln>
            <a:solidFill>
              <a:schemeClr val="bg1">
                <a:lumMod val="85000"/>
              </a:schemeClr>
            </a:solidFill>
          </a:ln>
        </c:spPr>
        <c:crossAx val="263724416"/>
        <c:crosses val="autoZero"/>
        <c:crossBetween val="between"/>
        <c:majorUnit val="0.5"/>
      </c:valAx>
      <c:spPr>
        <a:noFill/>
        <a:ln w="25400">
          <a:noFill/>
        </a:ln>
      </c:spPr>
    </c:plotArea>
    <c:legend>
      <c:legendPos val="b"/>
      <c:overlay val="0"/>
      <c:txPr>
        <a:bodyPr/>
        <a:lstStyle/>
        <a:p>
          <a:pPr>
            <a:defRPr sz="900"/>
          </a:pPr>
          <a:endParaRPr lang="en-US"/>
        </a:p>
      </c:txPr>
    </c:legend>
    <c:plotVisOnly val="1"/>
    <c:dispBlanksAs val="zero"/>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9895985956483"/>
          <c:y val="4.226705091258405E-2"/>
          <c:w val="0.74440572630478163"/>
          <c:h val="0.66145332697966064"/>
        </c:manualLayout>
      </c:layout>
      <c:barChart>
        <c:barDir val="col"/>
        <c:grouping val="clustered"/>
        <c:varyColors val="0"/>
        <c:ser>
          <c:idx val="1"/>
          <c:order val="1"/>
          <c:tx>
            <c:strRef>
              <c:f>'Fig 4.3'!$K$12:$L$12</c:f>
              <c:strCache>
                <c:ptCount val="1"/>
                <c:pt idx="0">
                  <c:v>Print Vocabulary Native</c:v>
                </c:pt>
              </c:strCache>
            </c:strRef>
          </c:tx>
          <c:spPr>
            <a:solidFill>
              <a:schemeClr val="accent1"/>
            </a:solidFill>
          </c:spPr>
          <c:invertIfNegative val="0"/>
          <c:cat>
            <c:strRef>
              <c:f>'Fig 4.3'!$M$10:$Q$10</c:f>
              <c:strCache>
                <c:ptCount val="5"/>
                <c:pt idx="0">
                  <c:v>Below Level 1</c:v>
                </c:pt>
                <c:pt idx="1">
                  <c:v>Level 1</c:v>
                </c:pt>
                <c:pt idx="2">
                  <c:v>Level 2</c:v>
                </c:pt>
                <c:pt idx="3">
                  <c:v>Level 3</c:v>
                </c:pt>
                <c:pt idx="4">
                  <c:v>Level 4</c:v>
                </c:pt>
              </c:strCache>
            </c:strRef>
          </c:cat>
          <c:val>
            <c:numRef>
              <c:f>'Fig 4.3'!$M$12:$Q$12</c:f>
              <c:numCache>
                <c:formatCode>0.00</c:formatCode>
                <c:ptCount val="5"/>
                <c:pt idx="0">
                  <c:v>0.92071537047205487</c:v>
                </c:pt>
                <c:pt idx="1">
                  <c:v>0.95899856583144572</c:v>
                </c:pt>
                <c:pt idx="2">
                  <c:v>0.97935524852744371</c:v>
                </c:pt>
                <c:pt idx="3">
                  <c:v>0.98963706617331937</c:v>
                </c:pt>
                <c:pt idx="4">
                  <c:v>0.99389762026451156</c:v>
                </c:pt>
              </c:numCache>
            </c:numRef>
          </c:val>
        </c:ser>
        <c:dLbls>
          <c:showLegendKey val="0"/>
          <c:showVal val="0"/>
          <c:showCatName val="0"/>
          <c:showSerName val="0"/>
          <c:showPercent val="0"/>
          <c:showBubbleSize val="0"/>
        </c:dLbls>
        <c:gapWidth val="68"/>
        <c:overlap val="-100"/>
        <c:axId val="314837248"/>
        <c:axId val="314843520"/>
      </c:barChart>
      <c:lineChart>
        <c:grouping val="standard"/>
        <c:varyColors val="0"/>
        <c:ser>
          <c:idx val="0"/>
          <c:order val="0"/>
          <c:tx>
            <c:strRef>
              <c:f>'Fig 4.3'!$K$11:$L$11</c:f>
              <c:strCache>
                <c:ptCount val="1"/>
                <c:pt idx="0">
                  <c:v>Print Vocabulary Non-Native</c:v>
                </c:pt>
              </c:strCache>
            </c:strRef>
          </c:tx>
          <c:spPr>
            <a:ln>
              <a:noFill/>
            </a:ln>
          </c:spPr>
          <c:marker>
            <c:symbol val="dash"/>
            <c:size val="15"/>
            <c:spPr>
              <a:solidFill>
                <a:schemeClr val="bg1"/>
              </a:solidFill>
              <a:ln>
                <a:solidFill>
                  <a:schemeClr val="tx2"/>
                </a:solidFill>
              </a:ln>
            </c:spPr>
          </c:marker>
          <c:cat>
            <c:strRef>
              <c:f>'Fig 4.3'!$M$10:$Q$10</c:f>
              <c:strCache>
                <c:ptCount val="5"/>
                <c:pt idx="0">
                  <c:v>Below Level 1</c:v>
                </c:pt>
                <c:pt idx="1">
                  <c:v>Level 1</c:v>
                </c:pt>
                <c:pt idx="2">
                  <c:v>Level 2</c:v>
                </c:pt>
                <c:pt idx="3">
                  <c:v>Level 3</c:v>
                </c:pt>
                <c:pt idx="4">
                  <c:v>Level 4</c:v>
                </c:pt>
              </c:strCache>
            </c:strRef>
          </c:cat>
          <c:val>
            <c:numRef>
              <c:f>'Fig 4.3'!$M$11:$Q$11</c:f>
              <c:numCache>
                <c:formatCode>0.00</c:formatCode>
                <c:ptCount val="5"/>
                <c:pt idx="0">
                  <c:v>0.75707512744044136</c:v>
                </c:pt>
                <c:pt idx="1">
                  <c:v>0.85478749745839178</c:v>
                </c:pt>
                <c:pt idx="2">
                  <c:v>0.91359736896323995</c:v>
                </c:pt>
                <c:pt idx="3">
                  <c:v>0.95284235630896075</c:v>
                </c:pt>
                <c:pt idx="4">
                  <c:v>0.98590652123850864</c:v>
                </c:pt>
              </c:numCache>
            </c:numRef>
          </c:val>
          <c:smooth val="0"/>
        </c:ser>
        <c:dLbls>
          <c:showLegendKey val="0"/>
          <c:showVal val="0"/>
          <c:showCatName val="0"/>
          <c:showSerName val="0"/>
          <c:showPercent val="0"/>
          <c:showBubbleSize val="0"/>
        </c:dLbls>
        <c:marker val="1"/>
        <c:smooth val="0"/>
        <c:axId val="314837248"/>
        <c:axId val="314843520"/>
      </c:lineChart>
      <c:catAx>
        <c:axId val="31483724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4843520"/>
        <c:crosses val="autoZero"/>
        <c:auto val="1"/>
        <c:lblAlgn val="ctr"/>
        <c:lblOffset val="100"/>
        <c:noMultiLvlLbl val="0"/>
      </c:catAx>
      <c:valAx>
        <c:axId val="314843520"/>
        <c:scaling>
          <c:orientation val="minMax"/>
          <c:max val="1"/>
        </c:scaling>
        <c:delete val="0"/>
        <c:axPos val="l"/>
        <c:majorGridlines>
          <c:spPr>
            <a:ln w="3175">
              <a:solidFill>
                <a:schemeClr val="bg1">
                  <a:lumMod val="75000"/>
                </a:schemeClr>
              </a:solidFill>
            </a:ln>
          </c:spPr>
        </c:majorGridlines>
        <c:numFmt formatCode="0.00" sourceLinked="1"/>
        <c:majorTickMark val="none"/>
        <c:minorTickMark val="none"/>
        <c:tickLblPos val="nextTo"/>
        <c:spPr>
          <a:ln>
            <a:solidFill>
              <a:schemeClr val="bg1">
                <a:lumMod val="75000"/>
              </a:schemeClr>
            </a:solidFill>
          </a:ln>
        </c:spPr>
        <c:crossAx val="314837248"/>
        <c:crosses val="autoZero"/>
        <c:crossBetween val="between"/>
      </c:valAx>
      <c:spPr>
        <a:solidFill>
          <a:schemeClr val="accent1">
            <a:lumMod val="20000"/>
            <a:lumOff val="80000"/>
          </a:schemeClr>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88888888888895E-2"/>
          <c:y val="4.5833318296155418E-2"/>
          <c:w val="0.84722222222222221"/>
          <c:h val="0.72455520847926236"/>
        </c:manualLayout>
      </c:layout>
      <c:barChart>
        <c:barDir val="col"/>
        <c:grouping val="clustered"/>
        <c:varyColors val="0"/>
        <c:ser>
          <c:idx val="1"/>
          <c:order val="1"/>
          <c:tx>
            <c:strRef>
              <c:f>'Fig 4.3'!$K$14:$L$14</c:f>
              <c:strCache>
                <c:ptCount val="1"/>
                <c:pt idx="0">
                  <c:v>Sentence Processing Native</c:v>
                </c:pt>
              </c:strCache>
            </c:strRef>
          </c:tx>
          <c:spPr>
            <a:solidFill>
              <a:schemeClr val="accent1"/>
            </a:solidFill>
          </c:spPr>
          <c:invertIfNegative val="0"/>
          <c:val>
            <c:numRef>
              <c:f>'Fig 4.3'!$M$14:$Q$14</c:f>
              <c:numCache>
                <c:formatCode>0.00</c:formatCode>
                <c:ptCount val="5"/>
                <c:pt idx="0">
                  <c:v>0.78539842194106546</c:v>
                </c:pt>
                <c:pt idx="1">
                  <c:v>0.87127377247327986</c:v>
                </c:pt>
                <c:pt idx="2">
                  <c:v>0.93772150816919753</c:v>
                </c:pt>
                <c:pt idx="3">
                  <c:v>0.96567425687862585</c:v>
                </c:pt>
                <c:pt idx="4">
                  <c:v>0.97725624007954048</c:v>
                </c:pt>
              </c:numCache>
            </c:numRef>
          </c:val>
        </c:ser>
        <c:dLbls>
          <c:showLegendKey val="0"/>
          <c:showVal val="0"/>
          <c:showCatName val="0"/>
          <c:showSerName val="0"/>
          <c:showPercent val="0"/>
          <c:showBubbleSize val="0"/>
        </c:dLbls>
        <c:gapWidth val="68"/>
        <c:overlap val="-100"/>
        <c:axId val="314868096"/>
        <c:axId val="314870016"/>
      </c:barChart>
      <c:lineChart>
        <c:grouping val="standard"/>
        <c:varyColors val="0"/>
        <c:ser>
          <c:idx val="0"/>
          <c:order val="0"/>
          <c:tx>
            <c:strRef>
              <c:f>'Fig 4.3'!$K$13:$L$13</c:f>
              <c:strCache>
                <c:ptCount val="1"/>
                <c:pt idx="0">
                  <c:v>Sentence Processing Non-Native</c:v>
                </c:pt>
              </c:strCache>
            </c:strRef>
          </c:tx>
          <c:spPr>
            <a:ln>
              <a:noFill/>
            </a:ln>
          </c:spPr>
          <c:marker>
            <c:symbol val="dash"/>
            <c:size val="15"/>
            <c:spPr>
              <a:solidFill>
                <a:schemeClr val="bg1"/>
              </a:solidFill>
              <a:ln>
                <a:solidFill>
                  <a:schemeClr val="tx2"/>
                </a:solidFill>
              </a:ln>
            </c:spPr>
          </c:marker>
          <c:cat>
            <c:strRef>
              <c:f>'Fig 4.3'!$M$10:$Q$10</c:f>
              <c:strCache>
                <c:ptCount val="5"/>
                <c:pt idx="0">
                  <c:v>Below Level 1</c:v>
                </c:pt>
                <c:pt idx="1">
                  <c:v>Level 1</c:v>
                </c:pt>
                <c:pt idx="2">
                  <c:v>Level 2</c:v>
                </c:pt>
                <c:pt idx="3">
                  <c:v>Level 3</c:v>
                </c:pt>
                <c:pt idx="4">
                  <c:v>Level 4</c:v>
                </c:pt>
              </c:strCache>
            </c:strRef>
          </c:cat>
          <c:val>
            <c:numRef>
              <c:f>'Fig 4.3'!$M$13:$Q$13</c:f>
              <c:numCache>
                <c:formatCode>0.00</c:formatCode>
                <c:ptCount val="5"/>
                <c:pt idx="0">
                  <c:v>0.49683151118901303</c:v>
                </c:pt>
                <c:pt idx="1">
                  <c:v>0.67381383382133797</c:v>
                </c:pt>
                <c:pt idx="2">
                  <c:v>0.80441592337772361</c:v>
                </c:pt>
                <c:pt idx="3">
                  <c:v>0.90884424265404784</c:v>
                </c:pt>
                <c:pt idx="4">
                  <c:v>0.95665348267655825</c:v>
                </c:pt>
              </c:numCache>
            </c:numRef>
          </c:val>
          <c:smooth val="0"/>
        </c:ser>
        <c:dLbls>
          <c:showLegendKey val="0"/>
          <c:showVal val="0"/>
          <c:showCatName val="0"/>
          <c:showSerName val="0"/>
          <c:showPercent val="0"/>
          <c:showBubbleSize val="0"/>
        </c:dLbls>
        <c:marker val="1"/>
        <c:smooth val="0"/>
        <c:axId val="314868096"/>
        <c:axId val="314870016"/>
      </c:lineChart>
      <c:catAx>
        <c:axId val="31486809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4870016"/>
        <c:crosses val="autoZero"/>
        <c:auto val="1"/>
        <c:lblAlgn val="ctr"/>
        <c:lblOffset val="100"/>
        <c:noMultiLvlLbl val="0"/>
      </c:catAx>
      <c:valAx>
        <c:axId val="314870016"/>
        <c:scaling>
          <c:orientation val="minMax"/>
          <c:max val="1"/>
        </c:scaling>
        <c:delete val="0"/>
        <c:axPos val="l"/>
        <c:majorGridlines>
          <c:spPr>
            <a:ln w="3175">
              <a:solidFill>
                <a:schemeClr val="bg1">
                  <a:lumMod val="75000"/>
                </a:schemeClr>
              </a:solidFill>
            </a:ln>
          </c:spPr>
        </c:majorGridlines>
        <c:numFmt formatCode="0.00" sourceLinked="1"/>
        <c:majorTickMark val="none"/>
        <c:minorTickMark val="none"/>
        <c:tickLblPos val="none"/>
        <c:spPr>
          <a:ln>
            <a:solidFill>
              <a:schemeClr val="bg1">
                <a:lumMod val="75000"/>
              </a:schemeClr>
            </a:solidFill>
          </a:ln>
        </c:spPr>
        <c:crossAx val="314868096"/>
        <c:crosses val="autoZero"/>
        <c:crossBetween val="between"/>
      </c:valAx>
      <c:spPr>
        <a:solidFill>
          <a:schemeClr val="bg1"/>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44715447154475E-2"/>
          <c:y val="4.1904761904761903E-2"/>
          <c:w val="0.74565213494654636"/>
          <c:h val="0.66816467941507307"/>
        </c:manualLayout>
      </c:layout>
      <c:barChart>
        <c:barDir val="col"/>
        <c:grouping val="clustered"/>
        <c:varyColors val="0"/>
        <c:ser>
          <c:idx val="1"/>
          <c:order val="1"/>
          <c:tx>
            <c:strRef>
              <c:f>'Fig 4.3'!$K$16:$L$16</c:f>
              <c:strCache>
                <c:ptCount val="1"/>
                <c:pt idx="0">
                  <c:v>Passage Comprehension Native</c:v>
                </c:pt>
              </c:strCache>
            </c:strRef>
          </c:tx>
          <c:spPr>
            <a:solidFill>
              <a:schemeClr val="accent1"/>
            </a:solidFill>
          </c:spPr>
          <c:invertIfNegative val="0"/>
          <c:cat>
            <c:strRef>
              <c:f>'Fig 4.3'!$M$10:$Q$10</c:f>
              <c:strCache>
                <c:ptCount val="5"/>
                <c:pt idx="0">
                  <c:v>Below Level 1</c:v>
                </c:pt>
                <c:pt idx="1">
                  <c:v>Level 1</c:v>
                </c:pt>
                <c:pt idx="2">
                  <c:v>Level 2</c:v>
                </c:pt>
                <c:pt idx="3">
                  <c:v>Level 3</c:v>
                </c:pt>
                <c:pt idx="4">
                  <c:v>Level 4</c:v>
                </c:pt>
              </c:strCache>
            </c:strRef>
          </c:cat>
          <c:val>
            <c:numRef>
              <c:f>'Fig 4.3'!$M$16:$Q$16</c:f>
              <c:numCache>
                <c:formatCode>0.00</c:formatCode>
                <c:ptCount val="5"/>
                <c:pt idx="0">
                  <c:v>0.70421826740450821</c:v>
                </c:pt>
                <c:pt idx="1">
                  <c:v>0.84745742203289143</c:v>
                </c:pt>
                <c:pt idx="2">
                  <c:v>0.94045861136453568</c:v>
                </c:pt>
                <c:pt idx="3">
                  <c:v>0.97837928195119939</c:v>
                </c:pt>
                <c:pt idx="4">
                  <c:v>0.98916349409071691</c:v>
                </c:pt>
              </c:numCache>
            </c:numRef>
          </c:val>
        </c:ser>
        <c:dLbls>
          <c:showLegendKey val="0"/>
          <c:showVal val="0"/>
          <c:showCatName val="0"/>
          <c:showSerName val="0"/>
          <c:showPercent val="0"/>
          <c:showBubbleSize val="0"/>
        </c:dLbls>
        <c:gapWidth val="68"/>
        <c:overlap val="-100"/>
        <c:axId val="314890496"/>
        <c:axId val="314896768"/>
      </c:barChart>
      <c:lineChart>
        <c:grouping val="standard"/>
        <c:varyColors val="0"/>
        <c:ser>
          <c:idx val="0"/>
          <c:order val="0"/>
          <c:tx>
            <c:strRef>
              <c:f>'Fig 4.3'!$K$15:$L$15</c:f>
              <c:strCache>
                <c:ptCount val="1"/>
                <c:pt idx="0">
                  <c:v>Passage Comprehension Non-Native</c:v>
                </c:pt>
              </c:strCache>
            </c:strRef>
          </c:tx>
          <c:spPr>
            <a:ln>
              <a:noFill/>
            </a:ln>
          </c:spPr>
          <c:marker>
            <c:symbol val="dash"/>
            <c:size val="15"/>
            <c:spPr>
              <a:solidFill>
                <a:schemeClr val="bg1"/>
              </a:solidFill>
              <a:ln>
                <a:solidFill>
                  <a:schemeClr val="tx2"/>
                </a:solidFill>
              </a:ln>
            </c:spPr>
          </c:marker>
          <c:cat>
            <c:strRef>
              <c:f>'Fig 4.3'!$M$10:$Q$10</c:f>
              <c:strCache>
                <c:ptCount val="5"/>
                <c:pt idx="0">
                  <c:v>Below Level 1</c:v>
                </c:pt>
                <c:pt idx="1">
                  <c:v>Level 1</c:v>
                </c:pt>
                <c:pt idx="2">
                  <c:v>Level 2</c:v>
                </c:pt>
                <c:pt idx="3">
                  <c:v>Level 3</c:v>
                </c:pt>
                <c:pt idx="4">
                  <c:v>Level 4</c:v>
                </c:pt>
              </c:strCache>
            </c:strRef>
          </c:cat>
          <c:val>
            <c:numRef>
              <c:f>'Fig 4.3'!$M$15:$Q$15</c:f>
              <c:numCache>
                <c:formatCode>0.00</c:formatCode>
                <c:ptCount val="5"/>
                <c:pt idx="0">
                  <c:v>0.45105495685956765</c:v>
                </c:pt>
                <c:pt idx="1">
                  <c:v>0.66214018483528869</c:v>
                </c:pt>
                <c:pt idx="2">
                  <c:v>0.83184955678361516</c:v>
                </c:pt>
                <c:pt idx="3">
                  <c:v>0.95079007039898578</c:v>
                </c:pt>
                <c:pt idx="4">
                  <c:v>0.98427318043520862</c:v>
                </c:pt>
              </c:numCache>
            </c:numRef>
          </c:val>
          <c:smooth val="0"/>
        </c:ser>
        <c:dLbls>
          <c:showLegendKey val="0"/>
          <c:showVal val="0"/>
          <c:showCatName val="0"/>
          <c:showSerName val="0"/>
          <c:showPercent val="0"/>
          <c:showBubbleSize val="0"/>
        </c:dLbls>
        <c:marker val="1"/>
        <c:smooth val="0"/>
        <c:axId val="314890496"/>
        <c:axId val="314896768"/>
      </c:lineChart>
      <c:catAx>
        <c:axId val="31489049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4896768"/>
        <c:crosses val="autoZero"/>
        <c:auto val="1"/>
        <c:lblAlgn val="ctr"/>
        <c:lblOffset val="100"/>
        <c:noMultiLvlLbl val="0"/>
      </c:catAx>
      <c:valAx>
        <c:axId val="314896768"/>
        <c:scaling>
          <c:orientation val="minMax"/>
          <c:max val="1"/>
        </c:scaling>
        <c:delete val="0"/>
        <c:axPos val="l"/>
        <c:majorGridlines>
          <c:spPr>
            <a:ln w="3175">
              <a:solidFill>
                <a:schemeClr val="bg1">
                  <a:lumMod val="75000"/>
                </a:schemeClr>
              </a:solidFill>
            </a:ln>
          </c:spPr>
        </c:majorGridlines>
        <c:numFmt formatCode="0.00" sourceLinked="1"/>
        <c:majorTickMark val="none"/>
        <c:minorTickMark val="none"/>
        <c:tickLblPos val="high"/>
        <c:spPr>
          <a:ln>
            <a:solidFill>
              <a:schemeClr val="bg1">
                <a:lumMod val="75000"/>
              </a:schemeClr>
            </a:solidFill>
          </a:ln>
        </c:spPr>
        <c:crossAx val="314890496"/>
        <c:crosses val="autoZero"/>
        <c:crossBetween val="between"/>
      </c:valAx>
      <c:spPr>
        <a:solidFill>
          <a:schemeClr val="bg1">
            <a:lumMod val="95000"/>
          </a:schemeClr>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9895985956483"/>
          <c:y val="4.226705091258405E-2"/>
          <c:w val="0.74440572630478163"/>
          <c:h val="0.66145332697966064"/>
        </c:manualLayout>
      </c:layout>
      <c:barChart>
        <c:barDir val="col"/>
        <c:grouping val="clustered"/>
        <c:varyColors val="0"/>
        <c:ser>
          <c:idx val="1"/>
          <c:order val="1"/>
          <c:tx>
            <c:strRef>
              <c:f>'Fig 4.4'!$K$11:$L$11</c:f>
              <c:strCache>
                <c:ptCount val="1"/>
                <c:pt idx="0">
                  <c:v>Print Vocabulary Native</c:v>
                </c:pt>
              </c:strCache>
            </c:strRef>
          </c:tx>
          <c:spPr>
            <a:solidFill>
              <a:schemeClr val="accent1"/>
            </a:solidFill>
          </c:spPr>
          <c:invertIfNegative val="0"/>
          <c:cat>
            <c:strRef>
              <c:f>'Fig 4.4'!$M$9:$P$9</c:f>
              <c:strCache>
                <c:ptCount val="4"/>
                <c:pt idx="0">
                  <c:v>Below Level 1</c:v>
                </c:pt>
                <c:pt idx="1">
                  <c:v>Level 1</c:v>
                </c:pt>
                <c:pt idx="2">
                  <c:v>Level 2</c:v>
                </c:pt>
                <c:pt idx="3">
                  <c:v>Level 3</c:v>
                </c:pt>
              </c:strCache>
            </c:strRef>
          </c:cat>
          <c:val>
            <c:numRef>
              <c:f>'Fig 4.4'!$M$11:$P$11</c:f>
              <c:numCache>
                <c:formatCode>0.0</c:formatCode>
                <c:ptCount val="4"/>
                <c:pt idx="0">
                  <c:v>3.5260789411153199</c:v>
                </c:pt>
                <c:pt idx="1">
                  <c:v>2.7232116530539665</c:v>
                </c:pt>
                <c:pt idx="2">
                  <c:v>2.2187283902819406</c:v>
                </c:pt>
                <c:pt idx="3">
                  <c:v>1.9165051915693592</c:v>
                </c:pt>
              </c:numCache>
            </c:numRef>
          </c:val>
        </c:ser>
        <c:dLbls>
          <c:showLegendKey val="0"/>
          <c:showVal val="0"/>
          <c:showCatName val="0"/>
          <c:showSerName val="0"/>
          <c:showPercent val="0"/>
          <c:showBubbleSize val="0"/>
        </c:dLbls>
        <c:gapWidth val="68"/>
        <c:overlap val="-100"/>
        <c:axId val="315798272"/>
        <c:axId val="315800192"/>
      </c:barChart>
      <c:lineChart>
        <c:grouping val="standard"/>
        <c:varyColors val="0"/>
        <c:ser>
          <c:idx val="0"/>
          <c:order val="0"/>
          <c:tx>
            <c:strRef>
              <c:f>'Fig 4.4'!$K$10:$L$10</c:f>
              <c:strCache>
                <c:ptCount val="1"/>
                <c:pt idx="0">
                  <c:v>Print Vocabulary Non-Native</c:v>
                </c:pt>
              </c:strCache>
            </c:strRef>
          </c:tx>
          <c:spPr>
            <a:ln>
              <a:noFill/>
            </a:ln>
          </c:spPr>
          <c:marker>
            <c:symbol val="dash"/>
            <c:size val="15"/>
            <c:spPr>
              <a:solidFill>
                <a:schemeClr val="bg1"/>
              </a:solidFill>
              <a:ln>
                <a:solidFill>
                  <a:schemeClr val="tx2"/>
                </a:solidFill>
              </a:ln>
            </c:spPr>
          </c:marker>
          <c:cat>
            <c:strRef>
              <c:f>'Fig 4.4'!$M$9:$P$9</c:f>
              <c:strCache>
                <c:ptCount val="4"/>
                <c:pt idx="0">
                  <c:v>Below Level 1</c:v>
                </c:pt>
                <c:pt idx="1">
                  <c:v>Level 1</c:v>
                </c:pt>
                <c:pt idx="2">
                  <c:v>Level 2</c:v>
                </c:pt>
                <c:pt idx="3">
                  <c:v>Level 3</c:v>
                </c:pt>
              </c:strCache>
            </c:strRef>
          </c:cat>
          <c:val>
            <c:numRef>
              <c:f>'Fig 4.4'!$M$10:$P$10</c:f>
              <c:numCache>
                <c:formatCode>0.0</c:formatCode>
                <c:ptCount val="4"/>
                <c:pt idx="0">
                  <c:v>4.7683811496486079</c:v>
                </c:pt>
                <c:pt idx="1">
                  <c:v>3.6024805104404258</c:v>
                </c:pt>
                <c:pt idx="2">
                  <c:v>2.8892883668078988</c:v>
                </c:pt>
                <c:pt idx="3">
                  <c:v>2.231652190262722</c:v>
                </c:pt>
              </c:numCache>
            </c:numRef>
          </c:val>
          <c:smooth val="0"/>
        </c:ser>
        <c:dLbls>
          <c:showLegendKey val="0"/>
          <c:showVal val="0"/>
          <c:showCatName val="0"/>
          <c:showSerName val="0"/>
          <c:showPercent val="0"/>
          <c:showBubbleSize val="0"/>
        </c:dLbls>
        <c:marker val="1"/>
        <c:smooth val="0"/>
        <c:axId val="315798272"/>
        <c:axId val="315800192"/>
      </c:lineChart>
      <c:catAx>
        <c:axId val="31579827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5800192"/>
        <c:crosses val="autoZero"/>
        <c:auto val="1"/>
        <c:lblAlgn val="ctr"/>
        <c:lblOffset val="100"/>
        <c:noMultiLvlLbl val="0"/>
      </c:catAx>
      <c:valAx>
        <c:axId val="315800192"/>
        <c:scaling>
          <c:orientation val="minMax"/>
          <c:max val="8"/>
          <c:min val="0"/>
        </c:scaling>
        <c:delete val="0"/>
        <c:axPos val="l"/>
        <c:majorGridlines>
          <c:spPr>
            <a:ln w="3175">
              <a:solidFill>
                <a:schemeClr val="bg1">
                  <a:lumMod val="75000"/>
                </a:schemeClr>
              </a:solidFill>
            </a:ln>
          </c:spPr>
        </c:majorGridlines>
        <c:numFmt formatCode="0.0" sourceLinked="1"/>
        <c:majorTickMark val="none"/>
        <c:minorTickMark val="none"/>
        <c:tickLblPos val="nextTo"/>
        <c:spPr>
          <a:ln>
            <a:solidFill>
              <a:schemeClr val="bg1">
                <a:lumMod val="75000"/>
              </a:schemeClr>
            </a:solidFill>
          </a:ln>
        </c:spPr>
        <c:crossAx val="315798272"/>
        <c:crosses val="autoZero"/>
        <c:crossBetween val="between"/>
      </c:valAx>
      <c:spPr>
        <a:solidFill>
          <a:schemeClr val="accent1">
            <a:lumMod val="20000"/>
            <a:lumOff val="80000"/>
          </a:schemeClr>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06951937130305E-2"/>
          <c:y val="7.0959243302134406E-2"/>
          <c:w val="0.90959363412906724"/>
          <c:h val="0.82593096617639783"/>
        </c:manualLayout>
      </c:layout>
      <c:scatterChart>
        <c:scatterStyle val="lineMarker"/>
        <c:varyColors val="0"/>
        <c:ser>
          <c:idx val="0"/>
          <c:order val="0"/>
          <c:spPr>
            <a:ln w="28575">
              <a:noFill/>
            </a:ln>
          </c:spPr>
          <c:dLbls>
            <c:dLbl>
              <c:idx val="0"/>
              <c:layout>
                <c:manualLayout>
                  <c:x val="-4.1072699245927595E-2"/>
                  <c:y val="-2.3224589651188107E-2"/>
                </c:manualLayout>
              </c:layout>
              <c:tx>
                <c:strRef>
                  <c:f>'[36]Figure 2.4a'!$A$5</c:f>
                  <c:strCache>
                    <c:ptCount val="1"/>
                    <c:pt idx="0">
                      <c:v>Australia</c:v>
                    </c:pt>
                  </c:strCache>
                </c:strRef>
              </c:tx>
              <c:dLblPos val="r"/>
              <c:showLegendKey val="0"/>
              <c:showVal val="1"/>
              <c:showCatName val="0"/>
              <c:showSerName val="0"/>
              <c:showPercent val="0"/>
              <c:showBubbleSize val="0"/>
            </c:dLbl>
            <c:dLbl>
              <c:idx val="1"/>
              <c:layout>
                <c:manualLayout>
                  <c:x val="-8.6046410865308509E-2"/>
                  <c:y val="1.1759909504951236E-2"/>
                </c:manualLayout>
              </c:layout>
              <c:tx>
                <c:strRef>
                  <c:f>'[36]Figure 2.4a'!$A$6</c:f>
                  <c:strCache>
                    <c:ptCount val="1"/>
                    <c:pt idx="0">
                      <c:v>Austria</c:v>
                    </c:pt>
                  </c:strCache>
                </c:strRef>
              </c:tx>
              <c:dLblPos val="r"/>
              <c:showLegendKey val="0"/>
              <c:showVal val="1"/>
              <c:showCatName val="0"/>
              <c:showSerName val="0"/>
              <c:showPercent val="0"/>
              <c:showBubbleSize val="0"/>
            </c:dLbl>
            <c:dLbl>
              <c:idx val="2"/>
              <c:layout>
                <c:manualLayout>
                  <c:x val="-1.171870182893805E-2"/>
                  <c:y val="-1.8227102196716544E-2"/>
                </c:manualLayout>
              </c:layout>
              <c:tx>
                <c:strRef>
                  <c:f>'[36]Figure 2.4a'!$A$7</c:f>
                  <c:strCache>
                    <c:ptCount val="1"/>
                    <c:pt idx="0">
                      <c:v>Canada</c:v>
                    </c:pt>
                  </c:strCache>
                </c:strRef>
              </c:tx>
              <c:dLblPos val="r"/>
              <c:showLegendKey val="0"/>
              <c:showVal val="1"/>
              <c:showCatName val="0"/>
              <c:showSerName val="0"/>
              <c:showPercent val="0"/>
              <c:showBubbleSize val="0"/>
            </c:dLbl>
            <c:dLbl>
              <c:idx val="3"/>
              <c:layout>
                <c:manualLayout>
                  <c:x val="-0.1607129179073381"/>
                  <c:y val="-2.8243477065030432E-2"/>
                </c:manualLayout>
              </c:layout>
              <c:tx>
                <c:strRef>
                  <c:f>'[36]Figure 2.4a'!$A$8</c:f>
                  <c:strCache>
                    <c:ptCount val="1"/>
                    <c:pt idx="0">
                      <c:v>Czech Republic</c:v>
                    </c:pt>
                  </c:strCache>
                </c:strRef>
              </c:tx>
              <c:dLblPos val="r"/>
              <c:showLegendKey val="0"/>
              <c:showVal val="1"/>
              <c:showCatName val="0"/>
              <c:showSerName val="0"/>
              <c:showPercent val="0"/>
              <c:showBubbleSize val="0"/>
            </c:dLbl>
            <c:dLbl>
              <c:idx val="4"/>
              <c:layout>
                <c:manualLayout>
                  <c:x val="-8.0083322917968588E-2"/>
                  <c:y val="-1.584332346175437E-2"/>
                </c:manualLayout>
              </c:layout>
              <c:tx>
                <c:strRef>
                  <c:f>'[36]Figure 2.4a'!$A$9</c:f>
                  <c:strCache>
                    <c:ptCount val="1"/>
                    <c:pt idx="0">
                      <c:v>Denmark</c:v>
                    </c:pt>
                  </c:strCache>
                </c:strRef>
              </c:tx>
              <c:dLblPos val="r"/>
              <c:showLegendKey val="0"/>
              <c:showVal val="1"/>
              <c:showCatName val="0"/>
              <c:showSerName val="0"/>
              <c:showPercent val="0"/>
              <c:showBubbleSize val="0"/>
            </c:dLbl>
            <c:dLbl>
              <c:idx val="5"/>
              <c:layout>
                <c:manualLayout>
                  <c:x val="6.0588877187004113E-2"/>
                  <c:y val="-6.3105768848891733E-3"/>
                </c:manualLayout>
              </c:layout>
              <c:tx>
                <c:strRef>
                  <c:f>'[36]Figure 2.4a'!$A$10</c:f>
                  <c:strCache>
                    <c:ptCount val="1"/>
                    <c:pt idx="0">
                      <c:v>England/N. Ireland (UK)</c:v>
                    </c:pt>
                  </c:strCache>
                </c:strRef>
              </c:tx>
              <c:dLblPos val="r"/>
              <c:showLegendKey val="0"/>
              <c:showVal val="1"/>
              <c:showCatName val="0"/>
              <c:showSerName val="0"/>
              <c:showPercent val="0"/>
              <c:showBubbleSize val="0"/>
            </c:dLbl>
            <c:dLbl>
              <c:idx val="6"/>
              <c:layout>
                <c:manualLayout>
                  <c:x val="-4.2989907483882941E-2"/>
                  <c:y val="-2.3224785257976992E-2"/>
                </c:manualLayout>
              </c:layout>
              <c:tx>
                <c:strRef>
                  <c:f>'[36]Figure 2.4a'!$A$11</c:f>
                  <c:strCache>
                    <c:ptCount val="1"/>
                    <c:pt idx="0">
                      <c:v>Estonia</c:v>
                    </c:pt>
                  </c:strCache>
                </c:strRef>
              </c:tx>
              <c:dLblPos val="r"/>
              <c:showLegendKey val="0"/>
              <c:showVal val="1"/>
              <c:showCatName val="0"/>
              <c:showSerName val="0"/>
              <c:showPercent val="0"/>
              <c:showBubbleSize val="0"/>
            </c:dLbl>
            <c:dLbl>
              <c:idx val="7"/>
              <c:layout>
                <c:manualLayout>
                  <c:x val="-4.2968785082728299E-2"/>
                  <c:y val="-2.3224589651188107E-2"/>
                </c:manualLayout>
              </c:layout>
              <c:tx>
                <c:strRef>
                  <c:f>'[36]Figure 2.4a'!$A$12</c:f>
                  <c:strCache>
                    <c:ptCount val="1"/>
                    <c:pt idx="0">
                      <c:v>Finland</c:v>
                    </c:pt>
                  </c:strCache>
                </c:strRef>
              </c:tx>
              <c:dLblPos val="r"/>
              <c:showLegendKey val="0"/>
              <c:showVal val="1"/>
              <c:showCatName val="0"/>
              <c:showSerName val="0"/>
              <c:showPercent val="0"/>
              <c:showBubbleSize val="0"/>
            </c:dLbl>
            <c:dLbl>
              <c:idx val="8"/>
              <c:layout>
                <c:manualLayout>
                  <c:x val="3.7707844970626897E-3"/>
                  <c:y val="-1.5696616516766262E-2"/>
                </c:manualLayout>
              </c:layout>
              <c:tx>
                <c:strRef>
                  <c:f>'[36]Figure 2.4a'!$A$13</c:f>
                  <c:strCache>
                    <c:ptCount val="1"/>
                    <c:pt idx="0">
                      <c:v>Flanders (Belgium)</c:v>
                    </c:pt>
                  </c:strCache>
                </c:strRef>
              </c:tx>
              <c:dLblPos val="r"/>
              <c:showLegendKey val="0"/>
              <c:showVal val="1"/>
              <c:showCatName val="0"/>
              <c:showSerName val="0"/>
              <c:showPercent val="0"/>
              <c:showBubbleSize val="0"/>
            </c:dLbl>
            <c:dLbl>
              <c:idx val="9"/>
              <c:layout>
                <c:manualLayout>
                  <c:x val="-3.1977319530703492E-2"/>
                  <c:y val="-2.074038343233971E-2"/>
                </c:manualLayout>
              </c:layout>
              <c:tx>
                <c:strRef>
                  <c:f>'[36]Figure 2.4a'!$A$14</c:f>
                  <c:strCache>
                    <c:ptCount val="1"/>
                    <c:pt idx="0">
                      <c:v>France</c:v>
                    </c:pt>
                  </c:strCache>
                </c:strRef>
              </c:tx>
              <c:dLblPos val="r"/>
              <c:showLegendKey val="0"/>
              <c:showVal val="1"/>
              <c:showCatName val="0"/>
              <c:showSerName val="0"/>
              <c:showPercent val="0"/>
              <c:showBubbleSize val="0"/>
            </c:dLbl>
            <c:dLbl>
              <c:idx val="10"/>
              <c:layout>
                <c:manualLayout>
                  <c:x val="-8.84455560029751E-6"/>
                  <c:y val="4.0639972875070613E-3"/>
                </c:manualLayout>
              </c:layout>
              <c:tx>
                <c:strRef>
                  <c:f>'[36]Figure 2.4a'!$A$15</c:f>
                  <c:strCache>
                    <c:ptCount val="1"/>
                    <c:pt idx="0">
                      <c:v>Germany</c:v>
                    </c:pt>
                  </c:strCache>
                </c:strRef>
              </c:tx>
              <c:dLblPos val="r"/>
              <c:showLegendKey val="0"/>
              <c:showVal val="1"/>
              <c:showCatName val="0"/>
              <c:showSerName val="0"/>
              <c:showPercent val="0"/>
              <c:showBubbleSize val="0"/>
            </c:dLbl>
            <c:dLbl>
              <c:idx val="11"/>
              <c:layout>
                <c:manualLayout>
                  <c:x val="-8.6063805618026484E-2"/>
                  <c:y val="7.1312367024059832E-3"/>
                </c:manualLayout>
              </c:layout>
              <c:tx>
                <c:strRef>
                  <c:f>'[36]Figure 2.4a'!$A$16</c:f>
                  <c:strCache>
                    <c:ptCount val="1"/>
                    <c:pt idx="0">
                      <c:v>Ireland</c:v>
                    </c:pt>
                  </c:strCache>
                </c:strRef>
              </c:tx>
              <c:dLblPos val="r"/>
              <c:showLegendKey val="0"/>
              <c:showVal val="1"/>
              <c:showCatName val="0"/>
              <c:showSerName val="0"/>
              <c:showPercent val="0"/>
              <c:showBubbleSize val="0"/>
            </c:dLbl>
            <c:dLbl>
              <c:idx val="12"/>
              <c:layout>
                <c:manualLayout>
                  <c:x val="-8.911657469829061E-3"/>
                  <c:y val="-3.350939900400844E-3"/>
                </c:manualLayout>
              </c:layout>
              <c:tx>
                <c:strRef>
                  <c:f>'[36]Figure 2.4a'!$A$17</c:f>
                  <c:strCache>
                    <c:ptCount val="1"/>
                    <c:pt idx="0">
                      <c:v>Italy</c:v>
                    </c:pt>
                  </c:strCache>
                </c:strRef>
              </c:tx>
              <c:dLblPos val="r"/>
              <c:showLegendKey val="0"/>
              <c:showVal val="1"/>
              <c:showCatName val="0"/>
              <c:showSerName val="0"/>
              <c:showPercent val="0"/>
              <c:showBubbleSize val="0"/>
            </c:dLbl>
            <c:dLbl>
              <c:idx val="13"/>
              <c:layout>
                <c:manualLayout>
                  <c:x val="-3.6153234870789114E-2"/>
                  <c:y val="-2.3224589651188093E-2"/>
                </c:manualLayout>
              </c:layout>
              <c:tx>
                <c:strRef>
                  <c:f>'[36]Figure 2.4a'!$A$18</c:f>
                  <c:strCache>
                    <c:ptCount val="1"/>
                    <c:pt idx="0">
                      <c:v>Japan</c:v>
                    </c:pt>
                  </c:strCache>
                </c:strRef>
              </c:tx>
              <c:dLblPos val="r"/>
              <c:showLegendKey val="0"/>
              <c:showVal val="1"/>
              <c:showCatName val="0"/>
              <c:showSerName val="0"/>
              <c:showPercent val="0"/>
              <c:showBubbleSize val="0"/>
            </c:dLbl>
            <c:dLbl>
              <c:idx val="14"/>
              <c:layout>
                <c:manualLayout>
                  <c:x val="-5.7773111694371534E-2"/>
                  <c:y val="1.6478473090847056E-2"/>
                </c:manualLayout>
              </c:layout>
              <c:tx>
                <c:strRef>
                  <c:f>'[36]Figure 2.4a'!$A$19</c:f>
                  <c:strCache>
                    <c:ptCount val="1"/>
                    <c:pt idx="0">
                      <c:v>Korea</c:v>
                    </c:pt>
                  </c:strCache>
                </c:strRef>
              </c:tx>
              <c:dLblPos val="r"/>
              <c:showLegendKey val="0"/>
              <c:showVal val="1"/>
              <c:showCatName val="0"/>
              <c:showSerName val="0"/>
              <c:showPercent val="0"/>
              <c:showBubbleSize val="0"/>
            </c:dLbl>
            <c:dLbl>
              <c:idx val="15"/>
              <c:layout>
                <c:manualLayout>
                  <c:x val="-6.4343823460634331E-2"/>
                  <c:y val="-2.3224589651188107E-2"/>
                </c:manualLayout>
              </c:layout>
              <c:tx>
                <c:strRef>
                  <c:f>'[36]Figure 2.4a'!$A$20</c:f>
                  <c:strCache>
                    <c:ptCount val="1"/>
                    <c:pt idx="0">
                      <c:v>Netherlands</c:v>
                    </c:pt>
                  </c:strCache>
                </c:strRef>
              </c:tx>
              <c:dLblPos val="r"/>
              <c:showLegendKey val="0"/>
              <c:showVal val="1"/>
              <c:showCatName val="0"/>
              <c:showSerName val="0"/>
              <c:showPercent val="0"/>
              <c:showBubbleSize val="0"/>
            </c:dLbl>
            <c:dLbl>
              <c:idx val="16"/>
              <c:layout>
                <c:manualLayout>
                  <c:x val="-0.10223805638721269"/>
                  <c:y val="-1.5696418928411171E-2"/>
                </c:manualLayout>
              </c:layout>
              <c:tx>
                <c:strRef>
                  <c:f>'[36]Figure 2.4a'!$A$21</c:f>
                  <c:strCache>
                    <c:ptCount val="1"/>
                    <c:pt idx="0">
                      <c:v>Norway</c:v>
                    </c:pt>
                  </c:strCache>
                </c:strRef>
              </c:tx>
              <c:dLblPos val="r"/>
              <c:showLegendKey val="0"/>
              <c:showVal val="1"/>
              <c:showCatName val="0"/>
              <c:showSerName val="0"/>
              <c:showPercent val="0"/>
              <c:showBubbleSize val="0"/>
            </c:dLbl>
            <c:dLbl>
              <c:idx val="17"/>
              <c:layout>
                <c:manualLayout>
                  <c:x val="-1.1637777763733136E-2"/>
                  <c:y val="-5.4717087054996999E-3"/>
                </c:manualLayout>
              </c:layout>
              <c:tx>
                <c:strRef>
                  <c:f>'[36]Figure 2.4a'!$A$22</c:f>
                  <c:strCache>
                    <c:ptCount val="1"/>
                    <c:pt idx="0">
                      <c:v>Poland</c:v>
                    </c:pt>
                  </c:strCache>
                </c:strRef>
              </c:tx>
              <c:dLblPos val="r"/>
              <c:showLegendKey val="0"/>
              <c:showVal val="1"/>
              <c:showCatName val="0"/>
              <c:showSerName val="0"/>
              <c:showPercent val="0"/>
              <c:showBubbleSize val="0"/>
            </c:dLbl>
            <c:dLbl>
              <c:idx val="18"/>
              <c:layout>
                <c:manualLayout>
                  <c:x val="-0.16099377426724942"/>
                  <c:y val="6.8877324701093279E-3"/>
                </c:manualLayout>
              </c:layout>
              <c:tx>
                <c:strRef>
                  <c:f>'[36]Figure 2.4a'!$A$23</c:f>
                  <c:strCache>
                    <c:ptCount val="1"/>
                    <c:pt idx="0">
                      <c:v>Slovak Republic</c:v>
                    </c:pt>
                  </c:strCache>
                </c:strRef>
              </c:tx>
              <c:dLblPos val="r"/>
              <c:showLegendKey val="0"/>
              <c:showVal val="1"/>
              <c:showCatName val="0"/>
              <c:showSerName val="0"/>
              <c:showPercent val="0"/>
              <c:showBubbleSize val="0"/>
            </c:dLbl>
            <c:dLbl>
              <c:idx val="19"/>
              <c:layout>
                <c:manualLayout>
                  <c:x val="-3.5003311393755822E-2"/>
                  <c:y val="-2.3224589651188107E-2"/>
                </c:manualLayout>
              </c:layout>
              <c:tx>
                <c:strRef>
                  <c:f>'[36]Figure 2.4a'!$A$24</c:f>
                  <c:strCache>
                    <c:ptCount val="1"/>
                    <c:pt idx="0">
                      <c:v>Spain</c:v>
                    </c:pt>
                  </c:strCache>
                </c:strRef>
              </c:tx>
              <c:dLblPos val="r"/>
              <c:showLegendKey val="0"/>
              <c:showVal val="1"/>
              <c:showCatName val="0"/>
              <c:showSerName val="0"/>
              <c:showPercent val="0"/>
              <c:showBubbleSize val="0"/>
            </c:dLbl>
            <c:dLbl>
              <c:idx val="20"/>
              <c:layout>
                <c:manualLayout>
                  <c:x val="-9.558127670993212E-3"/>
                  <c:y val="-5.6800724437945562E-3"/>
                </c:manualLayout>
              </c:layout>
              <c:tx>
                <c:strRef>
                  <c:f>'[36]Figure 2.4a'!$A$25</c:f>
                  <c:strCache>
                    <c:ptCount val="1"/>
                    <c:pt idx="0">
                      <c:v>Sweden</c:v>
                    </c:pt>
                  </c:strCache>
                </c:strRef>
              </c:tx>
              <c:dLblPos val="r"/>
              <c:showLegendKey val="0"/>
              <c:showVal val="1"/>
              <c:showCatName val="0"/>
              <c:showSerName val="0"/>
              <c:showPercent val="0"/>
              <c:showBubbleSize val="0"/>
            </c:dLbl>
            <c:dLbl>
              <c:idx val="21"/>
              <c:layout>
                <c:manualLayout>
                  <c:x val="-5.2228435847017224E-2"/>
                  <c:y val="-1.8279096317802692E-2"/>
                </c:manualLayout>
              </c:layout>
              <c:tx>
                <c:strRef>
                  <c:f>'[36]Figure 2.4a'!$A$26</c:f>
                  <c:strCache>
                    <c:ptCount val="1"/>
                    <c:pt idx="0">
                      <c:v>United States</c:v>
                    </c:pt>
                  </c:strCache>
                </c:strRef>
              </c:tx>
              <c:dLblPos val="r"/>
              <c:showLegendKey val="0"/>
              <c:showVal val="1"/>
              <c:showCatName val="0"/>
              <c:showSerName val="0"/>
              <c:showPercent val="0"/>
              <c:showBubbleSize val="0"/>
            </c:dLbl>
            <c:showLegendKey val="0"/>
            <c:showVal val="1"/>
            <c:showCatName val="0"/>
            <c:showSerName val="0"/>
            <c:showPercent val="0"/>
            <c:showBubbleSize val="0"/>
            <c:showLeaderLines val="0"/>
          </c:dLbls>
          <c:trendline>
            <c:trendlineType val="linear"/>
            <c:dispRSqr val="1"/>
            <c:dispEq val="0"/>
            <c:trendlineLbl>
              <c:layout>
                <c:manualLayout>
                  <c:x val="0.17545143544363456"/>
                  <c:y val="-0.66665200812162628"/>
                </c:manualLayout>
              </c:layout>
              <c:numFmt formatCode="#,##0.00" sourceLinked="0"/>
              <c:spPr>
                <a:solidFill>
                  <a:schemeClr val="bg1">
                    <a:lumMod val="85000"/>
                  </a:schemeClr>
                </a:solidFill>
              </c:spPr>
              <c:txPr>
                <a:bodyPr/>
                <a:lstStyle/>
                <a:p>
                  <a:pPr>
                    <a:defRPr sz="1050"/>
                  </a:pPr>
                  <a:endParaRPr lang="en-US"/>
                </a:p>
              </c:txPr>
            </c:trendlineLbl>
          </c:trendline>
          <c:xVal>
            <c:numRef>
              <c:f>'[36]Figure 2.4a'!$D$5:$D$26</c:f>
              <c:numCache>
                <c:formatCode>General</c:formatCode>
                <c:ptCount val="22"/>
                <c:pt idx="0">
                  <c:v>12.55519421317452</c:v>
                </c:pt>
                <c:pt idx="1">
                  <c:v>15.289542697681831</c:v>
                </c:pt>
                <c:pt idx="2">
                  <c:v>16.38258023552169</c:v>
                </c:pt>
                <c:pt idx="3">
                  <c:v>11.797334369059939</c:v>
                </c:pt>
                <c:pt idx="4">
                  <c:v>15.700373573911719</c:v>
                </c:pt>
                <c:pt idx="5">
                  <c:v>16.402624985677349</c:v>
                </c:pt>
                <c:pt idx="6">
                  <c:v>13.01614800904094</c:v>
                </c:pt>
                <c:pt idx="7">
                  <c:v>10.610345502640779</c:v>
                </c:pt>
                <c:pt idx="8">
                  <c:v>14.02764600633526</c:v>
                </c:pt>
                <c:pt idx="9">
                  <c:v>21.556333533880817</c:v>
                </c:pt>
                <c:pt idx="10">
                  <c:v>17.518815676498491</c:v>
                </c:pt>
                <c:pt idx="11">
                  <c:v>17.441481563557769</c:v>
                </c:pt>
                <c:pt idx="12">
                  <c:v>27.68243322007757</c:v>
                </c:pt>
                <c:pt idx="13">
                  <c:v>4.8683291673188478</c:v>
                </c:pt>
                <c:pt idx="14">
                  <c:v>12.864476901543579</c:v>
                </c:pt>
                <c:pt idx="15">
                  <c:v>11.67687996742438</c:v>
                </c:pt>
                <c:pt idx="16">
                  <c:v>12.258739531106681</c:v>
                </c:pt>
                <c:pt idx="17">
                  <c:v>18.768711117357661</c:v>
                </c:pt>
                <c:pt idx="18">
                  <c:v>11.62681042811572</c:v>
                </c:pt>
                <c:pt idx="19">
                  <c:v>27.490591629005671</c:v>
                </c:pt>
                <c:pt idx="20">
                  <c:v>13.26731897718502</c:v>
                </c:pt>
                <c:pt idx="21">
                  <c:v>17.48467160297627</c:v>
                </c:pt>
              </c:numCache>
            </c:numRef>
          </c:xVal>
          <c:yVal>
            <c:numRef>
              <c:f>'[36]Figure 2.4a'!$C$5:$C$26</c:f>
              <c:numCache>
                <c:formatCode>General</c:formatCode>
                <c:ptCount val="22"/>
                <c:pt idx="0">
                  <c:v>280.40106678900202</c:v>
                </c:pt>
                <c:pt idx="1">
                  <c:v>269.45115336655999</c:v>
                </c:pt>
                <c:pt idx="2">
                  <c:v>273.48627184364398</c:v>
                </c:pt>
                <c:pt idx="3">
                  <c:v>274.01165798012897</c:v>
                </c:pt>
                <c:pt idx="4">
                  <c:v>270.78754302206102</c:v>
                </c:pt>
                <c:pt idx="5">
                  <c:v>272.45698901486003</c:v>
                </c:pt>
                <c:pt idx="6">
                  <c:v>275.88403726371001</c:v>
                </c:pt>
                <c:pt idx="7">
                  <c:v>287.54570192661998</c:v>
                </c:pt>
                <c:pt idx="8">
                  <c:v>275.480318709595</c:v>
                </c:pt>
                <c:pt idx="9">
                  <c:v>262.13913711352001</c:v>
                </c:pt>
                <c:pt idx="10">
                  <c:v>269.80836798343898</c:v>
                </c:pt>
                <c:pt idx="11">
                  <c:v>266.54482187034199</c:v>
                </c:pt>
                <c:pt idx="12">
                  <c:v>250.482664565661</c:v>
                </c:pt>
                <c:pt idx="13">
                  <c:v>296.24225194764102</c:v>
                </c:pt>
                <c:pt idx="14">
                  <c:v>272.56276345092601</c:v>
                </c:pt>
                <c:pt idx="15">
                  <c:v>284.00686729085498</c:v>
                </c:pt>
                <c:pt idx="16">
                  <c:v>278.42520996624</c:v>
                </c:pt>
                <c:pt idx="17">
                  <c:v>266.90376944001002</c:v>
                </c:pt>
                <c:pt idx="18">
                  <c:v>273.84560111928602</c:v>
                </c:pt>
                <c:pt idx="19">
                  <c:v>251.789834935638</c:v>
                </c:pt>
                <c:pt idx="20">
                  <c:v>279.230843868477</c:v>
                </c:pt>
                <c:pt idx="21">
                  <c:v>269.80630158803098</c:v>
                </c:pt>
              </c:numCache>
            </c:numRef>
          </c:yVal>
          <c:smooth val="0"/>
        </c:ser>
        <c:dLbls>
          <c:showLegendKey val="0"/>
          <c:showVal val="0"/>
          <c:showCatName val="0"/>
          <c:showSerName val="0"/>
          <c:showPercent val="0"/>
          <c:showBubbleSize val="0"/>
        </c:dLbls>
        <c:axId val="119121792"/>
        <c:axId val="119123328"/>
      </c:scatterChart>
      <c:valAx>
        <c:axId val="119121792"/>
        <c:scaling>
          <c:orientation val="minMax"/>
          <c:max val="34"/>
          <c:min val="0"/>
        </c:scaling>
        <c:delete val="0"/>
        <c:axPos val="b"/>
        <c:numFmt formatCode="General" sourceLinked="1"/>
        <c:majorTickMark val="out"/>
        <c:minorTickMark val="none"/>
        <c:tickLblPos val="nextTo"/>
        <c:crossAx val="119123328"/>
        <c:crosses val="autoZero"/>
        <c:crossBetween val="midCat"/>
      </c:valAx>
      <c:valAx>
        <c:axId val="119123328"/>
        <c:scaling>
          <c:orientation val="minMax"/>
          <c:max val="300"/>
          <c:min val="240"/>
        </c:scaling>
        <c:delete val="0"/>
        <c:axPos val="l"/>
        <c:majorGridlines/>
        <c:numFmt formatCode="General" sourceLinked="1"/>
        <c:majorTickMark val="out"/>
        <c:minorTickMark val="none"/>
        <c:tickLblPos val="nextTo"/>
        <c:crossAx val="119121792"/>
        <c:crosses val="autoZero"/>
        <c:crossBetween val="midCat"/>
      </c:valAx>
      <c:spPr>
        <a:ln>
          <a:solidFill>
            <a:schemeClr val="tx1"/>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88888888888895E-2"/>
          <c:y val="4.5833318296155418E-2"/>
          <c:w val="0.84722222222222221"/>
          <c:h val="0.72455520847926236"/>
        </c:manualLayout>
      </c:layout>
      <c:barChart>
        <c:barDir val="col"/>
        <c:grouping val="clustered"/>
        <c:varyColors val="0"/>
        <c:ser>
          <c:idx val="1"/>
          <c:order val="1"/>
          <c:tx>
            <c:strRef>
              <c:f>'Fig 4.4'!$K$13:$L$13</c:f>
              <c:strCache>
                <c:ptCount val="1"/>
                <c:pt idx="0">
                  <c:v>Sentence Processing Native</c:v>
                </c:pt>
              </c:strCache>
            </c:strRef>
          </c:tx>
          <c:spPr>
            <a:solidFill>
              <a:schemeClr val="accent1"/>
            </a:solidFill>
          </c:spPr>
          <c:invertIfNegative val="0"/>
          <c:val>
            <c:numRef>
              <c:f>'Fig 4.4'!$M$13:$P$13</c:f>
              <c:numCache>
                <c:formatCode>0.0</c:formatCode>
                <c:ptCount val="4"/>
                <c:pt idx="0">
                  <c:v>3.1951116928244119</c:v>
                </c:pt>
                <c:pt idx="1">
                  <c:v>2.6701391691821295</c:v>
                </c:pt>
                <c:pt idx="2">
                  <c:v>2.2617664515649598</c:v>
                </c:pt>
                <c:pt idx="3">
                  <c:v>1.9183473844609278</c:v>
                </c:pt>
              </c:numCache>
            </c:numRef>
          </c:val>
        </c:ser>
        <c:dLbls>
          <c:showLegendKey val="0"/>
          <c:showVal val="0"/>
          <c:showCatName val="0"/>
          <c:showSerName val="0"/>
          <c:showPercent val="0"/>
          <c:showBubbleSize val="0"/>
        </c:dLbls>
        <c:gapWidth val="68"/>
        <c:overlap val="-100"/>
        <c:axId val="315816576"/>
        <c:axId val="316105472"/>
      </c:barChart>
      <c:lineChart>
        <c:grouping val="standard"/>
        <c:varyColors val="0"/>
        <c:ser>
          <c:idx val="0"/>
          <c:order val="0"/>
          <c:tx>
            <c:strRef>
              <c:f>'Fig 4.4'!$K$12:$L$12</c:f>
              <c:strCache>
                <c:ptCount val="1"/>
                <c:pt idx="0">
                  <c:v>Sentence Processing Non-Native</c:v>
                </c:pt>
              </c:strCache>
            </c:strRef>
          </c:tx>
          <c:spPr>
            <a:ln>
              <a:noFill/>
            </a:ln>
          </c:spPr>
          <c:marker>
            <c:symbol val="dash"/>
            <c:size val="15"/>
            <c:spPr>
              <a:solidFill>
                <a:schemeClr val="bg1"/>
              </a:solidFill>
              <a:ln>
                <a:solidFill>
                  <a:schemeClr val="tx2"/>
                </a:solidFill>
              </a:ln>
            </c:spPr>
          </c:marker>
          <c:cat>
            <c:strRef>
              <c:f>'Fig 4.4'!$M$9:$P$9</c:f>
              <c:strCache>
                <c:ptCount val="4"/>
                <c:pt idx="0">
                  <c:v>Below Level 1</c:v>
                </c:pt>
                <c:pt idx="1">
                  <c:v>Level 1</c:v>
                </c:pt>
                <c:pt idx="2">
                  <c:v>Level 2</c:v>
                </c:pt>
                <c:pt idx="3">
                  <c:v>Level 3</c:v>
                </c:pt>
              </c:strCache>
            </c:strRef>
          </c:cat>
          <c:val>
            <c:numRef>
              <c:f>'Fig 4.4'!$M$12:$P$12</c:f>
              <c:numCache>
                <c:formatCode>0.0</c:formatCode>
                <c:ptCount val="4"/>
                <c:pt idx="0">
                  <c:v>4.0003071638784728</c:v>
                </c:pt>
                <c:pt idx="1">
                  <c:v>3.4630444299501768</c:v>
                </c:pt>
                <c:pt idx="2">
                  <c:v>2.8743650276631079</c:v>
                </c:pt>
                <c:pt idx="3">
                  <c:v>2.3591059999812689</c:v>
                </c:pt>
              </c:numCache>
            </c:numRef>
          </c:val>
          <c:smooth val="0"/>
        </c:ser>
        <c:dLbls>
          <c:showLegendKey val="0"/>
          <c:showVal val="0"/>
          <c:showCatName val="0"/>
          <c:showSerName val="0"/>
          <c:showPercent val="0"/>
          <c:showBubbleSize val="0"/>
        </c:dLbls>
        <c:marker val="1"/>
        <c:smooth val="0"/>
        <c:axId val="315816576"/>
        <c:axId val="316105472"/>
      </c:lineChart>
      <c:catAx>
        <c:axId val="31581657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6105472"/>
        <c:crosses val="autoZero"/>
        <c:auto val="1"/>
        <c:lblAlgn val="ctr"/>
        <c:lblOffset val="100"/>
        <c:noMultiLvlLbl val="0"/>
      </c:catAx>
      <c:valAx>
        <c:axId val="316105472"/>
        <c:scaling>
          <c:orientation val="minMax"/>
          <c:max val="8"/>
        </c:scaling>
        <c:delete val="0"/>
        <c:axPos val="l"/>
        <c:majorGridlines>
          <c:spPr>
            <a:ln w="3175">
              <a:solidFill>
                <a:schemeClr val="bg1">
                  <a:lumMod val="75000"/>
                </a:schemeClr>
              </a:solidFill>
            </a:ln>
          </c:spPr>
        </c:majorGridlines>
        <c:numFmt formatCode="0.0" sourceLinked="1"/>
        <c:majorTickMark val="none"/>
        <c:minorTickMark val="none"/>
        <c:tickLblPos val="none"/>
        <c:spPr>
          <a:ln>
            <a:solidFill>
              <a:schemeClr val="bg1">
                <a:lumMod val="75000"/>
              </a:schemeClr>
            </a:solidFill>
          </a:ln>
        </c:spPr>
        <c:crossAx val="315816576"/>
        <c:crosses val="autoZero"/>
        <c:crossBetween val="between"/>
      </c:valAx>
      <c:spPr>
        <a:noFill/>
        <a:ln>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44715447154475E-2"/>
          <c:y val="4.1904761904761903E-2"/>
          <c:w val="0.74565213494654636"/>
          <c:h val="0.66816467941507307"/>
        </c:manualLayout>
      </c:layout>
      <c:barChart>
        <c:barDir val="col"/>
        <c:grouping val="clustered"/>
        <c:varyColors val="0"/>
        <c:ser>
          <c:idx val="1"/>
          <c:order val="1"/>
          <c:tx>
            <c:strRef>
              <c:f>'Fig 4.4'!$K$15:$L$15</c:f>
              <c:strCache>
                <c:ptCount val="1"/>
                <c:pt idx="0">
                  <c:v>Passage Comprehension Native</c:v>
                </c:pt>
              </c:strCache>
            </c:strRef>
          </c:tx>
          <c:spPr>
            <a:solidFill>
              <a:schemeClr val="accent1"/>
            </a:solidFill>
          </c:spPr>
          <c:invertIfNegative val="0"/>
          <c:cat>
            <c:strRef>
              <c:f>'Fig 4.4'!$M$9:$P$9</c:f>
              <c:strCache>
                <c:ptCount val="4"/>
                <c:pt idx="0">
                  <c:v>Below Level 1</c:v>
                </c:pt>
                <c:pt idx="1">
                  <c:v>Level 1</c:v>
                </c:pt>
                <c:pt idx="2">
                  <c:v>Level 2</c:v>
                </c:pt>
                <c:pt idx="3">
                  <c:v>Level 3</c:v>
                </c:pt>
              </c:strCache>
            </c:strRef>
          </c:cat>
          <c:val>
            <c:numRef>
              <c:f>'Fig 4.4'!$M$15:$P$15</c:f>
              <c:numCache>
                <c:formatCode>0.0</c:formatCode>
                <c:ptCount val="4"/>
                <c:pt idx="0">
                  <c:v>7.4934499840599331</c:v>
                </c:pt>
                <c:pt idx="1">
                  <c:v>6.1228748675997346</c:v>
                </c:pt>
                <c:pt idx="2">
                  <c:v>5.0852882800590766</c:v>
                </c:pt>
                <c:pt idx="3">
                  <c:v>4.2194509229261516</c:v>
                </c:pt>
              </c:numCache>
            </c:numRef>
          </c:val>
        </c:ser>
        <c:dLbls>
          <c:showLegendKey val="0"/>
          <c:showVal val="0"/>
          <c:showCatName val="0"/>
          <c:showSerName val="0"/>
          <c:showPercent val="0"/>
          <c:showBubbleSize val="0"/>
        </c:dLbls>
        <c:gapWidth val="68"/>
        <c:overlap val="-100"/>
        <c:axId val="316130048"/>
        <c:axId val="316131968"/>
      </c:barChart>
      <c:lineChart>
        <c:grouping val="standard"/>
        <c:varyColors val="0"/>
        <c:ser>
          <c:idx val="0"/>
          <c:order val="0"/>
          <c:tx>
            <c:strRef>
              <c:f>'Fig 4.4'!$K$14:$L$14</c:f>
              <c:strCache>
                <c:ptCount val="1"/>
                <c:pt idx="0">
                  <c:v>Passage Comprehension Non-Native</c:v>
                </c:pt>
              </c:strCache>
            </c:strRef>
          </c:tx>
          <c:spPr>
            <a:ln>
              <a:noFill/>
            </a:ln>
          </c:spPr>
          <c:marker>
            <c:symbol val="dash"/>
            <c:size val="15"/>
            <c:spPr>
              <a:solidFill>
                <a:schemeClr val="bg1"/>
              </a:solidFill>
              <a:ln>
                <a:solidFill>
                  <a:schemeClr val="tx2"/>
                </a:solidFill>
              </a:ln>
            </c:spPr>
          </c:marker>
          <c:cat>
            <c:strRef>
              <c:f>'Fig 4.4'!$M$9:$P$9</c:f>
              <c:strCache>
                <c:ptCount val="4"/>
                <c:pt idx="0">
                  <c:v>Below Level 1</c:v>
                </c:pt>
                <c:pt idx="1">
                  <c:v>Level 1</c:v>
                </c:pt>
                <c:pt idx="2">
                  <c:v>Level 2</c:v>
                </c:pt>
                <c:pt idx="3">
                  <c:v>Level 3</c:v>
                </c:pt>
              </c:strCache>
            </c:strRef>
          </c:cat>
          <c:val>
            <c:numRef>
              <c:f>'Fig 4.4'!$M$14:$P$14</c:f>
              <c:numCache>
                <c:formatCode>0.0</c:formatCode>
                <c:ptCount val="4"/>
                <c:pt idx="0">
                  <c:v>7.8611601403065308</c:v>
                </c:pt>
                <c:pt idx="1">
                  <c:v>6.9572577763606205</c:v>
                </c:pt>
                <c:pt idx="2">
                  <c:v>5.7357764590566109</c:v>
                </c:pt>
                <c:pt idx="3">
                  <c:v>4.6700867476889698</c:v>
                </c:pt>
              </c:numCache>
            </c:numRef>
          </c:val>
          <c:smooth val="0"/>
        </c:ser>
        <c:dLbls>
          <c:showLegendKey val="0"/>
          <c:showVal val="0"/>
          <c:showCatName val="0"/>
          <c:showSerName val="0"/>
          <c:showPercent val="0"/>
          <c:showBubbleSize val="0"/>
        </c:dLbls>
        <c:marker val="1"/>
        <c:smooth val="0"/>
        <c:axId val="316130048"/>
        <c:axId val="316131968"/>
      </c:lineChart>
      <c:catAx>
        <c:axId val="31613004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6131968"/>
        <c:crosses val="autoZero"/>
        <c:auto val="1"/>
        <c:lblAlgn val="ctr"/>
        <c:lblOffset val="100"/>
        <c:noMultiLvlLbl val="0"/>
      </c:catAx>
      <c:valAx>
        <c:axId val="316131968"/>
        <c:scaling>
          <c:orientation val="minMax"/>
          <c:max val="8"/>
          <c:min val="0"/>
        </c:scaling>
        <c:delete val="0"/>
        <c:axPos val="l"/>
        <c:majorGridlines>
          <c:spPr>
            <a:ln w="3175">
              <a:solidFill>
                <a:schemeClr val="bg1">
                  <a:lumMod val="75000"/>
                </a:schemeClr>
              </a:solidFill>
            </a:ln>
          </c:spPr>
        </c:majorGridlines>
        <c:numFmt formatCode="0.0" sourceLinked="1"/>
        <c:majorTickMark val="none"/>
        <c:minorTickMark val="none"/>
        <c:tickLblPos val="high"/>
        <c:spPr>
          <a:ln>
            <a:solidFill>
              <a:schemeClr val="bg1">
                <a:lumMod val="75000"/>
              </a:schemeClr>
            </a:solidFill>
          </a:ln>
        </c:spPr>
        <c:crossAx val="316130048"/>
        <c:crosses val="autoZero"/>
        <c:crossBetween val="between"/>
      </c:valAx>
      <c:spPr>
        <a:solidFill>
          <a:schemeClr val="bg1">
            <a:lumMod val="95000"/>
          </a:schemeClr>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9895985956483"/>
          <c:y val="4.226705091258405E-2"/>
          <c:w val="0.74440572630478163"/>
          <c:h val="0.66145332697966064"/>
        </c:manualLayout>
      </c:layout>
      <c:barChart>
        <c:barDir val="col"/>
        <c:grouping val="clustered"/>
        <c:varyColors val="0"/>
        <c:ser>
          <c:idx val="1"/>
          <c:order val="1"/>
          <c:tx>
            <c:strRef>
              <c:f>'Fig 4.5'!$K$16:$L$16</c:f>
              <c:strCache>
                <c:ptCount val="1"/>
                <c:pt idx="0">
                  <c:v>Print Vocabulary Has computer experience</c:v>
                </c:pt>
              </c:strCache>
            </c:strRef>
          </c:tx>
          <c:spPr>
            <a:solidFill>
              <a:schemeClr val="accent1"/>
            </a:solidFill>
          </c:spPr>
          <c:invertIfNegative val="0"/>
          <c:cat>
            <c:strRef>
              <c:f>'Fig 4.5'!$M$14:$P$14</c:f>
              <c:strCache>
                <c:ptCount val="4"/>
                <c:pt idx="0">
                  <c:v>Below Level 1</c:v>
                </c:pt>
                <c:pt idx="1">
                  <c:v>Level 1</c:v>
                </c:pt>
                <c:pt idx="2">
                  <c:v>Level 2</c:v>
                </c:pt>
                <c:pt idx="3">
                  <c:v>Level 3</c:v>
                </c:pt>
              </c:strCache>
            </c:strRef>
          </c:cat>
          <c:val>
            <c:numRef>
              <c:f>'Fig 4.5'!$M$16:$P$16</c:f>
              <c:numCache>
                <c:formatCode>0.00</c:formatCode>
                <c:ptCount val="4"/>
                <c:pt idx="0">
                  <c:v>0.87691413193295009</c:v>
                </c:pt>
                <c:pt idx="1">
                  <c:v>0.9435354983165738</c:v>
                </c:pt>
                <c:pt idx="2">
                  <c:v>0.973281658194454</c:v>
                </c:pt>
                <c:pt idx="3">
                  <c:v>0.98708270034314904</c:v>
                </c:pt>
              </c:numCache>
            </c:numRef>
          </c:val>
        </c:ser>
        <c:dLbls>
          <c:showLegendKey val="0"/>
          <c:showVal val="0"/>
          <c:showCatName val="0"/>
          <c:showSerName val="0"/>
          <c:showPercent val="0"/>
          <c:showBubbleSize val="0"/>
        </c:dLbls>
        <c:gapWidth val="68"/>
        <c:overlap val="-100"/>
        <c:axId val="316263424"/>
        <c:axId val="316265600"/>
      </c:barChart>
      <c:lineChart>
        <c:grouping val="standard"/>
        <c:varyColors val="0"/>
        <c:ser>
          <c:idx val="0"/>
          <c:order val="0"/>
          <c:tx>
            <c:strRef>
              <c:f>'Fig 4.5'!$K$15:$L$15</c:f>
              <c:strCache>
                <c:ptCount val="1"/>
                <c:pt idx="0">
                  <c:v>Print Vocabulary Has no computer experience</c:v>
                </c:pt>
              </c:strCache>
            </c:strRef>
          </c:tx>
          <c:spPr>
            <a:ln>
              <a:noFill/>
            </a:ln>
          </c:spPr>
          <c:marker>
            <c:symbol val="dash"/>
            <c:size val="15"/>
            <c:spPr>
              <a:solidFill>
                <a:schemeClr val="bg1"/>
              </a:solidFill>
              <a:ln>
                <a:solidFill>
                  <a:schemeClr val="tx2"/>
                </a:solidFill>
              </a:ln>
            </c:spPr>
          </c:marker>
          <c:cat>
            <c:strRef>
              <c:f>'Fig 4.5'!$M$14:$P$14</c:f>
              <c:strCache>
                <c:ptCount val="4"/>
                <c:pt idx="0">
                  <c:v>Below Level 1</c:v>
                </c:pt>
                <c:pt idx="1">
                  <c:v>Level 1</c:v>
                </c:pt>
                <c:pt idx="2">
                  <c:v>Level 2</c:v>
                </c:pt>
                <c:pt idx="3">
                  <c:v>Level 3</c:v>
                </c:pt>
              </c:strCache>
            </c:strRef>
          </c:cat>
          <c:val>
            <c:numRef>
              <c:f>'Fig 4.5'!$M$15:$P$15</c:f>
              <c:numCache>
                <c:formatCode>0.00</c:formatCode>
                <c:ptCount val="4"/>
                <c:pt idx="0">
                  <c:v>0.84044695909357814</c:v>
                </c:pt>
                <c:pt idx="1">
                  <c:v>0.92358908315523469</c:v>
                </c:pt>
                <c:pt idx="2">
                  <c:v>0.96586461105291388</c:v>
                </c:pt>
                <c:pt idx="3">
                  <c:v>0.98358604741481859</c:v>
                </c:pt>
              </c:numCache>
            </c:numRef>
          </c:val>
          <c:smooth val="0"/>
        </c:ser>
        <c:dLbls>
          <c:showLegendKey val="0"/>
          <c:showVal val="0"/>
          <c:showCatName val="0"/>
          <c:showSerName val="0"/>
          <c:showPercent val="0"/>
          <c:showBubbleSize val="0"/>
        </c:dLbls>
        <c:marker val="1"/>
        <c:smooth val="0"/>
        <c:axId val="316263424"/>
        <c:axId val="316265600"/>
      </c:lineChart>
      <c:catAx>
        <c:axId val="316263424"/>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6265600"/>
        <c:crosses val="autoZero"/>
        <c:auto val="1"/>
        <c:lblAlgn val="ctr"/>
        <c:lblOffset val="100"/>
        <c:noMultiLvlLbl val="0"/>
      </c:catAx>
      <c:valAx>
        <c:axId val="316265600"/>
        <c:scaling>
          <c:orientation val="minMax"/>
          <c:max val="1"/>
          <c:min val="0"/>
        </c:scaling>
        <c:delete val="0"/>
        <c:axPos val="l"/>
        <c:majorGridlines>
          <c:spPr>
            <a:ln w="3175">
              <a:solidFill>
                <a:schemeClr val="bg1">
                  <a:lumMod val="75000"/>
                </a:schemeClr>
              </a:solidFill>
            </a:ln>
          </c:spPr>
        </c:majorGridlines>
        <c:numFmt formatCode="0.00" sourceLinked="1"/>
        <c:majorTickMark val="none"/>
        <c:minorTickMark val="none"/>
        <c:tickLblPos val="nextTo"/>
        <c:spPr>
          <a:ln>
            <a:solidFill>
              <a:schemeClr val="bg1">
                <a:lumMod val="75000"/>
              </a:schemeClr>
            </a:solidFill>
          </a:ln>
        </c:spPr>
        <c:crossAx val="316263424"/>
        <c:crosses val="autoZero"/>
        <c:crossBetween val="between"/>
      </c:valAx>
      <c:spPr>
        <a:solidFill>
          <a:schemeClr val="accent1">
            <a:lumMod val="20000"/>
            <a:lumOff val="80000"/>
          </a:schemeClr>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88888888888895E-2"/>
          <c:y val="4.5833318296155418E-2"/>
          <c:w val="0.84722222222222221"/>
          <c:h val="0.72455520847926236"/>
        </c:manualLayout>
      </c:layout>
      <c:barChart>
        <c:barDir val="col"/>
        <c:grouping val="clustered"/>
        <c:varyColors val="0"/>
        <c:ser>
          <c:idx val="1"/>
          <c:order val="1"/>
          <c:tx>
            <c:strRef>
              <c:f>'Fig 4.5'!$K$18:$L$18</c:f>
              <c:strCache>
                <c:ptCount val="1"/>
                <c:pt idx="0">
                  <c:v>Sentence Processing Has computer experience</c:v>
                </c:pt>
              </c:strCache>
            </c:strRef>
          </c:tx>
          <c:spPr>
            <a:solidFill>
              <a:schemeClr val="accent1"/>
            </a:solidFill>
          </c:spPr>
          <c:invertIfNegative val="0"/>
          <c:val>
            <c:numRef>
              <c:f>'Fig 4.5'!$M$18:$P$18</c:f>
              <c:numCache>
                <c:formatCode>0.00</c:formatCode>
                <c:ptCount val="4"/>
                <c:pt idx="0">
                  <c:v>0.6870777486236318</c:v>
                </c:pt>
                <c:pt idx="1">
                  <c:v>0.83342290187151025</c:v>
                </c:pt>
                <c:pt idx="2">
                  <c:v>0.92300087581129664</c:v>
                </c:pt>
                <c:pt idx="3">
                  <c:v>0.96188966690343847</c:v>
                </c:pt>
              </c:numCache>
            </c:numRef>
          </c:val>
        </c:ser>
        <c:dLbls>
          <c:showLegendKey val="0"/>
          <c:showVal val="0"/>
          <c:showCatName val="0"/>
          <c:showSerName val="0"/>
          <c:showPercent val="0"/>
          <c:showBubbleSize val="0"/>
        </c:dLbls>
        <c:gapWidth val="68"/>
        <c:overlap val="-100"/>
        <c:axId val="316310656"/>
        <c:axId val="316312576"/>
      </c:barChart>
      <c:lineChart>
        <c:grouping val="standard"/>
        <c:varyColors val="0"/>
        <c:ser>
          <c:idx val="0"/>
          <c:order val="0"/>
          <c:tx>
            <c:strRef>
              <c:f>'Fig 4.5'!$K$17:$L$17</c:f>
              <c:strCache>
                <c:ptCount val="1"/>
                <c:pt idx="0">
                  <c:v>Sentence Processing Has no computer experience</c:v>
                </c:pt>
              </c:strCache>
            </c:strRef>
          </c:tx>
          <c:spPr>
            <a:ln>
              <a:noFill/>
            </a:ln>
          </c:spPr>
          <c:marker>
            <c:symbol val="dash"/>
            <c:size val="15"/>
            <c:spPr>
              <a:solidFill>
                <a:schemeClr val="bg1"/>
              </a:solidFill>
              <a:ln>
                <a:solidFill>
                  <a:schemeClr val="tx2"/>
                </a:solidFill>
              </a:ln>
            </c:spPr>
          </c:marker>
          <c:cat>
            <c:strRef>
              <c:f>'Fig 4.5'!$M$14:$P$14</c:f>
              <c:strCache>
                <c:ptCount val="4"/>
                <c:pt idx="0">
                  <c:v>Below Level 1</c:v>
                </c:pt>
                <c:pt idx="1">
                  <c:v>Level 1</c:v>
                </c:pt>
                <c:pt idx="2">
                  <c:v>Level 2</c:v>
                </c:pt>
                <c:pt idx="3">
                  <c:v>Level 3</c:v>
                </c:pt>
              </c:strCache>
            </c:strRef>
          </c:cat>
          <c:val>
            <c:numRef>
              <c:f>'Fig 4.5'!$M$17:$P$17</c:f>
              <c:numCache>
                <c:formatCode>0.00</c:formatCode>
                <c:ptCount val="4"/>
                <c:pt idx="0">
                  <c:v>0.65830929873416733</c:v>
                </c:pt>
                <c:pt idx="1">
                  <c:v>0.81247768607098103</c:v>
                </c:pt>
                <c:pt idx="2">
                  <c:v>0.91410619359699175</c:v>
                </c:pt>
                <c:pt idx="3">
                  <c:v>0.95548234848705316</c:v>
                </c:pt>
              </c:numCache>
            </c:numRef>
          </c:val>
          <c:smooth val="0"/>
        </c:ser>
        <c:dLbls>
          <c:showLegendKey val="0"/>
          <c:showVal val="0"/>
          <c:showCatName val="0"/>
          <c:showSerName val="0"/>
          <c:showPercent val="0"/>
          <c:showBubbleSize val="0"/>
        </c:dLbls>
        <c:marker val="1"/>
        <c:smooth val="0"/>
        <c:axId val="316310656"/>
        <c:axId val="316312576"/>
      </c:lineChart>
      <c:catAx>
        <c:axId val="31631065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6312576"/>
        <c:crosses val="autoZero"/>
        <c:auto val="1"/>
        <c:lblAlgn val="ctr"/>
        <c:lblOffset val="100"/>
        <c:noMultiLvlLbl val="0"/>
      </c:catAx>
      <c:valAx>
        <c:axId val="316312576"/>
        <c:scaling>
          <c:orientation val="minMax"/>
          <c:max val="1"/>
        </c:scaling>
        <c:delete val="0"/>
        <c:axPos val="l"/>
        <c:majorGridlines>
          <c:spPr>
            <a:ln w="3175">
              <a:solidFill>
                <a:schemeClr val="bg1">
                  <a:lumMod val="75000"/>
                </a:schemeClr>
              </a:solidFill>
            </a:ln>
          </c:spPr>
        </c:majorGridlines>
        <c:numFmt formatCode="0.00" sourceLinked="1"/>
        <c:majorTickMark val="none"/>
        <c:minorTickMark val="none"/>
        <c:tickLblPos val="none"/>
        <c:spPr>
          <a:ln>
            <a:solidFill>
              <a:schemeClr val="bg1">
                <a:lumMod val="75000"/>
              </a:schemeClr>
            </a:solidFill>
          </a:ln>
        </c:spPr>
        <c:crossAx val="316310656"/>
        <c:crosses val="autoZero"/>
        <c:crossBetween val="between"/>
      </c:valAx>
      <c:spPr>
        <a:noFill/>
        <a:ln>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44715447154475E-2"/>
          <c:y val="4.1904761904761903E-2"/>
          <c:w val="0.74565213494654636"/>
          <c:h val="0.66816467941507307"/>
        </c:manualLayout>
      </c:layout>
      <c:barChart>
        <c:barDir val="col"/>
        <c:grouping val="clustered"/>
        <c:varyColors val="0"/>
        <c:ser>
          <c:idx val="1"/>
          <c:order val="1"/>
          <c:tx>
            <c:strRef>
              <c:f>'Fig 4.5'!$K$20:$L$20</c:f>
              <c:strCache>
                <c:ptCount val="1"/>
                <c:pt idx="0">
                  <c:v>Passage Comprehension Has computer experience</c:v>
                </c:pt>
              </c:strCache>
            </c:strRef>
          </c:tx>
          <c:spPr>
            <a:solidFill>
              <a:schemeClr val="accent1"/>
            </a:solidFill>
          </c:spPr>
          <c:invertIfNegative val="0"/>
          <c:cat>
            <c:strRef>
              <c:f>'Fig 4.5'!$M$14:$P$14</c:f>
              <c:strCache>
                <c:ptCount val="4"/>
                <c:pt idx="0">
                  <c:v>Below Level 1</c:v>
                </c:pt>
                <c:pt idx="1">
                  <c:v>Level 1</c:v>
                </c:pt>
                <c:pt idx="2">
                  <c:v>Level 2</c:v>
                </c:pt>
                <c:pt idx="3">
                  <c:v>Level 3</c:v>
                </c:pt>
              </c:strCache>
            </c:strRef>
          </c:cat>
          <c:val>
            <c:numRef>
              <c:f>'Fig 4.5'!$M$20:$P$20</c:f>
              <c:numCache>
                <c:formatCode>0.00</c:formatCode>
                <c:ptCount val="4"/>
                <c:pt idx="0">
                  <c:v>0.65647249829415322</c:v>
                </c:pt>
                <c:pt idx="1">
                  <c:v>0.84043563257909426</c:v>
                </c:pt>
                <c:pt idx="2">
                  <c:v>0.9402011668316963</c:v>
                </c:pt>
                <c:pt idx="3">
                  <c:v>0.98052268741390236</c:v>
                </c:pt>
              </c:numCache>
            </c:numRef>
          </c:val>
        </c:ser>
        <c:dLbls>
          <c:showLegendKey val="0"/>
          <c:showVal val="0"/>
          <c:showCatName val="0"/>
          <c:showSerName val="0"/>
          <c:showPercent val="0"/>
          <c:showBubbleSize val="0"/>
        </c:dLbls>
        <c:gapWidth val="68"/>
        <c:overlap val="-100"/>
        <c:axId val="315887616"/>
        <c:axId val="315888768"/>
      </c:barChart>
      <c:lineChart>
        <c:grouping val="standard"/>
        <c:varyColors val="0"/>
        <c:ser>
          <c:idx val="0"/>
          <c:order val="0"/>
          <c:tx>
            <c:strRef>
              <c:f>'Fig 4.5'!$K$19:$L$19</c:f>
              <c:strCache>
                <c:ptCount val="1"/>
                <c:pt idx="0">
                  <c:v>Passage Comprehension Has no computer experience</c:v>
                </c:pt>
              </c:strCache>
            </c:strRef>
          </c:tx>
          <c:spPr>
            <a:ln>
              <a:noFill/>
            </a:ln>
          </c:spPr>
          <c:marker>
            <c:symbol val="dash"/>
            <c:size val="15"/>
            <c:spPr>
              <a:solidFill>
                <a:schemeClr val="bg1"/>
              </a:solidFill>
              <a:ln>
                <a:solidFill>
                  <a:schemeClr val="tx2"/>
                </a:solidFill>
              </a:ln>
            </c:spPr>
          </c:marker>
          <c:cat>
            <c:strRef>
              <c:f>'Fig 4.5'!$M$14:$P$14</c:f>
              <c:strCache>
                <c:ptCount val="4"/>
                <c:pt idx="0">
                  <c:v>Below Level 1</c:v>
                </c:pt>
                <c:pt idx="1">
                  <c:v>Level 1</c:v>
                </c:pt>
                <c:pt idx="2">
                  <c:v>Level 2</c:v>
                </c:pt>
                <c:pt idx="3">
                  <c:v>Level 3</c:v>
                </c:pt>
              </c:strCache>
            </c:strRef>
          </c:cat>
          <c:val>
            <c:numRef>
              <c:f>'Fig 4.5'!$M$19:$P$19</c:f>
              <c:numCache>
                <c:formatCode>0.00</c:formatCode>
                <c:ptCount val="4"/>
                <c:pt idx="0">
                  <c:v>0.56624106688944831</c:v>
                </c:pt>
                <c:pt idx="1">
                  <c:v>0.76462142539500078</c:v>
                </c:pt>
                <c:pt idx="2">
                  <c:v>0.90252559477377137</c:v>
                </c:pt>
                <c:pt idx="3">
                  <c:v>0.95992371750239935</c:v>
                </c:pt>
              </c:numCache>
            </c:numRef>
          </c:val>
          <c:smooth val="0"/>
        </c:ser>
        <c:dLbls>
          <c:showLegendKey val="0"/>
          <c:showVal val="0"/>
          <c:showCatName val="0"/>
          <c:showSerName val="0"/>
          <c:showPercent val="0"/>
          <c:showBubbleSize val="0"/>
        </c:dLbls>
        <c:marker val="1"/>
        <c:smooth val="0"/>
        <c:axId val="315887616"/>
        <c:axId val="315888768"/>
      </c:lineChart>
      <c:catAx>
        <c:axId val="31588761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15888768"/>
        <c:crosses val="autoZero"/>
        <c:auto val="1"/>
        <c:lblAlgn val="ctr"/>
        <c:lblOffset val="100"/>
        <c:noMultiLvlLbl val="0"/>
      </c:catAx>
      <c:valAx>
        <c:axId val="315888768"/>
        <c:scaling>
          <c:orientation val="minMax"/>
          <c:max val="1"/>
          <c:min val="0"/>
        </c:scaling>
        <c:delete val="0"/>
        <c:axPos val="l"/>
        <c:majorGridlines>
          <c:spPr>
            <a:ln w="3175">
              <a:solidFill>
                <a:schemeClr val="bg1">
                  <a:lumMod val="75000"/>
                </a:schemeClr>
              </a:solidFill>
            </a:ln>
          </c:spPr>
        </c:majorGridlines>
        <c:numFmt formatCode="0.00" sourceLinked="1"/>
        <c:majorTickMark val="none"/>
        <c:minorTickMark val="none"/>
        <c:tickLblPos val="high"/>
        <c:spPr>
          <a:ln>
            <a:solidFill>
              <a:schemeClr val="bg1">
                <a:lumMod val="75000"/>
              </a:schemeClr>
            </a:solidFill>
          </a:ln>
        </c:spPr>
        <c:crossAx val="315887616"/>
        <c:crosses val="autoZero"/>
        <c:crossBetween val="between"/>
      </c:valAx>
      <c:spPr>
        <a:solidFill>
          <a:schemeClr val="bg1">
            <a:lumMod val="95000"/>
          </a:schemeClr>
        </a:solidFill>
        <a:ln w="6350">
          <a:solidFill>
            <a:schemeClr val="bg1">
              <a:lumMod val="75000"/>
            </a:schemeClr>
          </a:solidFill>
        </a:ln>
      </c:spPr>
    </c:plotArea>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6902625666589772"/>
        </c:manualLayout>
      </c:layout>
      <c:barChart>
        <c:barDir val="bar"/>
        <c:grouping val="stacked"/>
        <c:varyColors val="0"/>
        <c:ser>
          <c:idx val="0"/>
          <c:order val="0"/>
          <c:tx>
            <c:strRef>
              <c:f>'Fig 5.1'!$D$58</c:f>
              <c:strCache>
                <c:ptCount val="1"/>
                <c:pt idx="0">
                  <c:v>Level 4/5</c:v>
                </c:pt>
              </c:strCache>
            </c:strRef>
          </c:tx>
          <c:spPr>
            <a:solidFill>
              <a:schemeClr val="accent1"/>
            </a:solidFill>
          </c:spPr>
          <c:invertIfNegative val="0"/>
          <c:cat>
            <c:strRef>
              <c:f>'Fig 5.1'!$B$59:$B$84</c:f>
              <c:strCache>
                <c:ptCount val="26"/>
                <c:pt idx="0">
                  <c:v>Slovak Republic</c:v>
                </c:pt>
                <c:pt idx="1">
                  <c:v>Italy</c:v>
                </c:pt>
                <c:pt idx="2">
                  <c:v>Russian Federation2</c:v>
                </c:pt>
                <c:pt idx="3">
                  <c:v>Poland</c:v>
                </c:pt>
                <c:pt idx="4">
                  <c:v>France</c:v>
                </c:pt>
                <c:pt idx="5">
                  <c:v>Japan</c:v>
                </c:pt>
                <c:pt idx="6">
                  <c:v>Korea</c:v>
                </c:pt>
                <c:pt idx="7">
                  <c:v>Flanders (Belgium)</c:v>
                </c:pt>
                <c:pt idx="8">
                  <c:v>N. Ireland</c:v>
                </c:pt>
                <c:pt idx="9">
                  <c:v>Austria</c:v>
                </c:pt>
                <c:pt idx="10">
                  <c:v>Australia</c:v>
                </c:pt>
                <c:pt idx="11">
                  <c:v>Germany</c:v>
                </c:pt>
                <c:pt idx="12">
                  <c:v>Spain</c:v>
                </c:pt>
                <c:pt idx="13">
                  <c:v>Cyprus¹</c:v>
                </c:pt>
                <c:pt idx="14">
                  <c:v>Average</c:v>
                </c:pt>
                <c:pt idx="15">
                  <c:v>Czech Republic</c:v>
                </c:pt>
                <c:pt idx="16">
                  <c:v>Ireland</c:v>
                </c:pt>
                <c:pt idx="17">
                  <c:v>Estonia</c:v>
                </c:pt>
                <c:pt idx="18">
                  <c:v>Canada</c:v>
                </c:pt>
                <c:pt idx="19">
                  <c:v>Finland</c:v>
                </c:pt>
                <c:pt idx="20">
                  <c:v>England</c:v>
                </c:pt>
                <c:pt idx="21">
                  <c:v>United States</c:v>
                </c:pt>
                <c:pt idx="22">
                  <c:v>Netherlands</c:v>
                </c:pt>
                <c:pt idx="23">
                  <c:v>Denmark</c:v>
                </c:pt>
                <c:pt idx="24">
                  <c:v>Sweden</c:v>
                </c:pt>
                <c:pt idx="25">
                  <c:v>Norway</c:v>
                </c:pt>
              </c:strCache>
            </c:strRef>
          </c:cat>
          <c:val>
            <c:numRef>
              <c:f>'Fig 5.1'!$D$59:$D$84</c:f>
              <c:numCache>
                <c:formatCode>General</c:formatCode>
                <c:ptCount val="26"/>
                <c:pt idx="0">
                  <c:v>58.908026</c:v>
                </c:pt>
                <c:pt idx="1">
                  <c:v>57.071404999999999</c:v>
                </c:pt>
                <c:pt idx="2">
                  <c:v>22.699421000000001</c:v>
                </c:pt>
                <c:pt idx="3">
                  <c:v>64.781268999999995</c:v>
                </c:pt>
                <c:pt idx="4">
                  <c:v>59.485832000000002</c:v>
                </c:pt>
                <c:pt idx="5">
                  <c:v>55.482973000000001</c:v>
                </c:pt>
                <c:pt idx="6">
                  <c:v>77.129204000000001</c:v>
                </c:pt>
                <c:pt idx="7">
                  <c:v>68.281155999999996</c:v>
                </c:pt>
                <c:pt idx="8">
                  <c:v>73.778469999999999</c:v>
                </c:pt>
                <c:pt idx="9">
                  <c:v>73.708658999999997</c:v>
                </c:pt>
                <c:pt idx="10">
                  <c:v>77.776651000000001</c:v>
                </c:pt>
                <c:pt idx="11">
                  <c:v>79.076913000000005</c:v>
                </c:pt>
                <c:pt idx="12">
                  <c:v>78.588915</c:v>
                </c:pt>
                <c:pt idx="13">
                  <c:v>53.530781000000005</c:v>
                </c:pt>
                <c:pt idx="14">
                  <c:v>73.603010999999995</c:v>
                </c:pt>
                <c:pt idx="15">
                  <c:v>69.931969000000009</c:v>
                </c:pt>
                <c:pt idx="16">
                  <c:v>75.029859999999999</c:v>
                </c:pt>
                <c:pt idx="17">
                  <c:v>76.878210999999993</c:v>
                </c:pt>
                <c:pt idx="18">
                  <c:v>79.548576999999995</c:v>
                </c:pt>
                <c:pt idx="19">
                  <c:v>83.899161000000007</c:v>
                </c:pt>
                <c:pt idx="20">
                  <c:v>76.178341000000003</c:v>
                </c:pt>
                <c:pt idx="21">
                  <c:v>81.166043999999999</c:v>
                </c:pt>
                <c:pt idx="22">
                  <c:v>80.531721000000005</c:v>
                </c:pt>
                <c:pt idx="23">
                  <c:v>85.752622000000002</c:v>
                </c:pt>
                <c:pt idx="24">
                  <c:v>82.348109999999991</c:v>
                </c:pt>
                <c:pt idx="25">
                  <c:v>77.764091999999991</c:v>
                </c:pt>
              </c:numCache>
            </c:numRef>
          </c:val>
        </c:ser>
        <c:ser>
          <c:idx val="2"/>
          <c:order val="1"/>
          <c:tx>
            <c:strRef>
              <c:f>'Fig 5.1'!$C$58</c:f>
              <c:strCache>
                <c:ptCount val="1"/>
                <c:pt idx="0">
                  <c:v>At or below Level 1</c:v>
                </c:pt>
              </c:strCache>
            </c:strRef>
          </c:tx>
          <c:spPr>
            <a:solidFill>
              <a:schemeClr val="accent1">
                <a:lumMod val="40000"/>
                <a:lumOff val="60000"/>
              </a:schemeClr>
            </a:solidFill>
          </c:spPr>
          <c:invertIfNegative val="0"/>
          <c:cat>
            <c:strRef>
              <c:f>'Fig 5.1'!$B$59:$B$84</c:f>
              <c:strCache>
                <c:ptCount val="26"/>
                <c:pt idx="0">
                  <c:v>Slovak Republic</c:v>
                </c:pt>
                <c:pt idx="1">
                  <c:v>Italy</c:v>
                </c:pt>
                <c:pt idx="2">
                  <c:v>Russian Federation2</c:v>
                </c:pt>
                <c:pt idx="3">
                  <c:v>Poland</c:v>
                </c:pt>
                <c:pt idx="4">
                  <c:v>France</c:v>
                </c:pt>
                <c:pt idx="5">
                  <c:v>Japan</c:v>
                </c:pt>
                <c:pt idx="6">
                  <c:v>Korea</c:v>
                </c:pt>
                <c:pt idx="7">
                  <c:v>Flanders (Belgium)</c:v>
                </c:pt>
                <c:pt idx="8">
                  <c:v>N. Ireland</c:v>
                </c:pt>
                <c:pt idx="9">
                  <c:v>Austria</c:v>
                </c:pt>
                <c:pt idx="10">
                  <c:v>Australia</c:v>
                </c:pt>
                <c:pt idx="11">
                  <c:v>Germany</c:v>
                </c:pt>
                <c:pt idx="12">
                  <c:v>Spain</c:v>
                </c:pt>
                <c:pt idx="13">
                  <c:v>Cyprus¹</c:v>
                </c:pt>
                <c:pt idx="14">
                  <c:v>Average</c:v>
                </c:pt>
                <c:pt idx="15">
                  <c:v>Czech Republic</c:v>
                </c:pt>
                <c:pt idx="16">
                  <c:v>Ireland</c:v>
                </c:pt>
                <c:pt idx="17">
                  <c:v>Estonia</c:v>
                </c:pt>
                <c:pt idx="18">
                  <c:v>Canada</c:v>
                </c:pt>
                <c:pt idx="19">
                  <c:v>Finland</c:v>
                </c:pt>
                <c:pt idx="20">
                  <c:v>England</c:v>
                </c:pt>
                <c:pt idx="21">
                  <c:v>United States</c:v>
                </c:pt>
                <c:pt idx="22">
                  <c:v>Netherlands</c:v>
                </c:pt>
                <c:pt idx="23">
                  <c:v>Denmark</c:v>
                </c:pt>
                <c:pt idx="24">
                  <c:v>Sweden</c:v>
                </c:pt>
                <c:pt idx="25">
                  <c:v>Norway</c:v>
                </c:pt>
              </c:strCache>
            </c:strRef>
          </c:cat>
          <c:val>
            <c:numRef>
              <c:f>'Fig 5.1'!$C$59:$C$84</c:f>
              <c:numCache>
                <c:formatCode>General</c:formatCode>
                <c:ptCount val="26"/>
                <c:pt idx="0">
                  <c:v>-12.992655000000001</c:v>
                </c:pt>
                <c:pt idx="1">
                  <c:v>-13.176597000000001</c:v>
                </c:pt>
                <c:pt idx="2">
                  <c:v>-16.218836</c:v>
                </c:pt>
                <c:pt idx="3">
                  <c:v>-17.090295999999999</c:v>
                </c:pt>
                <c:pt idx="4">
                  <c:v>-20.014568999999998</c:v>
                </c:pt>
                <c:pt idx="5">
                  <c:v>-22.678908</c:v>
                </c:pt>
                <c:pt idx="6">
                  <c:v>-24.267987999999999</c:v>
                </c:pt>
                <c:pt idx="7">
                  <c:v>-26.373795000000001</c:v>
                </c:pt>
                <c:pt idx="8">
                  <c:v>-26.475123</c:v>
                </c:pt>
                <c:pt idx="9">
                  <c:v>-26.801945999999997</c:v>
                </c:pt>
                <c:pt idx="10">
                  <c:v>-27.297939</c:v>
                </c:pt>
                <c:pt idx="11">
                  <c:v>-27.927611000000002</c:v>
                </c:pt>
                <c:pt idx="12">
                  <c:v>-27.965077999999998</c:v>
                </c:pt>
                <c:pt idx="13">
                  <c:v>-28.492211000000001</c:v>
                </c:pt>
                <c:pt idx="14">
                  <c:v>-29.730482000000002</c:v>
                </c:pt>
                <c:pt idx="15">
                  <c:v>-30.375119999999999</c:v>
                </c:pt>
                <c:pt idx="16">
                  <c:v>-32.320621000000003</c:v>
                </c:pt>
                <c:pt idx="17">
                  <c:v>-32.503231</c:v>
                </c:pt>
                <c:pt idx="18">
                  <c:v>-33.283962000000002</c:v>
                </c:pt>
                <c:pt idx="19">
                  <c:v>-36.895474</c:v>
                </c:pt>
                <c:pt idx="20">
                  <c:v>-37.587789000000001</c:v>
                </c:pt>
                <c:pt idx="21">
                  <c:v>-37.608312999999995</c:v>
                </c:pt>
                <c:pt idx="22">
                  <c:v>-39.903030999999999</c:v>
                </c:pt>
                <c:pt idx="23">
                  <c:v>-40.812170999999999</c:v>
                </c:pt>
                <c:pt idx="24">
                  <c:v>-40.953439000000003</c:v>
                </c:pt>
                <c:pt idx="25">
                  <c:v>-45.641503</c:v>
                </c:pt>
              </c:numCache>
            </c:numRef>
          </c:val>
        </c:ser>
        <c:dLbls>
          <c:showLegendKey val="0"/>
          <c:showVal val="0"/>
          <c:showCatName val="0"/>
          <c:showSerName val="0"/>
          <c:showPercent val="0"/>
          <c:showBubbleSize val="0"/>
        </c:dLbls>
        <c:gapWidth val="150"/>
        <c:overlap val="100"/>
        <c:axId val="316061184"/>
        <c:axId val="316062720"/>
      </c:barChart>
      <c:catAx>
        <c:axId val="316061184"/>
        <c:scaling>
          <c:orientation val="minMax"/>
        </c:scaling>
        <c:delete val="0"/>
        <c:axPos val="l"/>
        <c:numFmt formatCode="General" sourceLinked="1"/>
        <c:majorTickMark val="none"/>
        <c:minorTickMark val="none"/>
        <c:tickLblPos val="low"/>
        <c:crossAx val="316062720"/>
        <c:crosses val="autoZero"/>
        <c:auto val="1"/>
        <c:lblAlgn val="ctr"/>
        <c:lblOffset val="100"/>
        <c:noMultiLvlLbl val="0"/>
      </c:catAx>
      <c:valAx>
        <c:axId val="316062720"/>
        <c:scaling>
          <c:orientation val="minMax"/>
          <c:max val="100"/>
          <c:min val="-100"/>
        </c:scaling>
        <c:delete val="0"/>
        <c:axPos val="b"/>
        <c:majorGridlines/>
        <c:numFmt formatCode="0;[Black]0" sourceLinked="0"/>
        <c:majorTickMark val="none"/>
        <c:minorTickMark val="none"/>
        <c:tickLblPos val="nextTo"/>
        <c:crossAx val="316061184"/>
        <c:crosses val="autoZero"/>
        <c:crossBetween val="between"/>
        <c:majorUnit val="20"/>
      </c:valAx>
    </c:plotArea>
    <c:legend>
      <c:legendPos val="b"/>
      <c:layout>
        <c:manualLayout>
          <c:xMode val="edge"/>
          <c:yMode val="edge"/>
          <c:x val="0.34890049833636955"/>
          <c:y val="0.95072396950593951"/>
          <c:w val="0.41947115119214312"/>
          <c:h val="4.0350391085324372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07019955838853E-2"/>
          <c:y val="9.8085274037604323E-2"/>
          <c:w val="0.90959363412906724"/>
          <c:h val="0.8088868822003531"/>
        </c:manualLayout>
      </c:layout>
      <c:scatterChart>
        <c:scatterStyle val="lineMarker"/>
        <c:varyColors val="0"/>
        <c:ser>
          <c:idx val="0"/>
          <c:order val="0"/>
          <c:spPr>
            <a:ln w="28575">
              <a:noFill/>
            </a:ln>
          </c:spPr>
          <c:dLbls>
            <c:dLbl>
              <c:idx val="0"/>
              <c:layout>
                <c:manualLayout>
                  <c:x val="-0.11574475618878163"/>
                  <c:y val="-7.8198353750204667E-3"/>
                </c:manualLayout>
              </c:layout>
              <c:tx>
                <c:strRef>
                  <c:f>'Fig 5.2'!$L$10</c:f>
                  <c:strCache>
                    <c:ptCount val="1"/>
                    <c:pt idx="0">
                      <c:v>Australia</c:v>
                    </c:pt>
                  </c:strCache>
                </c:strRef>
              </c:tx>
              <c:dLblPos val="r"/>
              <c:showLegendKey val="0"/>
              <c:showVal val="1"/>
              <c:showCatName val="0"/>
              <c:showSerName val="0"/>
              <c:showPercent val="0"/>
              <c:showBubbleSize val="0"/>
            </c:dLbl>
            <c:dLbl>
              <c:idx val="1"/>
              <c:layout>
                <c:manualLayout>
                  <c:x val="-8.7543652321705995E-2"/>
                  <c:y val="1.4864474643883172E-2"/>
                </c:manualLayout>
              </c:layout>
              <c:tx>
                <c:strRef>
                  <c:f>'Fig 5.2'!$L$11</c:f>
                  <c:strCache>
                    <c:ptCount val="1"/>
                    <c:pt idx="0">
                      <c:v>Austria</c:v>
                    </c:pt>
                  </c:strCache>
                </c:strRef>
              </c:tx>
              <c:dLblPos val="r"/>
              <c:showLegendKey val="0"/>
              <c:showVal val="1"/>
              <c:showCatName val="0"/>
              <c:showSerName val="0"/>
              <c:showPercent val="0"/>
              <c:showBubbleSize val="0"/>
            </c:dLbl>
            <c:dLbl>
              <c:idx val="2"/>
              <c:layout>
                <c:manualLayout>
                  <c:x val="-8.9050116627495804E-2"/>
                  <c:y val="-2.0422229829966908E-2"/>
                </c:manualLayout>
              </c:layout>
              <c:tx>
                <c:strRef>
                  <c:f>'Fig 5.2'!$L$12</c:f>
                  <c:strCache>
                    <c:ptCount val="1"/>
                    <c:pt idx="0">
                      <c:v>Canada</c:v>
                    </c:pt>
                  </c:strCache>
                </c:strRef>
              </c:tx>
              <c:dLblPos val="r"/>
              <c:showLegendKey val="0"/>
              <c:showVal val="1"/>
              <c:showCatName val="0"/>
              <c:showSerName val="0"/>
              <c:showPercent val="0"/>
              <c:showBubbleSize val="0"/>
            </c:dLbl>
            <c:dLbl>
              <c:idx val="3"/>
              <c:layout>
                <c:manualLayout>
                  <c:x val="-9.9381675098369864E-3"/>
                  <c:y val="7.3030379709152615E-3"/>
                </c:manualLayout>
              </c:layout>
              <c:tx>
                <c:strRef>
                  <c:f>'Fig 5.2'!$L$13</c:f>
                  <c:strCache>
                    <c:ptCount val="1"/>
                    <c:pt idx="0">
                      <c:v>Cyprus¹</c:v>
                    </c:pt>
                  </c:strCache>
                </c:strRef>
              </c:tx>
              <c:dLblPos val="r"/>
              <c:showLegendKey val="0"/>
              <c:showVal val="1"/>
              <c:showCatName val="0"/>
              <c:showSerName val="0"/>
              <c:showPercent val="0"/>
              <c:showBubbleSize val="0"/>
            </c:dLbl>
            <c:dLbl>
              <c:idx val="4"/>
              <c:layout>
                <c:manualLayout>
                  <c:x val="-1.0326070118132366E-2"/>
                  <c:y val="9.8235168619045955E-3"/>
                </c:manualLayout>
              </c:layout>
              <c:tx>
                <c:strRef>
                  <c:f>'Fig 5.2'!$L$14</c:f>
                  <c:strCache>
                    <c:ptCount val="1"/>
                    <c:pt idx="0">
                      <c:v>Czech Rep.</c:v>
                    </c:pt>
                  </c:strCache>
                </c:strRef>
              </c:tx>
              <c:dLblPos val="r"/>
              <c:showLegendKey val="0"/>
              <c:showVal val="1"/>
              <c:showCatName val="0"/>
              <c:showSerName val="0"/>
              <c:showPercent val="0"/>
              <c:showBubbleSize val="0"/>
            </c:dLbl>
            <c:dLbl>
              <c:idx val="5"/>
              <c:layout>
                <c:manualLayout>
                  <c:x val="-1.5952870983875749E-2"/>
                  <c:y val="-1.7901750938977619E-2"/>
                </c:manualLayout>
              </c:layout>
              <c:tx>
                <c:strRef>
                  <c:f>'Fig 5.2'!$L$15</c:f>
                  <c:strCache>
                    <c:ptCount val="1"/>
                    <c:pt idx="0">
                      <c:v>Denmark</c:v>
                    </c:pt>
                  </c:strCache>
                </c:strRef>
              </c:tx>
              <c:dLblPos val="r"/>
              <c:showLegendKey val="0"/>
              <c:showVal val="1"/>
              <c:showCatName val="0"/>
              <c:showSerName val="0"/>
              <c:showPercent val="0"/>
              <c:showBubbleSize val="0"/>
            </c:dLbl>
            <c:dLbl>
              <c:idx val="6"/>
              <c:layout>
                <c:manualLayout>
                  <c:x val="-2.3338954468802697E-2"/>
                  <c:y val="-2.0422229829966908E-2"/>
                </c:manualLayout>
              </c:layout>
              <c:tx>
                <c:strRef>
                  <c:f>'Fig 5.2'!$L$16</c:f>
                  <c:strCache>
                    <c:ptCount val="1"/>
                    <c:pt idx="0">
                      <c:v>Estonia</c:v>
                    </c:pt>
                  </c:strCache>
                </c:strRef>
              </c:tx>
              <c:dLblPos val="r"/>
              <c:showLegendKey val="0"/>
              <c:showVal val="1"/>
              <c:showCatName val="0"/>
              <c:showSerName val="0"/>
              <c:showPercent val="0"/>
              <c:showBubbleSize val="0"/>
            </c:dLbl>
            <c:dLbl>
              <c:idx val="7"/>
              <c:layout>
                <c:manualLayout>
                  <c:x val="-9.5267003934794828E-2"/>
                  <c:y val="-2.0422229829966908E-2"/>
                </c:manualLayout>
              </c:layout>
              <c:tx>
                <c:strRef>
                  <c:f>'Fig 5.2'!$L$17</c:f>
                  <c:strCache>
                    <c:ptCount val="1"/>
                    <c:pt idx="0">
                      <c:v>Finland</c:v>
                    </c:pt>
                  </c:strCache>
                </c:strRef>
              </c:tx>
              <c:dLblPos val="r"/>
              <c:showLegendKey val="0"/>
              <c:showVal val="1"/>
              <c:showCatName val="0"/>
              <c:showSerName val="0"/>
              <c:showPercent val="0"/>
              <c:showBubbleSize val="0"/>
            </c:dLbl>
            <c:dLbl>
              <c:idx val="8"/>
              <c:layout>
                <c:manualLayout>
                  <c:x val="-8.3423315761752381E-2"/>
                  <c:y val="-2.2942708720956193E-2"/>
                </c:manualLayout>
              </c:layout>
              <c:tx>
                <c:strRef>
                  <c:f>'Fig 5.2'!$L$18</c:f>
                  <c:strCache>
                    <c:ptCount val="1"/>
                    <c:pt idx="0">
                      <c:v>Flanders (BE)</c:v>
                    </c:pt>
                  </c:strCache>
                </c:strRef>
              </c:tx>
              <c:dLblPos val="r"/>
              <c:showLegendKey val="0"/>
              <c:showVal val="1"/>
              <c:showCatName val="0"/>
              <c:showSerName val="0"/>
              <c:showPercent val="0"/>
              <c:showBubbleSize val="0"/>
            </c:dLbl>
            <c:dLbl>
              <c:idx val="9"/>
              <c:layout>
                <c:manualLayout>
                  <c:x val="-1.1613354401526076E-2"/>
                  <c:y val="-5.2993564840311787E-3"/>
                </c:manualLayout>
              </c:layout>
              <c:tx>
                <c:strRef>
                  <c:f>'Fig 5.2'!$L$19</c:f>
                  <c:strCache>
                    <c:ptCount val="1"/>
                    <c:pt idx="0">
                      <c:v>France</c:v>
                    </c:pt>
                  </c:strCache>
                </c:strRef>
              </c:tx>
              <c:dLblPos val="r"/>
              <c:showLegendKey val="0"/>
              <c:showVal val="1"/>
              <c:showCatName val="0"/>
              <c:showSerName val="0"/>
              <c:showPercent val="0"/>
              <c:showBubbleSize val="0"/>
            </c:dLbl>
            <c:dLbl>
              <c:idx val="10"/>
              <c:layout>
                <c:manualLayout>
                  <c:x val="-4.758879844909774E-2"/>
                  <c:y val="-1.7901750938977619E-2"/>
                </c:manualLayout>
              </c:layout>
              <c:tx>
                <c:strRef>
                  <c:f>'Fig 5.2'!$L$20</c:f>
                  <c:strCache>
                    <c:ptCount val="1"/>
                    <c:pt idx="0">
                      <c:v>Germany</c:v>
                    </c:pt>
                  </c:strCache>
                </c:strRef>
              </c:tx>
              <c:dLblPos val="r"/>
              <c:showLegendKey val="0"/>
              <c:showVal val="1"/>
              <c:showCatName val="0"/>
              <c:showSerName val="0"/>
              <c:showPercent val="0"/>
              <c:showBubbleSize val="0"/>
            </c:dLbl>
            <c:dLbl>
              <c:idx val="11"/>
              <c:layout>
                <c:manualLayout>
                  <c:x val="-6.2675217874325574E-3"/>
                  <c:y val="-1.538127204798833E-2"/>
                </c:manualLayout>
              </c:layout>
              <c:tx>
                <c:strRef>
                  <c:f>'Fig 5.2'!$L$21</c:f>
                  <c:strCache>
                    <c:ptCount val="1"/>
                    <c:pt idx="0">
                      <c:v>Ireland</c:v>
                    </c:pt>
                  </c:strCache>
                </c:strRef>
              </c:tx>
              <c:dLblPos val="r"/>
              <c:showLegendKey val="0"/>
              <c:showVal val="1"/>
              <c:showCatName val="0"/>
              <c:showSerName val="0"/>
              <c:showPercent val="0"/>
              <c:showBubbleSize val="0"/>
            </c:dLbl>
            <c:dLbl>
              <c:idx val="12"/>
              <c:layout>
                <c:manualLayout>
                  <c:x val="-5.036537380550871E-3"/>
                  <c:y val="-2.5839870205260259E-4"/>
                </c:manualLayout>
              </c:layout>
              <c:tx>
                <c:strRef>
                  <c:f>'Fig 5.2'!$L$22</c:f>
                  <c:strCache>
                    <c:ptCount val="1"/>
                    <c:pt idx="0">
                      <c:v>Italy</c:v>
                    </c:pt>
                  </c:strCache>
                </c:strRef>
              </c:tx>
              <c:dLblPos val="r"/>
              <c:showLegendKey val="0"/>
              <c:showVal val="1"/>
              <c:showCatName val="0"/>
              <c:showSerName val="0"/>
              <c:showPercent val="0"/>
              <c:showBubbleSize val="0"/>
            </c:dLbl>
            <c:dLbl>
              <c:idx val="13"/>
              <c:layout>
                <c:manualLayout>
                  <c:x val="-9.0252951096121414E-2"/>
                  <c:y val="-1.0340314266009754E-2"/>
                </c:manualLayout>
              </c:layout>
              <c:tx>
                <c:strRef>
                  <c:f>'Fig 5.2'!$L$23</c:f>
                  <c:strCache>
                    <c:ptCount val="1"/>
                    <c:pt idx="0">
                      <c:v>Japan</c:v>
                    </c:pt>
                  </c:strCache>
                </c:strRef>
              </c:tx>
              <c:dLblPos val="r"/>
              <c:showLegendKey val="0"/>
              <c:showVal val="1"/>
              <c:showCatName val="0"/>
              <c:showSerName val="0"/>
              <c:showPercent val="0"/>
              <c:showBubbleSize val="0"/>
            </c:dLbl>
            <c:dLbl>
              <c:idx val="14"/>
              <c:layout>
                <c:manualLayout>
                  <c:x val="-7.7256885890949978E-2"/>
                  <c:y val="-1.7901750938977619E-2"/>
                </c:manualLayout>
              </c:layout>
              <c:tx>
                <c:strRef>
                  <c:f>'Fig 5.2'!$L$24</c:f>
                  <c:strCache>
                    <c:ptCount val="1"/>
                    <c:pt idx="0">
                      <c:v>Korea</c:v>
                    </c:pt>
                  </c:strCache>
                </c:strRef>
              </c:tx>
              <c:dLblPos val="r"/>
              <c:showLegendKey val="0"/>
              <c:showVal val="1"/>
              <c:showCatName val="0"/>
              <c:showSerName val="0"/>
              <c:showPercent val="0"/>
              <c:showBubbleSize val="0"/>
            </c:dLbl>
            <c:dLbl>
              <c:idx val="15"/>
              <c:layout>
                <c:manualLayout>
                  <c:x val="-0.14277684092186621"/>
                  <c:y val="-2.7788775930418907E-3"/>
                </c:manualLayout>
              </c:layout>
              <c:tx>
                <c:strRef>
                  <c:f>'Fig 5.2'!$L$25</c:f>
                  <c:strCache>
                    <c:ptCount val="1"/>
                    <c:pt idx="0">
                      <c:v>Netherlands</c:v>
                    </c:pt>
                  </c:strCache>
                </c:strRef>
              </c:tx>
              <c:dLblPos val="r"/>
              <c:showLegendKey val="0"/>
              <c:showVal val="1"/>
              <c:showCatName val="0"/>
              <c:showSerName val="0"/>
              <c:showPercent val="0"/>
              <c:showBubbleSize val="0"/>
            </c:dLbl>
            <c:dLbl>
              <c:idx val="16"/>
              <c:layout>
                <c:manualLayout>
                  <c:x val="-1.2006745362563237E-2"/>
                  <c:y val="-2.5839870205260259E-4"/>
                </c:manualLayout>
              </c:layout>
              <c:tx>
                <c:strRef>
                  <c:f>'Fig 5.2'!$L$26</c:f>
                  <c:strCache>
                    <c:ptCount val="1"/>
                    <c:pt idx="0">
                      <c:v>Norway</c:v>
                    </c:pt>
                  </c:strCache>
                </c:strRef>
              </c:tx>
              <c:dLblPos val="r"/>
              <c:showLegendKey val="0"/>
              <c:showVal val="1"/>
              <c:showCatName val="0"/>
              <c:showSerName val="0"/>
              <c:showPercent val="0"/>
              <c:showBubbleSize val="0"/>
            </c:dLbl>
            <c:dLbl>
              <c:idx val="17"/>
              <c:layout>
                <c:manualLayout>
                  <c:x val="-3.2641889409692253E-2"/>
                  <c:y val="2.242591131685099E-2"/>
                </c:manualLayout>
              </c:layout>
              <c:tx>
                <c:strRef>
                  <c:f>'Fig 5.2'!$L$27</c:f>
                  <c:strCache>
                    <c:ptCount val="1"/>
                    <c:pt idx="0">
                      <c:v>Poland</c:v>
                    </c:pt>
                  </c:strCache>
                </c:strRef>
              </c:tx>
              <c:dLblPos val="r"/>
              <c:showLegendKey val="0"/>
              <c:showVal val="1"/>
              <c:showCatName val="0"/>
              <c:showSerName val="0"/>
              <c:showPercent val="0"/>
              <c:showBubbleSize val="0"/>
            </c:dLbl>
            <c:dLbl>
              <c:idx val="18"/>
              <c:layout>
                <c:manualLayout>
                  <c:x val="-0.11406408094435076"/>
                  <c:y val="-2.7983666502934771E-2"/>
                </c:manualLayout>
              </c:layout>
              <c:tx>
                <c:strRef>
                  <c:f>'Fig 5.2'!$L$28</c:f>
                  <c:strCache>
                    <c:ptCount val="1"/>
                    <c:pt idx="0">
                      <c:v>Slovak Rep.</c:v>
                    </c:pt>
                  </c:strCache>
                </c:strRef>
              </c:tx>
              <c:dLblPos val="r"/>
              <c:showLegendKey val="0"/>
              <c:showVal val="1"/>
              <c:showCatName val="0"/>
              <c:showSerName val="0"/>
              <c:showPercent val="0"/>
              <c:showBubbleSize val="0"/>
            </c:dLbl>
            <c:dLbl>
              <c:idx val="19"/>
              <c:layout>
                <c:manualLayout>
                  <c:x val="-1.2580189702256864E-2"/>
                  <c:y val="2.2425911316851035E-2"/>
                </c:manualLayout>
              </c:layout>
              <c:tx>
                <c:strRef>
                  <c:f>'Fig 5.2'!$L$29</c:f>
                  <c:strCache>
                    <c:ptCount val="1"/>
                    <c:pt idx="0">
                      <c:v>Spain</c:v>
                    </c:pt>
                  </c:strCache>
                </c:strRef>
              </c:tx>
              <c:dLblPos val="r"/>
              <c:showLegendKey val="0"/>
              <c:showVal val="1"/>
              <c:showCatName val="0"/>
              <c:showSerName val="0"/>
              <c:showPercent val="0"/>
              <c:showBubbleSize val="0"/>
            </c:dLbl>
            <c:dLbl>
              <c:idx val="20"/>
              <c:layout>
                <c:manualLayout>
                  <c:x val="-1.4845463035501676E-2"/>
                  <c:y val="1.7384953534872412E-2"/>
                </c:manualLayout>
              </c:layout>
              <c:tx>
                <c:strRef>
                  <c:f>'Fig 5.2'!$L$30</c:f>
                  <c:strCache>
                    <c:ptCount val="1"/>
                    <c:pt idx="0">
                      <c:v>Sweden</c:v>
                    </c:pt>
                  </c:strCache>
                </c:strRef>
              </c:tx>
              <c:dLblPos val="r"/>
              <c:showLegendKey val="0"/>
              <c:showVal val="1"/>
              <c:showCatName val="0"/>
              <c:showSerName val="0"/>
              <c:showPercent val="0"/>
              <c:showBubbleSize val="0"/>
            </c:dLbl>
            <c:dLbl>
              <c:idx val="21"/>
              <c:layout>
                <c:manualLayout>
                  <c:x val="-1.3237729769444925E-2"/>
                  <c:y val="1.7384953534872412E-2"/>
                </c:manualLayout>
              </c:layout>
              <c:tx>
                <c:strRef>
                  <c:f>'Fig 5.2'!$L$31</c:f>
                  <c:strCache>
                    <c:ptCount val="1"/>
                    <c:pt idx="0">
                      <c:v>United States</c:v>
                    </c:pt>
                  </c:strCache>
                </c:strRef>
              </c:tx>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trendline>
            <c:trendlineType val="linear"/>
            <c:dispRSqr val="1"/>
            <c:dispEq val="0"/>
            <c:trendlineLbl>
              <c:layout>
                <c:manualLayout>
                  <c:x val="0.26088855559721702"/>
                  <c:y val="-1.80291641238607E-2"/>
                </c:manualLayout>
              </c:layout>
              <c:numFmt formatCode="#,##0.00" sourceLinked="0"/>
              <c:spPr>
                <a:solidFill>
                  <a:schemeClr val="bg1">
                    <a:lumMod val="85000"/>
                  </a:schemeClr>
                </a:solidFill>
              </c:spPr>
              <c:txPr>
                <a:bodyPr/>
                <a:lstStyle/>
                <a:p>
                  <a:pPr>
                    <a:defRPr sz="1050"/>
                  </a:pPr>
                  <a:endParaRPr lang="en-US"/>
                </a:p>
              </c:txPr>
            </c:trendlineLbl>
          </c:trendline>
          <c:xVal>
            <c:numRef>
              <c:f>'Fig 5.2'!$M$10:$M$31</c:f>
              <c:numCache>
                <c:formatCode>0.0</c:formatCode>
                <c:ptCount val="22"/>
                <c:pt idx="0">
                  <c:v>20.152726000000001</c:v>
                </c:pt>
                <c:pt idx="1">
                  <c:v>23.927119000000001</c:v>
                </c:pt>
                <c:pt idx="2">
                  <c:v>26.330637000000003</c:v>
                </c:pt>
                <c:pt idx="3">
                  <c:v>30.043346</c:v>
                </c:pt>
                <c:pt idx="4">
                  <c:v>28.804200000000002</c:v>
                </c:pt>
                <c:pt idx="5">
                  <c:v>37.408658000000003</c:v>
                </c:pt>
                <c:pt idx="6">
                  <c:v>28.451937000000001</c:v>
                </c:pt>
                <c:pt idx="7">
                  <c:v>36.219853000000001</c:v>
                </c:pt>
                <c:pt idx="8">
                  <c:v>25.128979000000001</c:v>
                </c:pt>
                <c:pt idx="9">
                  <c:v>18.443522999999999</c:v>
                </c:pt>
                <c:pt idx="10">
                  <c:v>22.329788000000001</c:v>
                </c:pt>
                <c:pt idx="11">
                  <c:v>30.121299</c:v>
                </c:pt>
                <c:pt idx="12">
                  <c:v>11.921254000000001</c:v>
                </c:pt>
                <c:pt idx="13">
                  <c:v>18.830419000000003</c:v>
                </c:pt>
                <c:pt idx="14">
                  <c:v>20.06926</c:v>
                </c:pt>
                <c:pt idx="15">
                  <c:v>36.638342999999999</c:v>
                </c:pt>
                <c:pt idx="16">
                  <c:v>46.553753</c:v>
                </c:pt>
                <c:pt idx="17">
                  <c:v>12.865456</c:v>
                </c:pt>
                <c:pt idx="18">
                  <c:v>8.6488639999999997</c:v>
                </c:pt>
                <c:pt idx="19">
                  <c:v>25.215136999999999</c:v>
                </c:pt>
                <c:pt idx="20">
                  <c:v>39.021955000000005</c:v>
                </c:pt>
                <c:pt idx="21">
                  <c:v>34.933135</c:v>
                </c:pt>
              </c:numCache>
            </c:numRef>
          </c:xVal>
          <c:yVal>
            <c:numRef>
              <c:f>'Fig 5.2'!$N$10:$N$31</c:f>
              <c:numCache>
                <c:formatCode>0.0</c:formatCode>
                <c:ptCount val="22"/>
                <c:pt idx="0">
                  <c:v>54.888665000000003</c:v>
                </c:pt>
                <c:pt idx="1">
                  <c:v>47.777867999999998</c:v>
                </c:pt>
                <c:pt idx="2">
                  <c:v>57.746352000000002</c:v>
                </c:pt>
                <c:pt idx="3">
                  <c:v>37.721816000000004</c:v>
                </c:pt>
                <c:pt idx="4">
                  <c:v>48.055230999999999</c:v>
                </c:pt>
                <c:pt idx="5">
                  <c:v>65.295850000000002</c:v>
                </c:pt>
                <c:pt idx="6">
                  <c:v>52.079012000000006</c:v>
                </c:pt>
                <c:pt idx="7">
                  <c:v>65.434865000000002</c:v>
                </c:pt>
                <c:pt idx="8">
                  <c:v>48.262142000000004</c:v>
                </c:pt>
                <c:pt idx="9">
                  <c:v>35.345729999999996</c:v>
                </c:pt>
                <c:pt idx="10">
                  <c:v>52.445006000000006</c:v>
                </c:pt>
                <c:pt idx="11">
                  <c:v>50.401229999999998</c:v>
                </c:pt>
                <c:pt idx="12">
                  <c:v>24.347722999999998</c:v>
                </c:pt>
                <c:pt idx="13">
                  <c:v>41.755063</c:v>
                </c:pt>
                <c:pt idx="14">
                  <c:v>49.715772999999999</c:v>
                </c:pt>
                <c:pt idx="15">
                  <c:v>63.300229999999999</c:v>
                </c:pt>
                <c:pt idx="16">
                  <c:v>63.327694999999991</c:v>
                </c:pt>
                <c:pt idx="17">
                  <c:v>34.887011000000001</c:v>
                </c:pt>
                <c:pt idx="18">
                  <c:v>32.800654000000002</c:v>
                </c:pt>
                <c:pt idx="19">
                  <c:v>45.935707999999998</c:v>
                </c:pt>
                <c:pt idx="20">
                  <c:v>64.784995999999992</c:v>
                </c:pt>
                <c:pt idx="21">
                  <c:v>59.136637999999998</c:v>
                </c:pt>
              </c:numCache>
            </c:numRef>
          </c:yVal>
          <c:smooth val="0"/>
        </c:ser>
        <c:dLbls>
          <c:dLblPos val="t"/>
          <c:showLegendKey val="0"/>
          <c:showVal val="1"/>
          <c:showCatName val="0"/>
          <c:showSerName val="0"/>
          <c:showPercent val="0"/>
          <c:showBubbleSize val="0"/>
        </c:dLbls>
        <c:axId val="316005760"/>
        <c:axId val="316007936"/>
      </c:scatterChart>
      <c:valAx>
        <c:axId val="316005760"/>
        <c:scaling>
          <c:orientation val="minMax"/>
          <c:max val="70"/>
          <c:min val="0"/>
        </c:scaling>
        <c:delete val="0"/>
        <c:axPos val="b"/>
        <c:title>
          <c:tx>
            <c:rich>
              <a:bodyPr/>
              <a:lstStyle/>
              <a:p>
                <a:pPr>
                  <a:defRPr/>
                </a:pPr>
                <a:r>
                  <a:rPr lang="en-US" b="0"/>
                  <a:t>Percents</a:t>
                </a:r>
              </a:p>
            </c:rich>
          </c:tx>
          <c:layout>
            <c:manualLayout>
              <c:xMode val="edge"/>
              <c:yMode val="edge"/>
              <c:x val="0.90641051525364058"/>
              <c:y val="0.96066500635557883"/>
            </c:manualLayout>
          </c:layout>
          <c:overlay val="0"/>
        </c:title>
        <c:numFmt formatCode="0" sourceLinked="0"/>
        <c:majorTickMark val="out"/>
        <c:minorTickMark val="none"/>
        <c:tickLblPos val="nextTo"/>
        <c:crossAx val="316007936"/>
        <c:crosses val="autoZero"/>
        <c:crossBetween val="midCat"/>
      </c:valAx>
      <c:valAx>
        <c:axId val="316007936"/>
        <c:scaling>
          <c:orientation val="minMax"/>
          <c:max val="70"/>
          <c:min val="0"/>
        </c:scaling>
        <c:delete val="0"/>
        <c:axPos val="l"/>
        <c:majorGridlines/>
        <c:title>
          <c:tx>
            <c:rich>
              <a:bodyPr rot="0" vert="horz"/>
              <a:lstStyle/>
              <a:p>
                <a:pPr>
                  <a:defRPr b="0"/>
                </a:pPr>
                <a:r>
                  <a:rPr lang="en-US" b="0"/>
                  <a:t>Percents</a:t>
                </a:r>
              </a:p>
            </c:rich>
          </c:tx>
          <c:layout>
            <c:manualLayout>
              <c:xMode val="edge"/>
              <c:yMode val="edge"/>
              <c:x val="2.1915406530791147E-3"/>
              <c:y val="5.4263414297464098E-2"/>
            </c:manualLayout>
          </c:layout>
          <c:overlay val="0"/>
        </c:title>
        <c:numFmt formatCode="0.0" sourceLinked="1"/>
        <c:majorTickMark val="out"/>
        <c:minorTickMark val="none"/>
        <c:tickLblPos val="nextTo"/>
        <c:crossAx val="316005760"/>
        <c:crosses val="autoZero"/>
        <c:crossBetween val="midCat"/>
      </c:valAx>
      <c:spPr>
        <a:ln>
          <a:solidFill>
            <a:schemeClr val="tx1"/>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5.3'!$M$9</c:f>
              <c:strCache>
                <c:ptCount val="1"/>
                <c:pt idx="0">
                  <c:v>Literacy</c:v>
                </c:pt>
              </c:strCache>
            </c:strRef>
          </c:tx>
          <c:invertIfNegative val="0"/>
          <c:cat>
            <c:strRef>
              <c:f>'Fig 5.3'!$L$10:$L$34</c:f>
              <c:strCache>
                <c:ptCount val="25"/>
                <c:pt idx="0">
                  <c:v>Flanders (Belgium)</c:v>
                </c:pt>
                <c:pt idx="1">
                  <c:v>Norway</c:v>
                </c:pt>
                <c:pt idx="2">
                  <c:v>Netherlands</c:v>
                </c:pt>
                <c:pt idx="3">
                  <c:v>Japan</c:v>
                </c:pt>
                <c:pt idx="4">
                  <c:v>Poland</c:v>
                </c:pt>
                <c:pt idx="5">
                  <c:v>Sweden</c:v>
                </c:pt>
                <c:pt idx="6">
                  <c:v>N. Ireland</c:v>
                </c:pt>
                <c:pt idx="7">
                  <c:v>Sweden</c:v>
                </c:pt>
                <c:pt idx="8">
                  <c:v>Czech Republic</c:v>
                </c:pt>
                <c:pt idx="9">
                  <c:v>Ireland</c:v>
                </c:pt>
                <c:pt idx="10">
                  <c:v>France</c:v>
                </c:pt>
                <c:pt idx="11">
                  <c:v>Estonia</c:v>
                </c:pt>
                <c:pt idx="12">
                  <c:v>Average</c:v>
                </c:pt>
                <c:pt idx="13">
                  <c:v>Norway</c:v>
                </c:pt>
                <c:pt idx="14">
                  <c:v>Finland</c:v>
                </c:pt>
                <c:pt idx="15">
                  <c:v>England</c:v>
                </c:pt>
                <c:pt idx="16">
                  <c:v>Italy</c:v>
                </c:pt>
                <c:pt idx="17">
                  <c:v>Austria</c:v>
                </c:pt>
                <c:pt idx="18">
                  <c:v>Denmark</c:v>
                </c:pt>
                <c:pt idx="19">
                  <c:v>Slovak Republic</c:v>
                </c:pt>
                <c:pt idx="20">
                  <c:v>Spain</c:v>
                </c:pt>
                <c:pt idx="21">
                  <c:v>Germany</c:v>
                </c:pt>
                <c:pt idx="22">
                  <c:v>Canada</c:v>
                </c:pt>
                <c:pt idx="23">
                  <c:v>Australia</c:v>
                </c:pt>
                <c:pt idx="24">
                  <c:v>Korea</c:v>
                </c:pt>
              </c:strCache>
            </c:strRef>
          </c:cat>
          <c:val>
            <c:numRef>
              <c:f>'Fig 5.3'!$M$10:$M$34</c:f>
              <c:numCache>
                <c:formatCode>0.0</c:formatCode>
                <c:ptCount val="25"/>
                <c:pt idx="0">
                  <c:v>5.3632090000000003</c:v>
                </c:pt>
                <c:pt idx="1">
                  <c:v>5.6919320000000004</c:v>
                </c:pt>
                <c:pt idx="2">
                  <c:v>7.1637950000000004</c:v>
                </c:pt>
                <c:pt idx="3">
                  <c:v>8.9795309999999997</c:v>
                </c:pt>
                <c:pt idx="4">
                  <c:v>10.529697000000001</c:v>
                </c:pt>
                <c:pt idx="5">
                  <c:v>11.139441</c:v>
                </c:pt>
                <c:pt idx="6">
                  <c:v>11.21602</c:v>
                </c:pt>
                <c:pt idx="7">
                  <c:v>11.584187</c:v>
                </c:pt>
                <c:pt idx="8">
                  <c:v>11.995169000000001</c:v>
                </c:pt>
                <c:pt idx="9">
                  <c:v>12.44557</c:v>
                </c:pt>
                <c:pt idx="10">
                  <c:v>12.921752</c:v>
                </c:pt>
                <c:pt idx="11">
                  <c:v>13.101670000000002</c:v>
                </c:pt>
                <c:pt idx="12">
                  <c:v>13.604875</c:v>
                </c:pt>
                <c:pt idx="13">
                  <c:v>13.998947000000001</c:v>
                </c:pt>
                <c:pt idx="14">
                  <c:v>14.020246999999999</c:v>
                </c:pt>
                <c:pt idx="15">
                  <c:v>14.065626999999999</c:v>
                </c:pt>
                <c:pt idx="16">
                  <c:v>14.326885000000001</c:v>
                </c:pt>
                <c:pt idx="17">
                  <c:v>15.34965</c:v>
                </c:pt>
                <c:pt idx="18">
                  <c:v>15.716272</c:v>
                </c:pt>
                <c:pt idx="19">
                  <c:v>17.775590999999999</c:v>
                </c:pt>
                <c:pt idx="20">
                  <c:v>17.779872000000001</c:v>
                </c:pt>
                <c:pt idx="21">
                  <c:v>18.950064000000001</c:v>
                </c:pt>
                <c:pt idx="22">
                  <c:v>19.726117000000002</c:v>
                </c:pt>
                <c:pt idx="23">
                  <c:v>20.221232999999998</c:v>
                </c:pt>
                <c:pt idx="24">
                  <c:v>20.526429</c:v>
                </c:pt>
              </c:numCache>
            </c:numRef>
          </c:val>
        </c:ser>
        <c:ser>
          <c:idx val="3"/>
          <c:order val="1"/>
          <c:tx>
            <c:strRef>
              <c:f>'Fig 5.3'!$N$9</c:f>
              <c:strCache>
                <c:ptCount val="1"/>
                <c:pt idx="0">
                  <c:v>Numeracy</c:v>
                </c:pt>
              </c:strCache>
            </c:strRef>
          </c:tx>
          <c:invertIfNegative val="0"/>
          <c:cat>
            <c:strRef>
              <c:f>'Fig 5.3'!$L$10:$L$34</c:f>
              <c:strCache>
                <c:ptCount val="25"/>
                <c:pt idx="0">
                  <c:v>Flanders (Belgium)</c:v>
                </c:pt>
                <c:pt idx="1">
                  <c:v>Norway</c:v>
                </c:pt>
                <c:pt idx="2">
                  <c:v>Netherlands</c:v>
                </c:pt>
                <c:pt idx="3">
                  <c:v>Japan</c:v>
                </c:pt>
                <c:pt idx="4">
                  <c:v>Poland</c:v>
                </c:pt>
                <c:pt idx="5">
                  <c:v>Sweden</c:v>
                </c:pt>
                <c:pt idx="6">
                  <c:v>N. Ireland</c:v>
                </c:pt>
                <c:pt idx="7">
                  <c:v>Sweden</c:v>
                </c:pt>
                <c:pt idx="8">
                  <c:v>Czech Republic</c:v>
                </c:pt>
                <c:pt idx="9">
                  <c:v>Ireland</c:v>
                </c:pt>
                <c:pt idx="10">
                  <c:v>France</c:v>
                </c:pt>
                <c:pt idx="11">
                  <c:v>Estonia</c:v>
                </c:pt>
                <c:pt idx="12">
                  <c:v>Average</c:v>
                </c:pt>
                <c:pt idx="13">
                  <c:v>Norway</c:v>
                </c:pt>
                <c:pt idx="14">
                  <c:v>Finland</c:v>
                </c:pt>
                <c:pt idx="15">
                  <c:v>England</c:v>
                </c:pt>
                <c:pt idx="16">
                  <c:v>Italy</c:v>
                </c:pt>
                <c:pt idx="17">
                  <c:v>Austria</c:v>
                </c:pt>
                <c:pt idx="18">
                  <c:v>Denmark</c:v>
                </c:pt>
                <c:pt idx="19">
                  <c:v>Slovak Republic</c:v>
                </c:pt>
                <c:pt idx="20">
                  <c:v>Spain</c:v>
                </c:pt>
                <c:pt idx="21">
                  <c:v>Germany</c:v>
                </c:pt>
                <c:pt idx="22">
                  <c:v>Canada</c:v>
                </c:pt>
                <c:pt idx="23">
                  <c:v>Australia</c:v>
                </c:pt>
                <c:pt idx="24">
                  <c:v>Korea</c:v>
                </c:pt>
              </c:strCache>
            </c:strRef>
          </c:cat>
          <c:val>
            <c:numRef>
              <c:f>'Fig 5.3'!$N$10:$N$34</c:f>
              <c:numCache>
                <c:formatCode>0.0</c:formatCode>
                <c:ptCount val="25"/>
                <c:pt idx="0">
                  <c:v>11.43052</c:v>
                </c:pt>
                <c:pt idx="1">
                  <c:v>0.76721399999999995</c:v>
                </c:pt>
                <c:pt idx="2">
                  <c:v>10.05556</c:v>
                </c:pt>
                <c:pt idx="3">
                  <c:v>12.085701</c:v>
                </c:pt>
                <c:pt idx="4">
                  <c:v>7.0190320000000002</c:v>
                </c:pt>
                <c:pt idx="5">
                  <c:v>11.959511000000001</c:v>
                </c:pt>
                <c:pt idx="6">
                  <c:v>9.4106090000000009</c:v>
                </c:pt>
                <c:pt idx="7">
                  <c:v>8.7314179999999997</c:v>
                </c:pt>
                <c:pt idx="8">
                  <c:v>9.8554770000000005</c:v>
                </c:pt>
                <c:pt idx="9">
                  <c:v>12.075699</c:v>
                </c:pt>
                <c:pt idx="10">
                  <c:v>14.417013000000001</c:v>
                </c:pt>
                <c:pt idx="11">
                  <c:v>11.200530000000001</c:v>
                </c:pt>
                <c:pt idx="12">
                  <c:v>12.441375000000001</c:v>
                </c:pt>
                <c:pt idx="13">
                  <c:v>13.952378</c:v>
                </c:pt>
                <c:pt idx="14">
                  <c:v>12.431556</c:v>
                </c:pt>
                <c:pt idx="15">
                  <c:v>14.047568999999999</c:v>
                </c:pt>
                <c:pt idx="16">
                  <c:v>12.935416999999999</c:v>
                </c:pt>
                <c:pt idx="17">
                  <c:v>13.785034</c:v>
                </c:pt>
                <c:pt idx="18">
                  <c:v>13.311551999999999</c:v>
                </c:pt>
                <c:pt idx="19">
                  <c:v>12.793087999999999</c:v>
                </c:pt>
                <c:pt idx="20">
                  <c:v>18.555599000000001</c:v>
                </c:pt>
                <c:pt idx="21">
                  <c:v>15.605986999999999</c:v>
                </c:pt>
                <c:pt idx="22">
                  <c:v>15.431406000000001</c:v>
                </c:pt>
                <c:pt idx="23">
                  <c:v>17.106779</c:v>
                </c:pt>
                <c:pt idx="24">
                  <c:v>18.203786000000001</c:v>
                </c:pt>
              </c:numCache>
            </c:numRef>
          </c:val>
        </c:ser>
        <c:dLbls>
          <c:showLegendKey val="0"/>
          <c:showVal val="0"/>
          <c:showCatName val="0"/>
          <c:showSerName val="0"/>
          <c:showPercent val="0"/>
          <c:showBubbleSize val="0"/>
        </c:dLbls>
        <c:gapWidth val="150"/>
        <c:axId val="264025984"/>
        <c:axId val="264027520"/>
      </c:barChart>
      <c:catAx>
        <c:axId val="264025984"/>
        <c:scaling>
          <c:orientation val="minMax"/>
        </c:scaling>
        <c:delete val="0"/>
        <c:axPos val="l"/>
        <c:numFmt formatCode="General" sourceLinked="1"/>
        <c:majorTickMark val="none"/>
        <c:minorTickMark val="none"/>
        <c:tickLblPos val="low"/>
        <c:crossAx val="264027520"/>
        <c:crosses val="autoZero"/>
        <c:auto val="1"/>
        <c:lblAlgn val="ctr"/>
        <c:lblOffset val="100"/>
        <c:noMultiLvlLbl val="0"/>
      </c:catAx>
      <c:valAx>
        <c:axId val="264027520"/>
        <c:scaling>
          <c:orientation val="minMax"/>
          <c:max val="25"/>
          <c:min val="0"/>
        </c:scaling>
        <c:delete val="0"/>
        <c:axPos val="b"/>
        <c:majorGridlines/>
        <c:numFmt formatCode="0;[Black]0" sourceLinked="0"/>
        <c:majorTickMark val="none"/>
        <c:minorTickMark val="none"/>
        <c:tickLblPos val="nextTo"/>
        <c:crossAx val="264025984"/>
        <c:crosses val="autoZero"/>
        <c:crossBetween val="between"/>
        <c:majorUnit val="5"/>
      </c:valAx>
    </c:plotArea>
    <c:legend>
      <c:legendPos val="b"/>
      <c:layout>
        <c:manualLayout>
          <c:xMode val="edge"/>
          <c:yMode val="edge"/>
          <c:x val="0.36201439493976295"/>
          <c:y val="0.96154617680389864"/>
          <c:w val="0.29667494008901063"/>
          <c:h val="3.845382319610139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Participation rates</a:t>
            </a:r>
          </a:p>
        </c:rich>
      </c:tx>
      <c:overlay val="0"/>
    </c:title>
    <c:autoTitleDeleted val="0"/>
    <c:plotArea>
      <c:layout/>
      <c:barChart>
        <c:barDir val="col"/>
        <c:grouping val="clustered"/>
        <c:varyColors val="0"/>
        <c:ser>
          <c:idx val="0"/>
          <c:order val="0"/>
          <c:tx>
            <c:strRef>
              <c:f>#REF!</c:f>
            </c:strRef>
          </c:tx>
          <c:invertIfNegative val="0"/>
          <c:cat>
            <c:multiLvlStrRef>
              <c:f>#REF!</c:f>
            </c:multiLvlStrRef>
          </c:cat>
          <c:val>
            <c:numRef>
              <c:f>#REF!</c:f>
            </c:numRef>
          </c:val>
        </c:ser>
        <c:ser>
          <c:idx val="1"/>
          <c:order val="1"/>
          <c:tx>
            <c:strRef>
              <c:f>#REF!</c:f>
            </c:strRef>
          </c:tx>
          <c:invertIfNegative val="0"/>
          <c:cat>
            <c:multiLvlStrRef>
              <c:f>#REF!</c:f>
            </c:multiLvlStrRef>
          </c:cat>
          <c:val>
            <c:numRef>
              <c:f>#REF!</c:f>
            </c:numRef>
          </c:val>
        </c:ser>
        <c:dLbls>
          <c:showLegendKey val="0"/>
          <c:showVal val="0"/>
          <c:showCatName val="0"/>
          <c:showSerName val="0"/>
          <c:showPercent val="0"/>
          <c:showBubbleSize val="0"/>
        </c:dLbls>
        <c:gapWidth val="150"/>
        <c:axId val="313350784"/>
        <c:axId val="313377152"/>
      </c:barChart>
      <c:catAx>
        <c:axId val="313350784"/>
        <c:scaling>
          <c:orientation val="minMax"/>
        </c:scaling>
        <c:delete val="0"/>
        <c:axPos val="b"/>
        <c:majorTickMark val="out"/>
        <c:minorTickMark val="none"/>
        <c:tickLblPos val="nextTo"/>
        <c:crossAx val="313377152"/>
        <c:crosses val="autoZero"/>
        <c:auto val="1"/>
        <c:lblAlgn val="ctr"/>
        <c:lblOffset val="100"/>
        <c:noMultiLvlLbl val="0"/>
      </c:catAx>
      <c:valAx>
        <c:axId val="313377152"/>
        <c:scaling>
          <c:orientation val="minMax"/>
        </c:scaling>
        <c:delete val="0"/>
        <c:axPos val="l"/>
        <c:majorGridlines/>
        <c:numFmt formatCode="0" sourceLinked="0"/>
        <c:majorTickMark val="out"/>
        <c:minorTickMark val="none"/>
        <c:tickLblPos val="nextTo"/>
        <c:crossAx val="31335078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28110929566092E-2"/>
          <c:y val="9.2896382810760486E-2"/>
          <c:w val="0.91629299716894252"/>
          <c:h val="0.64909734109323292"/>
        </c:manualLayout>
      </c:layout>
      <c:barChart>
        <c:barDir val="col"/>
        <c:grouping val="clustered"/>
        <c:varyColors val="0"/>
        <c:ser>
          <c:idx val="0"/>
          <c:order val="0"/>
          <c:tx>
            <c:strRef>
              <c:f>'Fig 5.4'!$L$11</c:f>
              <c:strCache>
                <c:ptCount val="1"/>
                <c:pt idx="0">
                  <c:v>Level 1 or below</c:v>
                </c:pt>
              </c:strCache>
            </c:strRef>
          </c:tx>
          <c:spPr>
            <a:solidFill>
              <a:schemeClr val="tx2"/>
            </a:solidFill>
          </c:spPr>
          <c:invertIfNegative val="0"/>
          <c:cat>
            <c:strRef>
              <c:f>'Fig 5.4'!$K$12:$K$14</c:f>
              <c:strCache>
                <c:ptCount val="3"/>
                <c:pt idx="0">
                  <c:v>AET (Overall)</c:v>
                </c:pt>
                <c:pt idx="1">
                  <c:v>Formal</c:v>
                </c:pt>
                <c:pt idx="2">
                  <c:v>Non-formal</c:v>
                </c:pt>
              </c:strCache>
            </c:strRef>
          </c:cat>
          <c:val>
            <c:numRef>
              <c:f>'Fig 5.4'!$L$12:$L$14</c:f>
              <c:numCache>
                <c:formatCode>0.0</c:formatCode>
                <c:ptCount val="3"/>
                <c:pt idx="0">
                  <c:v>29.7</c:v>
                </c:pt>
                <c:pt idx="1">
                  <c:v>5.9</c:v>
                </c:pt>
                <c:pt idx="2">
                  <c:v>26.566576313264942</c:v>
                </c:pt>
              </c:numCache>
            </c:numRef>
          </c:val>
        </c:ser>
        <c:ser>
          <c:idx val="2"/>
          <c:order val="1"/>
          <c:tx>
            <c:strRef>
              <c:f>'Fig 5.4'!$M$11</c:f>
              <c:strCache>
                <c:ptCount val="1"/>
                <c:pt idx="0">
                  <c:v>Level 4/5</c:v>
                </c:pt>
              </c:strCache>
            </c:strRef>
          </c:tx>
          <c:spPr>
            <a:solidFill>
              <a:schemeClr val="tx2">
                <a:lumMod val="60000"/>
                <a:lumOff val="40000"/>
              </a:schemeClr>
            </a:solidFill>
          </c:spPr>
          <c:invertIfNegative val="0"/>
          <c:cat>
            <c:strRef>
              <c:f>'Fig 5.4'!$K$12:$K$14</c:f>
              <c:strCache>
                <c:ptCount val="3"/>
                <c:pt idx="0">
                  <c:v>AET (Overall)</c:v>
                </c:pt>
                <c:pt idx="1">
                  <c:v>Formal</c:v>
                </c:pt>
                <c:pt idx="2">
                  <c:v>Non-formal</c:v>
                </c:pt>
              </c:strCache>
            </c:strRef>
          </c:cat>
          <c:val>
            <c:numRef>
              <c:f>'Fig 5.4'!$M$12:$M$14</c:f>
              <c:numCache>
                <c:formatCode>0.0</c:formatCode>
                <c:ptCount val="3"/>
                <c:pt idx="0">
                  <c:v>73.599999999999994</c:v>
                </c:pt>
                <c:pt idx="1">
                  <c:v>18.09809476945059</c:v>
                </c:pt>
                <c:pt idx="2">
                  <c:v>68.623918457305678</c:v>
                </c:pt>
              </c:numCache>
            </c:numRef>
          </c:val>
        </c:ser>
        <c:dLbls>
          <c:showLegendKey val="0"/>
          <c:showVal val="0"/>
          <c:showCatName val="0"/>
          <c:showSerName val="0"/>
          <c:showPercent val="0"/>
          <c:showBubbleSize val="0"/>
        </c:dLbls>
        <c:gapWidth val="150"/>
        <c:axId val="316703872"/>
        <c:axId val="316705408"/>
      </c:barChart>
      <c:dateAx>
        <c:axId val="316703872"/>
        <c:scaling>
          <c:orientation val="minMax"/>
        </c:scaling>
        <c:delete val="0"/>
        <c:axPos val="b"/>
        <c:majorTickMark val="out"/>
        <c:minorTickMark val="none"/>
        <c:tickLblPos val="low"/>
        <c:txPr>
          <a:bodyPr rot="-5400000" vert="horz"/>
          <a:lstStyle/>
          <a:p>
            <a:pPr>
              <a:defRPr baseline="0"/>
            </a:pPr>
            <a:endParaRPr lang="en-US"/>
          </a:p>
        </c:txPr>
        <c:crossAx val="316705408"/>
        <c:crosses val="autoZero"/>
        <c:auto val="0"/>
        <c:lblOffset val="100"/>
        <c:baseTimeUnit val="days"/>
      </c:dateAx>
      <c:valAx>
        <c:axId val="316705408"/>
        <c:scaling>
          <c:orientation val="minMax"/>
        </c:scaling>
        <c:delete val="0"/>
        <c:axPos val="l"/>
        <c:majorGridlines>
          <c:spPr>
            <a:ln w="3175">
              <a:solidFill>
                <a:schemeClr val="bg1">
                  <a:lumMod val="75000"/>
                </a:schemeClr>
              </a:solidFill>
            </a:ln>
          </c:spPr>
        </c:majorGridlines>
        <c:title>
          <c:tx>
            <c:rich>
              <a:bodyPr rot="0" vert="horz"/>
              <a:lstStyle/>
              <a:p>
                <a:pPr>
                  <a:defRPr/>
                </a:pPr>
                <a:r>
                  <a:rPr lang="en-GB" sz="800" b="0"/>
                  <a:t>%</a:t>
                </a:r>
              </a:p>
            </c:rich>
          </c:tx>
          <c:layout>
            <c:manualLayout>
              <c:xMode val="edge"/>
              <c:yMode val="edge"/>
              <c:x val="1.19904054097688E-2"/>
              <c:y val="2.4311344115404598E-2"/>
            </c:manualLayout>
          </c:layout>
          <c:overlay val="0"/>
        </c:title>
        <c:numFmt formatCode="General" sourceLinked="0"/>
        <c:majorTickMark val="out"/>
        <c:minorTickMark val="none"/>
        <c:tickLblPos val="nextTo"/>
        <c:crossAx val="316703872"/>
        <c:crosses val="autoZero"/>
        <c:crossBetween val="between"/>
      </c:valAx>
      <c:spPr>
        <a:ln>
          <a:solidFill>
            <a:schemeClr val="bg1">
              <a:lumMod val="75000"/>
            </a:schemeClr>
          </a:solidFill>
        </a:ln>
      </c:spPr>
    </c:plotArea>
    <c:legend>
      <c:legendPos val="t"/>
      <c:layout>
        <c:manualLayout>
          <c:xMode val="edge"/>
          <c:yMode val="edge"/>
          <c:x val="0.22436658066298593"/>
          <c:y val="0.87060839760068554"/>
          <c:w val="0.56319202884019803"/>
          <c:h val="7.4550128534704371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7477754305102"/>
          <c:y val="2.7723624389094519E-2"/>
          <c:w val="0.69703512670672252"/>
          <c:h val="0.89580324085348961"/>
        </c:manualLayout>
      </c:layout>
      <c:barChart>
        <c:barDir val="bar"/>
        <c:grouping val="stacked"/>
        <c:varyColors val="0"/>
        <c:ser>
          <c:idx val="4"/>
          <c:order val="0"/>
          <c:tx>
            <c:strRef>
              <c:f>'Fig 2.3'!$D$59</c:f>
              <c:strCache>
                <c:ptCount val="1"/>
                <c:pt idx="0">
                  <c:v>Level 2</c:v>
                </c:pt>
              </c:strCache>
            </c:strRef>
          </c:tx>
          <c:spPr>
            <a:solidFill>
              <a:schemeClr val="accent1">
                <a:lumMod val="40000"/>
                <a:lumOff val="60000"/>
              </a:schemeClr>
            </a:solidFill>
          </c:spPr>
          <c:invertIfNegative val="0"/>
          <c:cat>
            <c:strRef>
              <c:f>'Fig 2.3'!$A$60:$A$84</c:f>
              <c:strCache>
                <c:ptCount val="25"/>
                <c:pt idx="0">
                  <c:v>Spain</c:v>
                </c:pt>
                <c:pt idx="1">
                  <c:v>Italy</c:v>
                </c:pt>
                <c:pt idx="2">
                  <c:v>United States</c:v>
                </c:pt>
                <c:pt idx="3">
                  <c:v>Cyprus¹</c:v>
                </c:pt>
                <c:pt idx="4">
                  <c:v>Ireland</c:v>
                </c:pt>
                <c:pt idx="5">
                  <c:v>France</c:v>
                </c:pt>
                <c:pt idx="6">
                  <c:v>Poland</c:v>
                </c:pt>
                <c:pt idx="7">
                  <c:v>England/N. Ireland (UK)</c:v>
                </c:pt>
                <c:pt idx="8">
                  <c:v>Korea</c:v>
                </c:pt>
                <c:pt idx="9">
                  <c:v>Canada</c:v>
                </c:pt>
                <c:pt idx="10">
                  <c:v>Australia</c:v>
                </c:pt>
                <c:pt idx="11">
                  <c:v>Russian Federation²</c:v>
                </c:pt>
                <c:pt idx="12">
                  <c:v>Average</c:v>
                </c:pt>
                <c:pt idx="13">
                  <c:v>Estonia</c:v>
                </c:pt>
                <c:pt idx="14">
                  <c:v>Germany</c:v>
                </c:pt>
                <c:pt idx="15">
                  <c:v>Austria</c:v>
                </c:pt>
                <c:pt idx="16">
                  <c:v>Czech Republic</c:v>
                </c:pt>
                <c:pt idx="17">
                  <c:v>Flanders (Belgium)</c:v>
                </c:pt>
                <c:pt idx="18">
                  <c:v>Slovak Republic</c:v>
                </c:pt>
                <c:pt idx="19">
                  <c:v>Denmark</c:v>
                </c:pt>
                <c:pt idx="20">
                  <c:v>Norway</c:v>
                </c:pt>
                <c:pt idx="21">
                  <c:v>Netherlands</c:v>
                </c:pt>
                <c:pt idx="22">
                  <c:v>Sweden</c:v>
                </c:pt>
                <c:pt idx="23">
                  <c:v>Finland</c:v>
                </c:pt>
                <c:pt idx="24">
                  <c:v>Japan</c:v>
                </c:pt>
              </c:strCache>
            </c:strRef>
          </c:cat>
          <c:val>
            <c:numRef>
              <c:f>'Fig 2.3'!$D$60:$D$84</c:f>
              <c:numCache>
                <c:formatCode>0.00</c:formatCode>
                <c:ptCount val="25"/>
                <c:pt idx="0">
                  <c:v>-40.066162207969597</c:v>
                </c:pt>
                <c:pt idx="1">
                  <c:v>-38.786343216590701</c:v>
                </c:pt>
                <c:pt idx="2">
                  <c:v>-32.644140492949901</c:v>
                </c:pt>
                <c:pt idx="3">
                  <c:v>-31.785639256064702</c:v>
                </c:pt>
                <c:pt idx="4">
                  <c:v>-38.008662292309502</c:v>
                </c:pt>
                <c:pt idx="5">
                  <c:v>-33.798397195517097</c:v>
                </c:pt>
                <c:pt idx="6">
                  <c:v>-37.6507630037677</c:v>
                </c:pt>
                <c:pt idx="7">
                  <c:v>-33.397007936766798</c:v>
                </c:pt>
                <c:pt idx="8">
                  <c:v>-39.352896365422701</c:v>
                </c:pt>
                <c:pt idx="9">
                  <c:v>-31.864229514475898</c:v>
                </c:pt>
                <c:pt idx="10">
                  <c:v>-32.100727498950398</c:v>
                </c:pt>
                <c:pt idx="11">
                  <c:v>-39.702029875263563</c:v>
                </c:pt>
                <c:pt idx="12">
                  <c:v>-32.995581914835306</c:v>
                </c:pt>
                <c:pt idx="13">
                  <c:v>-36.176742521144497</c:v>
                </c:pt>
                <c:pt idx="14">
                  <c:v>-30.950938858270899</c:v>
                </c:pt>
                <c:pt idx="15">
                  <c:v>-33.136236010827297</c:v>
                </c:pt>
                <c:pt idx="16">
                  <c:v>-34.727641536667498</c:v>
                </c:pt>
                <c:pt idx="17">
                  <c:v>-27.7027628074622</c:v>
                </c:pt>
                <c:pt idx="18">
                  <c:v>-32.169884091771301</c:v>
                </c:pt>
                <c:pt idx="19">
                  <c:v>-30.728061721611599</c:v>
                </c:pt>
                <c:pt idx="20">
                  <c:v>-28.438192199948698</c:v>
                </c:pt>
                <c:pt idx="21">
                  <c:v>-28.177896271506398</c:v>
                </c:pt>
                <c:pt idx="22">
                  <c:v>-28.654046243308201</c:v>
                </c:pt>
                <c:pt idx="23">
                  <c:v>-29.316126879389401</c:v>
                </c:pt>
                <c:pt idx="24">
                  <c:v>-28.054943259748399</c:v>
                </c:pt>
              </c:numCache>
            </c:numRef>
          </c:val>
        </c:ser>
        <c:ser>
          <c:idx val="5"/>
          <c:order val="1"/>
          <c:tx>
            <c:strRef>
              <c:f>'Fig 2.3'!$C$59</c:f>
              <c:strCache>
                <c:ptCount val="1"/>
                <c:pt idx="0">
                  <c:v>At or below Level 1</c:v>
                </c:pt>
              </c:strCache>
            </c:strRef>
          </c:tx>
          <c:spPr>
            <a:solidFill>
              <a:schemeClr val="accent1"/>
            </a:solidFill>
          </c:spPr>
          <c:invertIfNegative val="0"/>
          <c:cat>
            <c:strRef>
              <c:f>'Fig 2.3'!$A$60:$A$84</c:f>
              <c:strCache>
                <c:ptCount val="25"/>
                <c:pt idx="0">
                  <c:v>Spain</c:v>
                </c:pt>
                <c:pt idx="1">
                  <c:v>Italy</c:v>
                </c:pt>
                <c:pt idx="2">
                  <c:v>United States</c:v>
                </c:pt>
                <c:pt idx="3">
                  <c:v>Cyprus¹</c:v>
                </c:pt>
                <c:pt idx="4">
                  <c:v>Ireland</c:v>
                </c:pt>
                <c:pt idx="5">
                  <c:v>France</c:v>
                </c:pt>
                <c:pt idx="6">
                  <c:v>Poland</c:v>
                </c:pt>
                <c:pt idx="7">
                  <c:v>England/N. Ireland (UK)</c:v>
                </c:pt>
                <c:pt idx="8">
                  <c:v>Korea</c:v>
                </c:pt>
                <c:pt idx="9">
                  <c:v>Canada</c:v>
                </c:pt>
                <c:pt idx="10">
                  <c:v>Australia</c:v>
                </c:pt>
                <c:pt idx="11">
                  <c:v>Russian Federation²</c:v>
                </c:pt>
                <c:pt idx="12">
                  <c:v>Average</c:v>
                </c:pt>
                <c:pt idx="13">
                  <c:v>Estonia</c:v>
                </c:pt>
                <c:pt idx="14">
                  <c:v>Germany</c:v>
                </c:pt>
                <c:pt idx="15">
                  <c:v>Austria</c:v>
                </c:pt>
                <c:pt idx="16">
                  <c:v>Czech Republic</c:v>
                </c:pt>
                <c:pt idx="17">
                  <c:v>Flanders (Belgium)</c:v>
                </c:pt>
                <c:pt idx="18">
                  <c:v>Slovak Republic</c:v>
                </c:pt>
                <c:pt idx="19">
                  <c:v>Denmark</c:v>
                </c:pt>
                <c:pt idx="20">
                  <c:v>Norway</c:v>
                </c:pt>
                <c:pt idx="21">
                  <c:v>Netherlands</c:v>
                </c:pt>
                <c:pt idx="22">
                  <c:v>Sweden</c:v>
                </c:pt>
                <c:pt idx="23">
                  <c:v>Finland</c:v>
                </c:pt>
                <c:pt idx="24">
                  <c:v>Japan</c:v>
                </c:pt>
              </c:strCache>
            </c:strRef>
          </c:cat>
          <c:val>
            <c:numRef>
              <c:f>'Fig 2.3'!$C$60:$C$84</c:f>
              <c:numCache>
                <c:formatCode>0.00</c:formatCode>
                <c:ptCount val="25"/>
                <c:pt idx="0">
                  <c:v>-30.643175531051597</c:v>
                </c:pt>
                <c:pt idx="1">
                  <c:v>-31.6805667526822</c:v>
                </c:pt>
                <c:pt idx="2">
                  <c:v>-28.705844797467577</c:v>
                </c:pt>
                <c:pt idx="3">
                  <c:v>-15.461616465983079</c:v>
                </c:pt>
                <c:pt idx="4">
                  <c:v>-25.17742442593072</c:v>
                </c:pt>
                <c:pt idx="5">
                  <c:v>-28.02743540643905</c:v>
                </c:pt>
                <c:pt idx="6">
                  <c:v>-23.47733741904182</c:v>
                </c:pt>
                <c:pt idx="7">
                  <c:v>-24.128085834511431</c:v>
                </c:pt>
                <c:pt idx="8">
                  <c:v>-18.909027810126112</c:v>
                </c:pt>
                <c:pt idx="9">
                  <c:v>-22.35226578085981</c:v>
                </c:pt>
                <c:pt idx="10">
                  <c:v>-20.092918529069088</c:v>
                </c:pt>
                <c:pt idx="11">
                  <c:v>-14.154932203560193</c:v>
                </c:pt>
                <c:pt idx="12">
                  <c:v>-18.99169777832909</c:v>
                </c:pt>
                <c:pt idx="13">
                  <c:v>-14.294520715592119</c:v>
                </c:pt>
                <c:pt idx="14">
                  <c:v>-18.393938795251472</c:v>
                </c:pt>
                <c:pt idx="15">
                  <c:v>-14.264952852022789</c:v>
                </c:pt>
                <c:pt idx="16">
                  <c:v>-12.85395320604502</c:v>
                </c:pt>
                <c:pt idx="17">
                  <c:v>-13.355555530961951</c:v>
                </c:pt>
                <c:pt idx="18">
                  <c:v>-13.769987593465579</c:v>
                </c:pt>
                <c:pt idx="19">
                  <c:v>-14.235685613032331</c:v>
                </c:pt>
                <c:pt idx="20">
                  <c:v>-14.57238654601136</c:v>
                </c:pt>
                <c:pt idx="21">
                  <c:v>-13.19654487615561</c:v>
                </c:pt>
                <c:pt idx="22">
                  <c:v>-14.703454575579279</c:v>
                </c:pt>
                <c:pt idx="23">
                  <c:v>-12.832373673476949</c:v>
                </c:pt>
                <c:pt idx="24">
                  <c:v>-8.1499148584661505</c:v>
                </c:pt>
              </c:numCache>
            </c:numRef>
          </c:val>
        </c:ser>
        <c:ser>
          <c:idx val="1"/>
          <c:order val="2"/>
          <c:tx>
            <c:strRef>
              <c:f>'Fig 2.3'!$I$59</c:f>
              <c:strCache>
                <c:ptCount val="1"/>
              </c:strCache>
            </c:strRef>
          </c:tx>
          <c:spPr>
            <a:noFill/>
          </c:spPr>
          <c:invertIfNegative val="0"/>
          <c:cat>
            <c:strRef>
              <c:f>'Fig 2.3'!$A$60:$A$84</c:f>
              <c:strCache>
                <c:ptCount val="25"/>
                <c:pt idx="0">
                  <c:v>Spain</c:v>
                </c:pt>
                <c:pt idx="1">
                  <c:v>Italy</c:v>
                </c:pt>
                <c:pt idx="2">
                  <c:v>United States</c:v>
                </c:pt>
                <c:pt idx="3">
                  <c:v>Cyprus¹</c:v>
                </c:pt>
                <c:pt idx="4">
                  <c:v>Ireland</c:v>
                </c:pt>
                <c:pt idx="5">
                  <c:v>France</c:v>
                </c:pt>
                <c:pt idx="6">
                  <c:v>Poland</c:v>
                </c:pt>
                <c:pt idx="7">
                  <c:v>England/N. Ireland (UK)</c:v>
                </c:pt>
                <c:pt idx="8">
                  <c:v>Korea</c:v>
                </c:pt>
                <c:pt idx="9">
                  <c:v>Canada</c:v>
                </c:pt>
                <c:pt idx="10">
                  <c:v>Australia</c:v>
                </c:pt>
                <c:pt idx="11">
                  <c:v>Russian Federation²</c:v>
                </c:pt>
                <c:pt idx="12">
                  <c:v>Average</c:v>
                </c:pt>
                <c:pt idx="13">
                  <c:v>Estonia</c:v>
                </c:pt>
                <c:pt idx="14">
                  <c:v>Germany</c:v>
                </c:pt>
                <c:pt idx="15">
                  <c:v>Austria</c:v>
                </c:pt>
                <c:pt idx="16">
                  <c:v>Czech Republic</c:v>
                </c:pt>
                <c:pt idx="17">
                  <c:v>Flanders (Belgium)</c:v>
                </c:pt>
                <c:pt idx="18">
                  <c:v>Slovak Republic</c:v>
                </c:pt>
                <c:pt idx="19">
                  <c:v>Denmark</c:v>
                </c:pt>
                <c:pt idx="20">
                  <c:v>Norway</c:v>
                </c:pt>
                <c:pt idx="21">
                  <c:v>Netherlands</c:v>
                </c:pt>
                <c:pt idx="22">
                  <c:v>Sweden</c:v>
                </c:pt>
                <c:pt idx="23">
                  <c:v>Finland</c:v>
                </c:pt>
                <c:pt idx="24">
                  <c:v>Japan</c:v>
                </c:pt>
              </c:strCache>
            </c:strRef>
          </c:cat>
          <c:val>
            <c:numRef>
              <c:f>'Fig 2.3'!$I$60:$I$84</c:f>
              <c:numCache>
                <c:formatCode>0.00</c:formatCode>
                <c:ptCount val="25"/>
                <c:pt idx="0">
                  <c:v>-28.525948650759513</c:v>
                </c:pt>
                <c:pt idx="1">
                  <c:v>-28.880291000433722</c:v>
                </c:pt>
                <c:pt idx="2">
                  <c:v>-34.417677866383755</c:v>
                </c:pt>
                <c:pt idx="3">
                  <c:v>-35.061466326163817</c:v>
                </c:pt>
                <c:pt idx="4">
                  <c:v>-36.344208610059795</c:v>
                </c:pt>
                <c:pt idx="5">
                  <c:v>-37.329296503497901</c:v>
                </c:pt>
                <c:pt idx="6">
                  <c:v>-38.871899577190483</c:v>
                </c:pt>
                <c:pt idx="7">
                  <c:v>-41.069669430521124</c:v>
                </c:pt>
                <c:pt idx="8">
                  <c:v>-41.470374184186618</c:v>
                </c:pt>
                <c:pt idx="9">
                  <c:v>-44.90886437741954</c:v>
                </c:pt>
                <c:pt idx="10">
                  <c:v>-45.897233875140834</c:v>
                </c:pt>
                <c:pt idx="11">
                  <c:v>-46.143037921176244</c:v>
                </c:pt>
                <c:pt idx="12">
                  <c:v>-46.772669664882372</c:v>
                </c:pt>
                <c:pt idx="13">
                  <c:v>-49.146123455675813</c:v>
                </c:pt>
                <c:pt idx="14">
                  <c:v>-49.178439837407737</c:v>
                </c:pt>
                <c:pt idx="15">
                  <c:v>-50.771381705206039</c:v>
                </c:pt>
                <c:pt idx="16">
                  <c:v>-51.797506908679864</c:v>
                </c:pt>
                <c:pt idx="17">
                  <c:v>-53.787891550557205</c:v>
                </c:pt>
                <c:pt idx="18">
                  <c:v>-53.789200303174368</c:v>
                </c:pt>
                <c:pt idx="19">
                  <c:v>-54.652539721734804</c:v>
                </c:pt>
                <c:pt idx="20">
                  <c:v>-54.742439130095271</c:v>
                </c:pt>
                <c:pt idx="21">
                  <c:v>-56.364520276336435</c:v>
                </c:pt>
                <c:pt idx="22">
                  <c:v>-56.642499181112527</c:v>
                </c:pt>
                <c:pt idx="23">
                  <c:v>-57.851499447133648</c:v>
                </c:pt>
                <c:pt idx="24">
                  <c:v>-62.559227034705302</c:v>
                </c:pt>
              </c:numCache>
            </c:numRef>
          </c:val>
        </c:ser>
        <c:ser>
          <c:idx val="0"/>
          <c:order val="3"/>
          <c:tx>
            <c:strRef>
              <c:f>'Fig 2.3'!$G$59</c:f>
              <c:strCache>
                <c:ptCount val="1"/>
                <c:pt idx="0">
                  <c:v>No information</c:v>
                </c:pt>
              </c:strCache>
            </c:strRef>
          </c:tx>
          <c:spPr>
            <a:solidFill>
              <a:schemeClr val="tx1"/>
            </a:solidFill>
          </c:spPr>
          <c:invertIfNegative val="0"/>
          <c:dLbls>
            <c:dLbl>
              <c:idx val="2"/>
              <c:layout>
                <c:manualLayout>
                  <c:x val="3.4668979314648608E-2"/>
                  <c:y val="-1.7411023622047243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3"/>
              <c:layout>
                <c:manualLayout>
                  <c:x val="6.4433676559660855E-2"/>
                  <c:y val="0"/>
                </c:manualLayout>
              </c:layout>
              <c:dLblPos val="ctr"/>
              <c:showLegendKey val="0"/>
              <c:showVal val="1"/>
              <c:showCatName val="0"/>
              <c:showSerName val="0"/>
              <c:showPercent val="0"/>
              <c:showBubbleSize val="0"/>
            </c:dLbl>
            <c:dLbl>
              <c:idx val="4"/>
              <c:layout>
                <c:manualLayout>
                  <c:x val="2.2956647660421846E-2"/>
                  <c:y val="1.6529126916902143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5"/>
              <c:layout>
                <c:manualLayout>
                  <c:x val="2.3937191417506377E-2"/>
                  <c:y val="1.3998250218722658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6"/>
              <c:layout>
                <c:manualLayout>
                  <c:x val="-0.32410017803718594"/>
                  <c:y val="1.3998250218722658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7"/>
              <c:layout>
                <c:manualLayout>
                  <c:x val="2.7871843605756345E-2"/>
                  <c:y val="0"/>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1"/>
              <c:layout>
                <c:manualLayout>
                  <c:x val="-0.32323421984839301"/>
                  <c:y val="0"/>
                </c:manualLayout>
              </c:layout>
              <c:dLblPos val="ctr"/>
              <c:showLegendKey val="0"/>
              <c:showVal val="1"/>
              <c:showCatName val="0"/>
              <c:showSerName val="0"/>
              <c:showPercent val="0"/>
              <c:showBubbleSize val="0"/>
            </c:dLbl>
            <c:dLbl>
              <c:idx val="14"/>
              <c:layout>
                <c:manualLayout>
                  <c:x val="2.8456149877816996E-2"/>
                  <c:y val="1.3998244340194861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5"/>
              <c:layout>
                <c:manualLayout>
                  <c:x val="2.8565119015295501E-2"/>
                  <c:y val="1.3998244340194861E-7"/>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6"/>
              <c:layout>
                <c:manualLayout>
                  <c:x val="3.6083181909953563E-2"/>
                  <c:y val="0"/>
                </c:manualLayout>
              </c:layout>
              <c:dLblPos val="ctr"/>
              <c:showLegendKey val="0"/>
              <c:showVal val="1"/>
              <c:showCatName val="0"/>
              <c:showSerName val="0"/>
              <c:showPercent val="0"/>
              <c:showBubbleSize val="0"/>
            </c:dLbl>
            <c:dLbl>
              <c:idx val="17"/>
              <c:layout>
                <c:manualLayout>
                  <c:x val="2.9090174916946571E-2"/>
                  <c:y val="0"/>
                </c:manualLayout>
              </c:layout>
              <c:dLblPos val="ctr"/>
              <c:showLegendKey val="0"/>
              <c:showVal val="1"/>
              <c:showCatName val="0"/>
              <c:showSerName val="0"/>
              <c:showPercent val="0"/>
              <c:showBubbleSize val="0"/>
            </c:dLbl>
            <c:dLbl>
              <c:idx val="18"/>
              <c:layout>
                <c:manualLayout>
                  <c:x val="2.2988505747126436E-2"/>
                  <c:y val="1.7779170136481531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19"/>
              <c:layout>
                <c:manualLayout>
                  <c:x val="2.9643768666847696E-2"/>
                  <c:y val="1.7850561182616521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0"/>
              <c:layout>
                <c:manualLayout>
                  <c:x val="3.0793458509993942E-2"/>
                  <c:y val="3.5488363954505686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1"/>
              <c:layout>
                <c:manualLayout>
                  <c:x val="3.0793458509993942E-2"/>
                  <c:y val="-1.7773578302712162E-3"/>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2"/>
              <c:layout>
                <c:manualLayout>
                  <c:x val="-0.32797129379806544"/>
                  <c:y val="0"/>
                </c:manualLayout>
              </c:layout>
              <c:numFmt formatCode="0.0;[Black]0.0" sourceLinked="0"/>
              <c:spPr/>
              <c:txPr>
                <a:bodyPr/>
                <a:lstStyle/>
                <a:p>
                  <a:pPr>
                    <a:defRPr/>
                  </a:pPr>
                  <a:endParaRPr lang="en-US"/>
                </a:p>
              </c:txPr>
              <c:dLblPos val="ctr"/>
              <c:showLegendKey val="0"/>
              <c:showVal val="1"/>
              <c:showCatName val="0"/>
              <c:showSerName val="0"/>
              <c:showPercent val="0"/>
              <c:showBubbleSize val="0"/>
            </c:dLbl>
            <c:dLbl>
              <c:idx val="23"/>
              <c:layout>
                <c:manualLayout>
                  <c:x val="-0.32556522217939532"/>
                  <c:y val="0"/>
                </c:manualLayout>
              </c:layout>
              <c:dLblPos val="ctr"/>
              <c:showLegendKey val="0"/>
              <c:showVal val="1"/>
              <c:showCatName val="0"/>
              <c:showSerName val="0"/>
              <c:showPercent val="0"/>
              <c:showBubbleSize val="0"/>
            </c:dLbl>
            <c:numFmt formatCode="0.0;[Black]0.0" sourceLinked="0"/>
            <c:dLblPos val="inBase"/>
            <c:showLegendKey val="0"/>
            <c:showVal val="1"/>
            <c:showCatName val="0"/>
            <c:showSerName val="0"/>
            <c:showPercent val="0"/>
            <c:showBubbleSize val="0"/>
            <c:showLeaderLines val="0"/>
          </c:dLbls>
          <c:cat>
            <c:strRef>
              <c:f>'Fig 2.3'!$A$60:$A$84</c:f>
              <c:strCache>
                <c:ptCount val="25"/>
                <c:pt idx="0">
                  <c:v>Spain</c:v>
                </c:pt>
                <c:pt idx="1">
                  <c:v>Italy</c:v>
                </c:pt>
                <c:pt idx="2">
                  <c:v>United States</c:v>
                </c:pt>
                <c:pt idx="3">
                  <c:v>Cyprus¹</c:v>
                </c:pt>
                <c:pt idx="4">
                  <c:v>Ireland</c:v>
                </c:pt>
                <c:pt idx="5">
                  <c:v>France</c:v>
                </c:pt>
                <c:pt idx="6">
                  <c:v>Poland</c:v>
                </c:pt>
                <c:pt idx="7">
                  <c:v>England/N. Ireland (UK)</c:v>
                </c:pt>
                <c:pt idx="8">
                  <c:v>Korea</c:v>
                </c:pt>
                <c:pt idx="9">
                  <c:v>Canada</c:v>
                </c:pt>
                <c:pt idx="10">
                  <c:v>Australia</c:v>
                </c:pt>
                <c:pt idx="11">
                  <c:v>Russian Federation²</c:v>
                </c:pt>
                <c:pt idx="12">
                  <c:v>Average</c:v>
                </c:pt>
                <c:pt idx="13">
                  <c:v>Estonia</c:v>
                </c:pt>
                <c:pt idx="14">
                  <c:v>Germany</c:v>
                </c:pt>
                <c:pt idx="15">
                  <c:v>Austria</c:v>
                </c:pt>
                <c:pt idx="16">
                  <c:v>Czech Republic</c:v>
                </c:pt>
                <c:pt idx="17">
                  <c:v>Flanders (Belgium)</c:v>
                </c:pt>
                <c:pt idx="18">
                  <c:v>Slovak Republic</c:v>
                </c:pt>
                <c:pt idx="19">
                  <c:v>Denmark</c:v>
                </c:pt>
                <c:pt idx="20">
                  <c:v>Norway</c:v>
                </c:pt>
                <c:pt idx="21">
                  <c:v>Netherlands</c:v>
                </c:pt>
                <c:pt idx="22">
                  <c:v>Sweden</c:v>
                </c:pt>
                <c:pt idx="23">
                  <c:v>Finland</c:v>
                </c:pt>
                <c:pt idx="24">
                  <c:v>Japan</c:v>
                </c:pt>
              </c:strCache>
            </c:strRef>
          </c:cat>
          <c:val>
            <c:numRef>
              <c:f>'Fig 2.3'!$G$60:$G$84</c:f>
              <c:numCache>
                <c:formatCode>0.00</c:formatCode>
                <c:ptCount val="25"/>
                <c:pt idx="0">
                  <c:v>-0.76471361021927897</c:v>
                </c:pt>
                <c:pt idx="1">
                  <c:v>-0.65279903029336495</c:v>
                </c:pt>
                <c:pt idx="2">
                  <c:v>-4.23233684319875</c:v>
                </c:pt>
                <c:pt idx="3">
                  <c:v>-17.6912779517884</c:v>
                </c:pt>
                <c:pt idx="4">
                  <c:v>-0.46970467169997898</c:v>
                </c:pt>
                <c:pt idx="5">
                  <c:v>-0.84487089454594699</c:v>
                </c:pt>
                <c:pt idx="6">
                  <c:v>0</c:v>
                </c:pt>
                <c:pt idx="7">
                  <c:v>-1.40523679820064</c:v>
                </c:pt>
                <c:pt idx="8">
                  <c:v>-0.267701640264559</c:v>
                </c:pt>
                <c:pt idx="9">
                  <c:v>-0.87464032724473795</c:v>
                </c:pt>
                <c:pt idx="10">
                  <c:v>-1.90912009683967</c:v>
                </c:pt>
                <c:pt idx="11">
                  <c:v>0</c:v>
                </c:pt>
                <c:pt idx="12">
                  <c:v>-1.240050641953224</c:v>
                </c:pt>
                <c:pt idx="13">
                  <c:v>-0.382613307587574</c:v>
                </c:pt>
                <c:pt idx="14">
                  <c:v>-1.4766825090698901</c:v>
                </c:pt>
                <c:pt idx="15">
                  <c:v>-1.82742943194388</c:v>
                </c:pt>
                <c:pt idx="16">
                  <c:v>-0.62089834860761905</c:v>
                </c:pt>
                <c:pt idx="17">
                  <c:v>-5.1537901110186404</c:v>
                </c:pt>
                <c:pt idx="18">
                  <c:v>-0.27092801158876101</c:v>
                </c:pt>
                <c:pt idx="19">
                  <c:v>-0.38371294362127201</c:v>
                </c:pt>
                <c:pt idx="20">
                  <c:v>-2.2469821239446701</c:v>
                </c:pt>
                <c:pt idx="21">
                  <c:v>-2.2610385760015501</c:v>
                </c:pt>
                <c:pt idx="22">
                  <c:v>0</c:v>
                </c:pt>
                <c:pt idx="23">
                  <c:v>0</c:v>
                </c:pt>
                <c:pt idx="24">
                  <c:v>-1.23591484708015</c:v>
                </c:pt>
              </c:numCache>
            </c:numRef>
          </c:val>
        </c:ser>
        <c:ser>
          <c:idx val="3"/>
          <c:order val="4"/>
          <c:tx>
            <c:strRef>
              <c:f>'Fig 2.3'!$E$59</c:f>
              <c:strCache>
                <c:ptCount val="1"/>
                <c:pt idx="0">
                  <c:v>Level 3</c:v>
                </c:pt>
              </c:strCache>
            </c:strRef>
          </c:tx>
          <c:spPr>
            <a:solidFill>
              <a:schemeClr val="accent1">
                <a:lumMod val="50000"/>
              </a:schemeClr>
            </a:solidFill>
          </c:spPr>
          <c:invertIfNegative val="0"/>
          <c:cat>
            <c:strRef>
              <c:f>'Fig 2.3'!$A$60:$A$84</c:f>
              <c:strCache>
                <c:ptCount val="25"/>
                <c:pt idx="0">
                  <c:v>Spain</c:v>
                </c:pt>
                <c:pt idx="1">
                  <c:v>Italy</c:v>
                </c:pt>
                <c:pt idx="2">
                  <c:v>United States</c:v>
                </c:pt>
                <c:pt idx="3">
                  <c:v>Cyprus¹</c:v>
                </c:pt>
                <c:pt idx="4">
                  <c:v>Ireland</c:v>
                </c:pt>
                <c:pt idx="5">
                  <c:v>France</c:v>
                </c:pt>
                <c:pt idx="6">
                  <c:v>Poland</c:v>
                </c:pt>
                <c:pt idx="7">
                  <c:v>England/N. Ireland (UK)</c:v>
                </c:pt>
                <c:pt idx="8">
                  <c:v>Korea</c:v>
                </c:pt>
                <c:pt idx="9">
                  <c:v>Canada</c:v>
                </c:pt>
                <c:pt idx="10">
                  <c:v>Australia</c:v>
                </c:pt>
                <c:pt idx="11">
                  <c:v>Russian Federation²</c:v>
                </c:pt>
                <c:pt idx="12">
                  <c:v>Average</c:v>
                </c:pt>
                <c:pt idx="13">
                  <c:v>Estonia</c:v>
                </c:pt>
                <c:pt idx="14">
                  <c:v>Germany</c:v>
                </c:pt>
                <c:pt idx="15">
                  <c:v>Austria</c:v>
                </c:pt>
                <c:pt idx="16">
                  <c:v>Czech Republic</c:v>
                </c:pt>
                <c:pt idx="17">
                  <c:v>Flanders (Belgium)</c:v>
                </c:pt>
                <c:pt idx="18">
                  <c:v>Slovak Republic</c:v>
                </c:pt>
                <c:pt idx="19">
                  <c:v>Denmark</c:v>
                </c:pt>
                <c:pt idx="20">
                  <c:v>Norway</c:v>
                </c:pt>
                <c:pt idx="21">
                  <c:v>Netherlands</c:v>
                </c:pt>
                <c:pt idx="22">
                  <c:v>Sweden</c:v>
                </c:pt>
                <c:pt idx="23">
                  <c:v>Finland</c:v>
                </c:pt>
                <c:pt idx="24">
                  <c:v>Japan</c:v>
                </c:pt>
              </c:strCache>
            </c:strRef>
          </c:cat>
          <c:val>
            <c:numRef>
              <c:f>'Fig 2.3'!$E$60:$E$84</c:f>
              <c:numCache>
                <c:formatCode>0.00</c:formatCode>
                <c:ptCount val="25"/>
                <c:pt idx="0">
                  <c:v>24.467171046729799</c:v>
                </c:pt>
                <c:pt idx="1">
                  <c:v>24.368261463359499</c:v>
                </c:pt>
                <c:pt idx="2">
                  <c:v>25.9387727130546</c:v>
                </c:pt>
                <c:pt idx="3">
                  <c:v>28.4216924327723</c:v>
                </c:pt>
                <c:pt idx="4">
                  <c:v>28.8171134658871</c:v>
                </c:pt>
                <c:pt idx="5">
                  <c:v>29.045561921345801</c:v>
                </c:pt>
                <c:pt idx="6">
                  <c:v>30.459201058388899</c:v>
                </c:pt>
                <c:pt idx="7">
                  <c:v>29.819222693696901</c:v>
                </c:pt>
                <c:pt idx="8">
                  <c:v>34.642546901879598</c:v>
                </c:pt>
                <c:pt idx="9">
                  <c:v>32.363210057212598</c:v>
                </c:pt>
                <c:pt idx="10">
                  <c:v>32.600558000287997</c:v>
                </c:pt>
                <c:pt idx="11">
                  <c:v>38.139879036608356</c:v>
                </c:pt>
                <c:pt idx="12">
                  <c:v>34.35713496323504</c:v>
                </c:pt>
                <c:pt idx="13">
                  <c:v>37.973881341792698</c:v>
                </c:pt>
                <c:pt idx="14">
                  <c:v>34.915649205212098</c:v>
                </c:pt>
                <c:pt idx="15">
                  <c:v>37.154827008080801</c:v>
                </c:pt>
                <c:pt idx="16">
                  <c:v>40.359547593965203</c:v>
                </c:pt>
                <c:pt idx="17">
                  <c:v>36.795838624490401</c:v>
                </c:pt>
                <c:pt idx="18">
                  <c:v>41.149412209487302</c:v>
                </c:pt>
                <c:pt idx="19">
                  <c:v>38.045720240088798</c:v>
                </c:pt>
                <c:pt idx="20">
                  <c:v>37.374587751125198</c:v>
                </c:pt>
                <c:pt idx="21">
                  <c:v>39.389088305379403</c:v>
                </c:pt>
                <c:pt idx="22">
                  <c:v>38.048839259980397</c:v>
                </c:pt>
                <c:pt idx="23">
                  <c:v>38.415189036513901</c:v>
                </c:pt>
                <c:pt idx="24">
                  <c:v>43.712769293211998</c:v>
                </c:pt>
              </c:numCache>
            </c:numRef>
          </c:val>
        </c:ser>
        <c:ser>
          <c:idx val="6"/>
          <c:order val="5"/>
          <c:tx>
            <c:strRef>
              <c:f>'Fig 2.3'!$F$59</c:f>
              <c:strCache>
                <c:ptCount val="1"/>
                <c:pt idx="0">
                  <c:v>Level 4/5</c:v>
                </c:pt>
              </c:strCache>
            </c:strRef>
          </c:tx>
          <c:spPr>
            <a:solidFill>
              <a:schemeClr val="accent1">
                <a:lumMod val="20000"/>
                <a:lumOff val="80000"/>
              </a:schemeClr>
            </a:solidFill>
          </c:spPr>
          <c:invertIfNegative val="0"/>
          <c:cat>
            <c:strRef>
              <c:f>'Fig 2.3'!$A$60:$A$84</c:f>
              <c:strCache>
                <c:ptCount val="25"/>
                <c:pt idx="0">
                  <c:v>Spain</c:v>
                </c:pt>
                <c:pt idx="1">
                  <c:v>Italy</c:v>
                </c:pt>
                <c:pt idx="2">
                  <c:v>United States</c:v>
                </c:pt>
                <c:pt idx="3">
                  <c:v>Cyprus¹</c:v>
                </c:pt>
                <c:pt idx="4">
                  <c:v>Ireland</c:v>
                </c:pt>
                <c:pt idx="5">
                  <c:v>France</c:v>
                </c:pt>
                <c:pt idx="6">
                  <c:v>Poland</c:v>
                </c:pt>
                <c:pt idx="7">
                  <c:v>England/N. Ireland (UK)</c:v>
                </c:pt>
                <c:pt idx="8">
                  <c:v>Korea</c:v>
                </c:pt>
                <c:pt idx="9">
                  <c:v>Canada</c:v>
                </c:pt>
                <c:pt idx="10">
                  <c:v>Australia</c:v>
                </c:pt>
                <c:pt idx="11">
                  <c:v>Russian Federation²</c:v>
                </c:pt>
                <c:pt idx="12">
                  <c:v>Average</c:v>
                </c:pt>
                <c:pt idx="13">
                  <c:v>Estonia</c:v>
                </c:pt>
                <c:pt idx="14">
                  <c:v>Germany</c:v>
                </c:pt>
                <c:pt idx="15">
                  <c:v>Austria</c:v>
                </c:pt>
                <c:pt idx="16">
                  <c:v>Czech Republic</c:v>
                </c:pt>
                <c:pt idx="17">
                  <c:v>Flanders (Belgium)</c:v>
                </c:pt>
                <c:pt idx="18">
                  <c:v>Slovak Republic</c:v>
                </c:pt>
                <c:pt idx="19">
                  <c:v>Denmark</c:v>
                </c:pt>
                <c:pt idx="20">
                  <c:v>Norway</c:v>
                </c:pt>
                <c:pt idx="21">
                  <c:v>Netherlands</c:v>
                </c:pt>
                <c:pt idx="22">
                  <c:v>Sweden</c:v>
                </c:pt>
                <c:pt idx="23">
                  <c:v>Finland</c:v>
                </c:pt>
                <c:pt idx="24">
                  <c:v>Japan</c:v>
                </c:pt>
              </c:strCache>
            </c:strRef>
          </c:cat>
          <c:val>
            <c:numRef>
              <c:f>'Fig 2.3'!$F$60:$F$84</c:f>
              <c:numCache>
                <c:formatCode>0.00</c:formatCode>
                <c:ptCount val="25"/>
                <c:pt idx="0">
                  <c:v>4.0587776040297161</c:v>
                </c:pt>
                <c:pt idx="1">
                  <c:v>4.5120295370742314</c:v>
                </c:pt>
                <c:pt idx="2">
                  <c:v>8.4789051533292117</c:v>
                </c:pt>
                <c:pt idx="3">
                  <c:v>6.6397738933915047</c:v>
                </c:pt>
                <c:pt idx="4">
                  <c:v>7.5270951441727112</c:v>
                </c:pt>
                <c:pt idx="5">
                  <c:v>8.2837345821520998</c:v>
                </c:pt>
                <c:pt idx="6">
                  <c:v>8.4126985188015784</c:v>
                </c:pt>
                <c:pt idx="7">
                  <c:v>11.250446736824236</c:v>
                </c:pt>
                <c:pt idx="8">
                  <c:v>6.8278272823070649</c:v>
                </c:pt>
                <c:pt idx="9">
                  <c:v>12.54565432020704</c:v>
                </c:pt>
                <c:pt idx="10">
                  <c:v>13.2966758748529</c:v>
                </c:pt>
                <c:pt idx="11">
                  <c:v>8.0031588845678918</c:v>
                </c:pt>
                <c:pt idx="12">
                  <c:v>12.415534701647342</c:v>
                </c:pt>
                <c:pt idx="13">
                  <c:v>11.172242113883128</c:v>
                </c:pt>
                <c:pt idx="14">
                  <c:v>14.262790632195699</c:v>
                </c:pt>
                <c:pt idx="15">
                  <c:v>13.616554697125149</c:v>
                </c:pt>
                <c:pt idx="16">
                  <c:v>11.437959314714639</c:v>
                </c:pt>
                <c:pt idx="17">
                  <c:v>16.992052926066879</c:v>
                </c:pt>
                <c:pt idx="18">
                  <c:v>12.639788093687098</c:v>
                </c:pt>
                <c:pt idx="19">
                  <c:v>16.606819481645971</c:v>
                </c:pt>
                <c:pt idx="20">
                  <c:v>17.367851378970038</c:v>
                </c:pt>
                <c:pt idx="21">
                  <c:v>16.975431970957001</c:v>
                </c:pt>
                <c:pt idx="22">
                  <c:v>18.593659921132101</c:v>
                </c:pt>
                <c:pt idx="23">
                  <c:v>19.43631041061969</c:v>
                </c:pt>
                <c:pt idx="24">
                  <c:v>18.84645774149331</c:v>
                </c:pt>
              </c:numCache>
            </c:numRef>
          </c:val>
        </c:ser>
        <c:dLbls>
          <c:showLegendKey val="0"/>
          <c:showVal val="0"/>
          <c:showCatName val="0"/>
          <c:showSerName val="0"/>
          <c:showPercent val="0"/>
          <c:showBubbleSize val="0"/>
        </c:dLbls>
        <c:gapWidth val="150"/>
        <c:overlap val="100"/>
        <c:axId val="261186304"/>
        <c:axId val="261187840"/>
      </c:barChart>
      <c:catAx>
        <c:axId val="261186304"/>
        <c:scaling>
          <c:orientation val="minMax"/>
        </c:scaling>
        <c:delete val="0"/>
        <c:axPos val="l"/>
        <c:numFmt formatCode="General" sourceLinked="1"/>
        <c:majorTickMark val="none"/>
        <c:minorTickMark val="none"/>
        <c:tickLblPos val="low"/>
        <c:spPr>
          <a:ln w="22225">
            <a:solidFill>
              <a:schemeClr val="tx1"/>
            </a:solidFill>
          </a:ln>
        </c:spPr>
        <c:crossAx val="261187840"/>
        <c:crosses val="autoZero"/>
        <c:auto val="1"/>
        <c:lblAlgn val="ctr"/>
        <c:lblOffset val="100"/>
        <c:noMultiLvlLbl val="0"/>
      </c:catAx>
      <c:valAx>
        <c:axId val="261187840"/>
        <c:scaling>
          <c:orientation val="minMax"/>
          <c:max val="100"/>
          <c:min val="-100"/>
        </c:scaling>
        <c:delete val="0"/>
        <c:axPos val="b"/>
        <c:majorGridlines>
          <c:spPr>
            <a:ln w="3175">
              <a:prstDash val="sysDot"/>
            </a:ln>
          </c:spPr>
        </c:majorGridlines>
        <c:numFmt formatCode="0;[Black]0" sourceLinked="0"/>
        <c:majorTickMark val="none"/>
        <c:minorTickMark val="none"/>
        <c:tickLblPos val="nextTo"/>
        <c:crossAx val="261186304"/>
        <c:crosses val="autoZero"/>
        <c:crossBetween val="between"/>
        <c:majorUnit val="20"/>
      </c:valAx>
      <c:spPr>
        <a:noFill/>
        <a:ln>
          <a:solidFill>
            <a:schemeClr val="tx1">
              <a:tint val="75000"/>
              <a:shade val="95000"/>
              <a:satMod val="105000"/>
            </a:schemeClr>
          </a:solidFill>
        </a:ln>
      </c:spPr>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Gaps in participation rates</a:t>
            </a:r>
            <a:r>
              <a:rPr lang="en-GB" baseline="0"/>
              <a:t> (literacy)</a:t>
            </a:r>
            <a:endParaRPr lang="en-GB"/>
          </a:p>
        </c:rich>
      </c:tx>
      <c:overlay val="0"/>
    </c:title>
    <c:autoTitleDeleted val="0"/>
    <c:plotArea>
      <c:layout/>
      <c:barChart>
        <c:barDir val="col"/>
        <c:grouping val="clustered"/>
        <c:varyColors val="0"/>
        <c:ser>
          <c:idx val="1"/>
          <c:order val="0"/>
          <c:tx>
            <c:strRef>
              <c:f>#REF!</c:f>
            </c:strRef>
          </c:tx>
          <c:invertIfNegative val="0"/>
          <c:val>
            <c:numRef>
              <c:f>#REF!</c:f>
            </c:numRef>
          </c:val>
        </c:ser>
        <c:ser>
          <c:idx val="2"/>
          <c:order val="1"/>
          <c:tx>
            <c:strRef>
              <c:f>#REF!</c:f>
            </c:strRef>
          </c:tx>
          <c:invertIfNegative val="0"/>
          <c:val>
            <c:numRef>
              <c:f>#REF!</c:f>
            </c:numRef>
          </c:val>
        </c:ser>
        <c:ser>
          <c:idx val="0"/>
          <c:order val="2"/>
          <c:tx>
            <c:strRef>
              <c:f>#REF!</c:f>
            </c:strRef>
          </c:tx>
          <c:invertIfNegative val="0"/>
          <c:cat>
            <c:multiLvlStrRef>
              <c:f>#REF!</c:f>
            </c:multiLvlStrRef>
          </c:cat>
          <c:val>
            <c:numRef>
              <c:f>#REF!</c:f>
            </c:numRef>
          </c:val>
        </c:ser>
        <c:dLbls>
          <c:showLegendKey val="0"/>
          <c:showVal val="0"/>
          <c:showCatName val="0"/>
          <c:showSerName val="0"/>
          <c:showPercent val="0"/>
          <c:showBubbleSize val="0"/>
        </c:dLbls>
        <c:gapWidth val="150"/>
        <c:axId val="314786560"/>
        <c:axId val="314788096"/>
      </c:barChart>
      <c:catAx>
        <c:axId val="314786560"/>
        <c:scaling>
          <c:orientation val="minMax"/>
        </c:scaling>
        <c:delete val="0"/>
        <c:axPos val="b"/>
        <c:majorTickMark val="out"/>
        <c:minorTickMark val="none"/>
        <c:tickLblPos val="nextTo"/>
        <c:crossAx val="314788096"/>
        <c:crosses val="autoZero"/>
        <c:auto val="1"/>
        <c:lblAlgn val="ctr"/>
        <c:lblOffset val="100"/>
        <c:noMultiLvlLbl val="0"/>
      </c:catAx>
      <c:valAx>
        <c:axId val="314788096"/>
        <c:scaling>
          <c:orientation val="minMax"/>
        </c:scaling>
        <c:delete val="0"/>
        <c:axPos val="l"/>
        <c:majorGridlines/>
        <c:numFmt formatCode="0.0" sourceLinked="1"/>
        <c:majorTickMark val="out"/>
        <c:minorTickMark val="none"/>
        <c:tickLblPos val="nextTo"/>
        <c:crossAx val="31478656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7328110929566092E-2"/>
          <c:y val="9.2896382810760486E-2"/>
          <c:w val="0.91629299716894252"/>
          <c:h val="0.5524789992510577"/>
        </c:manualLayout>
      </c:layout>
      <c:barChart>
        <c:barDir val="col"/>
        <c:grouping val="clustered"/>
        <c:varyColors val="0"/>
        <c:ser>
          <c:idx val="0"/>
          <c:order val="0"/>
          <c:tx>
            <c:strRef>
              <c:f>'Fig 5.5'!$L$13</c:f>
              <c:strCache>
                <c:ptCount val="1"/>
                <c:pt idx="0">
                  <c:v>Initial 
differences</c:v>
                </c:pt>
              </c:strCache>
            </c:strRef>
          </c:tx>
          <c:invertIfNegative val="0"/>
          <c:cat>
            <c:strRef>
              <c:f>'Fig 5.5'!$K$14:$K$16</c:f>
              <c:strCache>
                <c:ptCount val="3"/>
                <c:pt idx="0">
                  <c:v>Overall</c:v>
                </c:pt>
                <c:pt idx="1">
                  <c:v>Formal</c:v>
                </c:pt>
                <c:pt idx="2">
                  <c:v>Non-formal</c:v>
                </c:pt>
              </c:strCache>
            </c:strRef>
          </c:cat>
          <c:val>
            <c:numRef>
              <c:f>'Fig 5.5'!$L$14:$L$16</c:f>
              <c:numCache>
                <c:formatCode>0.0</c:formatCode>
                <c:ptCount val="3"/>
                <c:pt idx="0">
                  <c:v>43.899999999999991</c:v>
                </c:pt>
                <c:pt idx="1">
                  <c:v>12.19809476945059</c:v>
                </c:pt>
                <c:pt idx="2">
                  <c:v>42.057342144040732</c:v>
                </c:pt>
              </c:numCache>
            </c:numRef>
          </c:val>
        </c:ser>
        <c:ser>
          <c:idx val="2"/>
          <c:order val="1"/>
          <c:tx>
            <c:strRef>
              <c:f>'Fig 5.5'!$M$13</c:f>
              <c:strCache>
                <c:ptCount val="1"/>
                <c:pt idx="0">
                  <c:v>Controlling 
for set 1</c:v>
                </c:pt>
              </c:strCache>
            </c:strRef>
          </c:tx>
          <c:invertIfNegative val="0"/>
          <c:cat>
            <c:strRef>
              <c:f>'Fig 5.5'!$K$14:$K$16</c:f>
              <c:strCache>
                <c:ptCount val="3"/>
                <c:pt idx="0">
                  <c:v>Overall</c:v>
                </c:pt>
                <c:pt idx="1">
                  <c:v>Formal</c:v>
                </c:pt>
                <c:pt idx="2">
                  <c:v>Non-formal</c:v>
                </c:pt>
              </c:strCache>
            </c:strRef>
          </c:cat>
          <c:val>
            <c:numRef>
              <c:f>'Fig 5.5'!$M$14:$M$16</c:f>
              <c:numCache>
                <c:formatCode>0.0</c:formatCode>
                <c:ptCount val="3"/>
                <c:pt idx="0">
                  <c:v>18.212653830213767</c:v>
                </c:pt>
                <c:pt idx="1">
                  <c:v>4.159634807989562</c:v>
                </c:pt>
                <c:pt idx="2">
                  <c:v>17.979146545098782</c:v>
                </c:pt>
              </c:numCache>
            </c:numRef>
          </c:val>
        </c:ser>
        <c:ser>
          <c:idx val="1"/>
          <c:order val="2"/>
          <c:tx>
            <c:strRef>
              <c:f>'Fig 5.5'!$N$13</c:f>
              <c:strCache>
                <c:ptCount val="1"/>
                <c:pt idx="0">
                  <c:v>Controlling 
for sets 1 &amp; 2</c:v>
                </c:pt>
              </c:strCache>
            </c:strRef>
          </c:tx>
          <c:invertIfNegative val="0"/>
          <c:cat>
            <c:strRef>
              <c:f>'Fig 5.5'!$K$14:$K$16</c:f>
              <c:strCache>
                <c:ptCount val="3"/>
                <c:pt idx="0">
                  <c:v>Overall</c:v>
                </c:pt>
                <c:pt idx="1">
                  <c:v>Formal</c:v>
                </c:pt>
                <c:pt idx="2">
                  <c:v>Non-formal</c:v>
                </c:pt>
              </c:strCache>
            </c:strRef>
          </c:cat>
          <c:val>
            <c:numRef>
              <c:f>'Fig 5.5'!$N$14:$N$16</c:f>
              <c:numCache>
                <c:formatCode>0.0</c:formatCode>
                <c:ptCount val="3"/>
                <c:pt idx="0">
                  <c:v>13.604875</c:v>
                </c:pt>
                <c:pt idx="1">
                  <c:v>4.4214969999999996</c:v>
                </c:pt>
                <c:pt idx="2">
                  <c:v>12.633569999999999</c:v>
                </c:pt>
              </c:numCache>
            </c:numRef>
          </c:val>
        </c:ser>
        <c:dLbls>
          <c:showLegendKey val="0"/>
          <c:showVal val="0"/>
          <c:showCatName val="0"/>
          <c:showSerName val="0"/>
          <c:showPercent val="0"/>
          <c:showBubbleSize val="0"/>
        </c:dLbls>
        <c:gapWidth val="150"/>
        <c:axId val="315314176"/>
        <c:axId val="315315712"/>
      </c:barChart>
      <c:dateAx>
        <c:axId val="315314176"/>
        <c:scaling>
          <c:orientation val="minMax"/>
        </c:scaling>
        <c:delete val="0"/>
        <c:axPos val="b"/>
        <c:majorTickMark val="out"/>
        <c:minorTickMark val="none"/>
        <c:tickLblPos val="low"/>
        <c:txPr>
          <a:bodyPr rot="-5400000" vert="horz"/>
          <a:lstStyle/>
          <a:p>
            <a:pPr>
              <a:defRPr/>
            </a:pPr>
            <a:endParaRPr lang="en-US"/>
          </a:p>
        </c:txPr>
        <c:crossAx val="315315712"/>
        <c:crosses val="autoZero"/>
        <c:auto val="0"/>
        <c:lblOffset val="100"/>
        <c:baseTimeUnit val="days"/>
      </c:dateAx>
      <c:valAx>
        <c:axId val="315315712"/>
        <c:scaling>
          <c:orientation val="minMax"/>
        </c:scaling>
        <c:delete val="0"/>
        <c:axPos val="l"/>
        <c:majorGridlines/>
        <c:title>
          <c:tx>
            <c:rich>
              <a:bodyPr rot="0" vert="horz"/>
              <a:lstStyle/>
              <a:p>
                <a:pPr>
                  <a:defRPr/>
                </a:pPr>
                <a:r>
                  <a:rPr lang="en-GB" b="0"/>
                  <a:t>percentage points</a:t>
                </a:r>
              </a:p>
            </c:rich>
          </c:tx>
          <c:layout>
            <c:manualLayout>
              <c:xMode val="edge"/>
              <c:yMode val="edge"/>
              <c:x val="2.9355328886096371E-3"/>
              <c:y val="6.9140104877287003E-3"/>
            </c:manualLayout>
          </c:layout>
          <c:overlay val="0"/>
        </c:title>
        <c:numFmt formatCode="General" sourceLinked="0"/>
        <c:majorTickMark val="out"/>
        <c:minorTickMark val="none"/>
        <c:tickLblPos val="nextTo"/>
        <c:crossAx val="315314176"/>
        <c:crosses val="autoZero"/>
        <c:crossBetween val="between"/>
      </c:valAx>
    </c:plotArea>
    <c:legend>
      <c:legendPos val="t"/>
      <c:layout>
        <c:manualLayout>
          <c:xMode val="edge"/>
          <c:yMode val="edge"/>
          <c:x val="0.14739997058941487"/>
          <c:y val="0.88089117395029992"/>
          <c:w val="0.73976248724427274"/>
          <c:h val="7.4550128534704371E-2"/>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5.6'!$M$12</c:f>
              <c:strCache>
                <c:ptCount val="1"/>
                <c:pt idx="0">
                  <c:v>Literacy</c:v>
                </c:pt>
              </c:strCache>
            </c:strRef>
          </c:tx>
          <c:invertIfNegative val="0"/>
          <c:cat>
            <c:strRef>
              <c:f>'Fig 5.6'!$L$13:$L$38</c:f>
              <c:strCache>
                <c:ptCount val="26"/>
                <c:pt idx="0">
                  <c:v>Spain</c:v>
                </c:pt>
                <c:pt idx="1">
                  <c:v>Estonia</c:v>
                </c:pt>
                <c:pt idx="2">
                  <c:v>Austria</c:v>
                </c:pt>
                <c:pt idx="3">
                  <c:v>Germany</c:v>
                </c:pt>
                <c:pt idx="4">
                  <c:v>Korea</c:v>
                </c:pt>
                <c:pt idx="5">
                  <c:v>Italy</c:v>
                </c:pt>
                <c:pt idx="6">
                  <c:v>N. Ireland</c:v>
                </c:pt>
                <c:pt idx="7">
                  <c:v>France</c:v>
                </c:pt>
                <c:pt idx="8">
                  <c:v>Australia</c:v>
                </c:pt>
                <c:pt idx="9">
                  <c:v>Czech Republic</c:v>
                </c:pt>
                <c:pt idx="10">
                  <c:v>Denmark</c:v>
                </c:pt>
                <c:pt idx="11">
                  <c:v>Finland</c:v>
                </c:pt>
                <c:pt idx="12">
                  <c:v>Average</c:v>
                </c:pt>
                <c:pt idx="13">
                  <c:v>United States</c:v>
                </c:pt>
                <c:pt idx="14">
                  <c:v>Canada</c:v>
                </c:pt>
                <c:pt idx="15">
                  <c:v>Poland</c:v>
                </c:pt>
                <c:pt idx="16">
                  <c:v>Ireland</c:v>
                </c:pt>
                <c:pt idx="17">
                  <c:v>Cyprus¹</c:v>
                </c:pt>
                <c:pt idx="18">
                  <c:v>Netherlands</c:v>
                </c:pt>
                <c:pt idx="19">
                  <c:v>Slovak Republic</c:v>
                </c:pt>
                <c:pt idx="20">
                  <c:v>Norway</c:v>
                </c:pt>
                <c:pt idx="21">
                  <c:v>England</c:v>
                </c:pt>
                <c:pt idx="22">
                  <c:v>Flanders (Belgium)</c:v>
                </c:pt>
                <c:pt idx="23">
                  <c:v>Norway</c:v>
                </c:pt>
                <c:pt idx="24">
                  <c:v>Japan</c:v>
                </c:pt>
                <c:pt idx="25">
                  <c:v>Sweden</c:v>
                </c:pt>
              </c:strCache>
            </c:strRef>
          </c:cat>
          <c:val>
            <c:numRef>
              <c:f>'Fig 5.6'!$M$13:$M$38</c:f>
              <c:numCache>
                <c:formatCode>0.0</c:formatCode>
                <c:ptCount val="26"/>
                <c:pt idx="0">
                  <c:v>21.392298</c:v>
                </c:pt>
                <c:pt idx="1">
                  <c:v>8.6357020000000002</c:v>
                </c:pt>
                <c:pt idx="2">
                  <c:v>7.5310989999999993</c:v>
                </c:pt>
                <c:pt idx="3">
                  <c:v>7.0157319999999999</c:v>
                </c:pt>
                <c:pt idx="4">
                  <c:v>6.1943820000000001</c:v>
                </c:pt>
                <c:pt idx="5">
                  <c:v>5.9693499999999995</c:v>
                </c:pt>
                <c:pt idx="6">
                  <c:v>5.8570640000000003</c:v>
                </c:pt>
                <c:pt idx="7">
                  <c:v>5.6469969999999998</c:v>
                </c:pt>
                <c:pt idx="8">
                  <c:v>5.4079519999999999</c:v>
                </c:pt>
                <c:pt idx="9">
                  <c:v>5.1980149999999998</c:v>
                </c:pt>
                <c:pt idx="10">
                  <c:v>4.9844010000000001</c:v>
                </c:pt>
                <c:pt idx="11">
                  <c:v>4.4598640000000005</c:v>
                </c:pt>
                <c:pt idx="12">
                  <c:v>4.4214969999999996</c:v>
                </c:pt>
                <c:pt idx="13">
                  <c:v>3.9512730000000005</c:v>
                </c:pt>
                <c:pt idx="14">
                  <c:v>2.901135</c:v>
                </c:pt>
                <c:pt idx="15">
                  <c:v>2.5038709999999997</c:v>
                </c:pt>
                <c:pt idx="16">
                  <c:v>2.2551649999999999</c:v>
                </c:pt>
                <c:pt idx="17">
                  <c:v>1.8647400000000001</c:v>
                </c:pt>
                <c:pt idx="18">
                  <c:v>1.7769259999999998</c:v>
                </c:pt>
                <c:pt idx="19">
                  <c:v>1.488289</c:v>
                </c:pt>
                <c:pt idx="20">
                  <c:v>1.3649249999999999</c:v>
                </c:pt>
                <c:pt idx="21">
                  <c:v>1.21566</c:v>
                </c:pt>
                <c:pt idx="22">
                  <c:v>0.95993899999999988</c:v>
                </c:pt>
                <c:pt idx="23">
                  <c:v>-0.38580400000000004</c:v>
                </c:pt>
                <c:pt idx="24">
                  <c:v>-0.46304700000000004</c:v>
                </c:pt>
                <c:pt idx="25">
                  <c:v>-1.515539</c:v>
                </c:pt>
              </c:numCache>
            </c:numRef>
          </c:val>
        </c:ser>
        <c:ser>
          <c:idx val="3"/>
          <c:order val="1"/>
          <c:tx>
            <c:strRef>
              <c:f>'Fig 5.6'!$N$12</c:f>
              <c:strCache>
                <c:ptCount val="1"/>
                <c:pt idx="0">
                  <c:v>Numeracy</c:v>
                </c:pt>
              </c:strCache>
            </c:strRef>
          </c:tx>
          <c:invertIfNegative val="0"/>
          <c:cat>
            <c:strRef>
              <c:f>'Fig 5.6'!$L$13:$L$38</c:f>
              <c:strCache>
                <c:ptCount val="26"/>
                <c:pt idx="0">
                  <c:v>Spain</c:v>
                </c:pt>
                <c:pt idx="1">
                  <c:v>Estonia</c:v>
                </c:pt>
                <c:pt idx="2">
                  <c:v>Austria</c:v>
                </c:pt>
                <c:pt idx="3">
                  <c:v>Germany</c:v>
                </c:pt>
                <c:pt idx="4">
                  <c:v>Korea</c:v>
                </c:pt>
                <c:pt idx="5">
                  <c:v>Italy</c:v>
                </c:pt>
                <c:pt idx="6">
                  <c:v>N. Ireland</c:v>
                </c:pt>
                <c:pt idx="7">
                  <c:v>France</c:v>
                </c:pt>
                <c:pt idx="8">
                  <c:v>Australia</c:v>
                </c:pt>
                <c:pt idx="9">
                  <c:v>Czech Republic</c:v>
                </c:pt>
                <c:pt idx="10">
                  <c:v>Denmark</c:v>
                </c:pt>
                <c:pt idx="11">
                  <c:v>Finland</c:v>
                </c:pt>
                <c:pt idx="12">
                  <c:v>Average</c:v>
                </c:pt>
                <c:pt idx="13">
                  <c:v>United States</c:v>
                </c:pt>
                <c:pt idx="14">
                  <c:v>Canada</c:v>
                </c:pt>
                <c:pt idx="15">
                  <c:v>Poland</c:v>
                </c:pt>
                <c:pt idx="16">
                  <c:v>Ireland</c:v>
                </c:pt>
                <c:pt idx="17">
                  <c:v>Cyprus¹</c:v>
                </c:pt>
                <c:pt idx="18">
                  <c:v>Netherlands</c:v>
                </c:pt>
                <c:pt idx="19">
                  <c:v>Slovak Republic</c:v>
                </c:pt>
                <c:pt idx="20">
                  <c:v>Norway</c:v>
                </c:pt>
                <c:pt idx="21">
                  <c:v>England</c:v>
                </c:pt>
                <c:pt idx="22">
                  <c:v>Flanders (Belgium)</c:v>
                </c:pt>
                <c:pt idx="23">
                  <c:v>Norway</c:v>
                </c:pt>
                <c:pt idx="24">
                  <c:v>Japan</c:v>
                </c:pt>
                <c:pt idx="25">
                  <c:v>Sweden</c:v>
                </c:pt>
              </c:strCache>
            </c:strRef>
          </c:cat>
          <c:val>
            <c:numRef>
              <c:f>'Fig 5.6'!$N$13:$N$38</c:f>
              <c:numCache>
                <c:formatCode>0.0</c:formatCode>
                <c:ptCount val="26"/>
                <c:pt idx="0">
                  <c:v>13.756468999999999</c:v>
                </c:pt>
                <c:pt idx="1">
                  <c:v>7.0966899999999997</c:v>
                </c:pt>
                <c:pt idx="2">
                  <c:v>4.454421</c:v>
                </c:pt>
                <c:pt idx="3">
                  <c:v>7.1048200000000001</c:v>
                </c:pt>
                <c:pt idx="4">
                  <c:v>7.9334340000000001</c:v>
                </c:pt>
                <c:pt idx="5">
                  <c:v>-0.68173499999999998</c:v>
                </c:pt>
                <c:pt idx="6">
                  <c:v>2.3309470000000001</c:v>
                </c:pt>
                <c:pt idx="7">
                  <c:v>1.7235710000000002</c:v>
                </c:pt>
                <c:pt idx="8">
                  <c:v>-0.39908100000000002</c:v>
                </c:pt>
                <c:pt idx="9">
                  <c:v>4.5840209999999999</c:v>
                </c:pt>
                <c:pt idx="10">
                  <c:v>3.9801679999999999</c:v>
                </c:pt>
                <c:pt idx="11">
                  <c:v>6.9770990000000008</c:v>
                </c:pt>
                <c:pt idx="12">
                  <c:v>2.5665139999999997</c:v>
                </c:pt>
                <c:pt idx="13">
                  <c:v>-0.270735</c:v>
                </c:pt>
                <c:pt idx="14">
                  <c:v>3.6715240000000002</c:v>
                </c:pt>
                <c:pt idx="15">
                  <c:v>0.84366000000000008</c:v>
                </c:pt>
                <c:pt idx="16">
                  <c:v>1.665937</c:v>
                </c:pt>
                <c:pt idx="17">
                  <c:v>3.3751879999999996</c:v>
                </c:pt>
                <c:pt idx="18">
                  <c:v>-3.7479110000000002</c:v>
                </c:pt>
                <c:pt idx="19">
                  <c:v>1.0299320000000001</c:v>
                </c:pt>
                <c:pt idx="20">
                  <c:v>8.7233000000000005E-2</c:v>
                </c:pt>
                <c:pt idx="21">
                  <c:v>9.859999999999999E-3</c:v>
                </c:pt>
                <c:pt idx="22">
                  <c:v>0.44570699999999996</c:v>
                </c:pt>
                <c:pt idx="23">
                  <c:v>-2.3863619999999997</c:v>
                </c:pt>
                <c:pt idx="24">
                  <c:v>-1.713058</c:v>
                </c:pt>
                <c:pt idx="25">
                  <c:v>0.30751000000000001</c:v>
                </c:pt>
              </c:numCache>
            </c:numRef>
          </c:val>
        </c:ser>
        <c:dLbls>
          <c:showLegendKey val="0"/>
          <c:showVal val="0"/>
          <c:showCatName val="0"/>
          <c:showSerName val="0"/>
          <c:showPercent val="0"/>
          <c:showBubbleSize val="0"/>
        </c:dLbls>
        <c:gapWidth val="150"/>
        <c:axId val="316787328"/>
        <c:axId val="316793216"/>
      </c:barChart>
      <c:catAx>
        <c:axId val="316787328"/>
        <c:scaling>
          <c:orientation val="minMax"/>
        </c:scaling>
        <c:delete val="0"/>
        <c:axPos val="l"/>
        <c:numFmt formatCode="General" sourceLinked="1"/>
        <c:majorTickMark val="none"/>
        <c:minorTickMark val="none"/>
        <c:tickLblPos val="low"/>
        <c:crossAx val="316793216"/>
        <c:crosses val="autoZero"/>
        <c:auto val="1"/>
        <c:lblAlgn val="ctr"/>
        <c:lblOffset val="100"/>
        <c:noMultiLvlLbl val="0"/>
      </c:catAx>
      <c:valAx>
        <c:axId val="316793216"/>
        <c:scaling>
          <c:orientation val="minMax"/>
          <c:max val="25"/>
          <c:min val="-5"/>
        </c:scaling>
        <c:delete val="0"/>
        <c:axPos val="b"/>
        <c:majorGridlines/>
        <c:numFmt formatCode="0;[Black]0" sourceLinked="0"/>
        <c:majorTickMark val="none"/>
        <c:minorTickMark val="none"/>
        <c:tickLblPos val="nextTo"/>
        <c:crossAx val="316787328"/>
        <c:crosses val="autoZero"/>
        <c:crossBetween val="between"/>
        <c:majorUnit val="5"/>
      </c:valAx>
    </c:plotArea>
    <c:legend>
      <c:legendPos val="b"/>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5.7'!$M$12</c:f>
              <c:strCache>
                <c:ptCount val="1"/>
                <c:pt idx="0">
                  <c:v>Literacy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5.7'!$M$13:$M$38</c:f>
              <c:numCache>
                <c:formatCode>0.0</c:formatCode>
                <c:ptCount val="26"/>
                <c:pt idx="0">
                  <c:v>20.765044999999997</c:v>
                </c:pt>
                <c:pt idx="1">
                  <c:v>20.021581999999999</c:v>
                </c:pt>
                <c:pt idx="2">
                  <c:v>19.371513</c:v>
                </c:pt>
                <c:pt idx="3">
                  <c:v>18.204563</c:v>
                </c:pt>
                <c:pt idx="4">
                  <c:v>16.915767000000002</c:v>
                </c:pt>
                <c:pt idx="5">
                  <c:v>16.347052000000001</c:v>
                </c:pt>
                <c:pt idx="6">
                  <c:v>14.638396</c:v>
                </c:pt>
                <c:pt idx="7">
                  <c:v>14.528379999999999</c:v>
                </c:pt>
                <c:pt idx="8">
                  <c:v>13.237551999999999</c:v>
                </c:pt>
                <c:pt idx="9">
                  <c:v>12.763538999999998</c:v>
                </c:pt>
                <c:pt idx="10">
                  <c:v>12.633569999999999</c:v>
                </c:pt>
                <c:pt idx="11">
                  <c:v>12.186526000000001</c:v>
                </c:pt>
                <c:pt idx="12">
                  <c:v>11.863993000000001</c:v>
                </c:pt>
                <c:pt idx="13">
                  <c:v>11.699354</c:v>
                </c:pt>
                <c:pt idx="14">
                  <c:v>10.718406</c:v>
                </c:pt>
                <c:pt idx="15">
                  <c:v>10.680139</c:v>
                </c:pt>
                <c:pt idx="16">
                  <c:v>10.324731</c:v>
                </c:pt>
                <c:pt idx="17">
                  <c:v>10.165251</c:v>
                </c:pt>
                <c:pt idx="18">
                  <c:v>10.148973</c:v>
                </c:pt>
                <c:pt idx="19">
                  <c:v>9.8486539999999998</c:v>
                </c:pt>
                <c:pt idx="20">
                  <c:v>9.6307419999999997</c:v>
                </c:pt>
                <c:pt idx="21">
                  <c:v>9.4093800000000005</c:v>
                </c:pt>
                <c:pt idx="22">
                  <c:v>8.1941319999999997</c:v>
                </c:pt>
                <c:pt idx="23">
                  <c:v>5.7383259999999998</c:v>
                </c:pt>
                <c:pt idx="24">
                  <c:v>5.4996809999999998</c:v>
                </c:pt>
                <c:pt idx="25">
                  <c:v>-2.3295369999999997</c:v>
                </c:pt>
              </c:numCache>
            </c:numRef>
          </c:val>
        </c:ser>
        <c:ser>
          <c:idx val="3"/>
          <c:order val="1"/>
          <c:tx>
            <c:strRef>
              <c:f>'Fig 5.7'!$N$12</c:f>
              <c:strCache>
                <c:ptCount val="1"/>
                <c:pt idx="0">
                  <c:v>Numeracy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5.7'!$N$13:$N$38</c:f>
              <c:numCache>
                <c:formatCode>0.0</c:formatCode>
                <c:ptCount val="26"/>
                <c:pt idx="0">
                  <c:v>15.609359000000001</c:v>
                </c:pt>
                <c:pt idx="1">
                  <c:v>18.234548</c:v>
                </c:pt>
                <c:pt idx="2">
                  <c:v>16.346160000000001</c:v>
                </c:pt>
                <c:pt idx="3">
                  <c:v>13.025184000000001</c:v>
                </c:pt>
                <c:pt idx="4">
                  <c:v>13.179805</c:v>
                </c:pt>
                <c:pt idx="5">
                  <c:v>11.494870000000001</c:v>
                </c:pt>
                <c:pt idx="6">
                  <c:v>14.110976000000001</c:v>
                </c:pt>
                <c:pt idx="7">
                  <c:v>14.010776999999999</c:v>
                </c:pt>
                <c:pt idx="8">
                  <c:v>13.02036</c:v>
                </c:pt>
                <c:pt idx="9">
                  <c:v>9.9156709999999997</c:v>
                </c:pt>
                <c:pt idx="10">
                  <c:v>11.733506</c:v>
                </c:pt>
                <c:pt idx="11">
                  <c:v>11.012460000000001</c:v>
                </c:pt>
                <c:pt idx="12">
                  <c:v>14.132218</c:v>
                </c:pt>
                <c:pt idx="13">
                  <c:v>11.020028</c:v>
                </c:pt>
                <c:pt idx="14">
                  <c:v>10.787834</c:v>
                </c:pt>
                <c:pt idx="15">
                  <c:v>15.468088999999999</c:v>
                </c:pt>
                <c:pt idx="16">
                  <c:v>9.3331949999999999</c:v>
                </c:pt>
                <c:pt idx="17">
                  <c:v>7.872986</c:v>
                </c:pt>
                <c:pt idx="18">
                  <c:v>10.81002</c:v>
                </c:pt>
                <c:pt idx="19">
                  <c:v>12.998175</c:v>
                </c:pt>
                <c:pt idx="20">
                  <c:v>8.5889729999999993</c:v>
                </c:pt>
                <c:pt idx="21">
                  <c:v>6.1380820000000007</c:v>
                </c:pt>
                <c:pt idx="22">
                  <c:v>11.819585</c:v>
                </c:pt>
                <c:pt idx="23">
                  <c:v>0.66290199999999999</c:v>
                </c:pt>
                <c:pt idx="24">
                  <c:v>11.989039999999999</c:v>
                </c:pt>
                <c:pt idx="25">
                  <c:v>-0.34704299999999999</c:v>
                </c:pt>
              </c:numCache>
            </c:numRef>
          </c:val>
        </c:ser>
        <c:dLbls>
          <c:showLegendKey val="0"/>
          <c:showVal val="0"/>
          <c:showCatName val="0"/>
          <c:showSerName val="0"/>
          <c:showPercent val="0"/>
          <c:showBubbleSize val="0"/>
        </c:dLbls>
        <c:gapWidth val="150"/>
        <c:axId val="316734848"/>
        <c:axId val="316736640"/>
      </c:barChart>
      <c:catAx>
        <c:axId val="316734848"/>
        <c:scaling>
          <c:orientation val="minMax"/>
        </c:scaling>
        <c:delete val="0"/>
        <c:axPos val="l"/>
        <c:numFmt formatCode="General" sourceLinked="1"/>
        <c:majorTickMark val="none"/>
        <c:minorTickMark val="none"/>
        <c:tickLblPos val="low"/>
        <c:crossAx val="316736640"/>
        <c:crosses val="autoZero"/>
        <c:auto val="1"/>
        <c:lblAlgn val="ctr"/>
        <c:lblOffset val="100"/>
        <c:noMultiLvlLbl val="0"/>
      </c:catAx>
      <c:valAx>
        <c:axId val="316736640"/>
        <c:scaling>
          <c:orientation val="minMax"/>
          <c:max val="25"/>
          <c:min val="-5"/>
        </c:scaling>
        <c:delete val="0"/>
        <c:axPos val="b"/>
        <c:majorGridlines/>
        <c:numFmt formatCode="0;[Black]0" sourceLinked="0"/>
        <c:majorTickMark val="none"/>
        <c:minorTickMark val="none"/>
        <c:tickLblPos val="nextTo"/>
        <c:crossAx val="316734848"/>
        <c:crosses val="autoZero"/>
        <c:crossBetween val="between"/>
        <c:majorUnit val="5"/>
      </c:valAx>
    </c:plotArea>
    <c:legend>
      <c:legendPos val="b"/>
      <c:layout>
        <c:manualLayout>
          <c:xMode val="edge"/>
          <c:yMode val="edge"/>
          <c:x val="0.40933744467925337"/>
          <c:y val="0.96194673109043183"/>
          <c:w val="0.29427595135513723"/>
          <c:h val="3.8053268909568123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504076581866955"/>
        </c:manualLayout>
      </c:layout>
      <c:barChart>
        <c:barDir val="bar"/>
        <c:grouping val="clustered"/>
        <c:varyColors val="0"/>
        <c:ser>
          <c:idx val="1"/>
          <c:order val="0"/>
          <c:tx>
            <c:strRef>
              <c:f>'Fig 5.8'!$M$14</c:f>
              <c:strCache>
                <c:ptCount val="1"/>
                <c:pt idx="0">
                  <c:v>Literacy</c:v>
                </c:pt>
              </c:strCache>
            </c:strRef>
          </c:tx>
          <c:invertIfNegative val="0"/>
          <c:cat>
            <c:strRef>
              <c:f>'Fig 5.8'!$L$15:$L$40</c:f>
              <c:strCache>
                <c:ptCount val="26"/>
                <c:pt idx="0">
                  <c:v>Spain</c:v>
                </c:pt>
                <c:pt idx="1">
                  <c:v>Korea</c:v>
                </c:pt>
                <c:pt idx="2">
                  <c:v>Czech Republic</c:v>
                </c:pt>
                <c:pt idx="3">
                  <c:v>Cyprus¹</c:v>
                </c:pt>
                <c:pt idx="4">
                  <c:v>N. Ireland</c:v>
                </c:pt>
                <c:pt idx="5">
                  <c:v>Slovak Republic</c:v>
                </c:pt>
                <c:pt idx="6">
                  <c:v>Japan</c:v>
                </c:pt>
                <c:pt idx="7">
                  <c:v>France</c:v>
                </c:pt>
                <c:pt idx="8">
                  <c:v>Norway</c:v>
                </c:pt>
                <c:pt idx="9">
                  <c:v>England</c:v>
                </c:pt>
                <c:pt idx="10">
                  <c:v>Estonia</c:v>
                </c:pt>
                <c:pt idx="11">
                  <c:v>Poland</c:v>
                </c:pt>
                <c:pt idx="12">
                  <c:v>Average</c:v>
                </c:pt>
                <c:pt idx="13">
                  <c:v>Ireland</c:v>
                </c:pt>
                <c:pt idx="14">
                  <c:v>Germany</c:v>
                </c:pt>
                <c:pt idx="15">
                  <c:v>Austria</c:v>
                </c:pt>
                <c:pt idx="16">
                  <c:v>Australia</c:v>
                </c:pt>
                <c:pt idx="17">
                  <c:v>Netherlands</c:v>
                </c:pt>
                <c:pt idx="18">
                  <c:v>Denmark</c:v>
                </c:pt>
                <c:pt idx="19">
                  <c:v>Canada</c:v>
                </c:pt>
                <c:pt idx="20">
                  <c:v>Sweden</c:v>
                </c:pt>
                <c:pt idx="21">
                  <c:v>Finland</c:v>
                </c:pt>
                <c:pt idx="22">
                  <c:v>United States</c:v>
                </c:pt>
                <c:pt idx="23">
                  <c:v>Italy</c:v>
                </c:pt>
                <c:pt idx="24">
                  <c:v>Flanders (Belgium)</c:v>
                </c:pt>
                <c:pt idx="25">
                  <c:v>Norway</c:v>
                </c:pt>
              </c:strCache>
            </c:strRef>
          </c:cat>
          <c:val>
            <c:numRef>
              <c:f>'Fig 5.8'!$M$15:$M$40</c:f>
              <c:numCache>
                <c:formatCode>0.0</c:formatCode>
                <c:ptCount val="26"/>
                <c:pt idx="0">
                  <c:v>95.960920999999999</c:v>
                </c:pt>
                <c:pt idx="1">
                  <c:v>47.056055999999998</c:v>
                </c:pt>
                <c:pt idx="2">
                  <c:v>38.593321000000003</c:v>
                </c:pt>
                <c:pt idx="3">
                  <c:v>20.058126999999999</c:v>
                </c:pt>
                <c:pt idx="4">
                  <c:v>9.8816492</c:v>
                </c:pt>
                <c:pt idx="5">
                  <c:v>3.5927394000000001</c:v>
                </c:pt>
                <c:pt idx="6">
                  <c:v>-1.3732051000000001</c:v>
                </c:pt>
                <c:pt idx="7">
                  <c:v>-3.8305696999999999</c:v>
                </c:pt>
                <c:pt idx="8">
                  <c:v>-7.0616146000000004</c:v>
                </c:pt>
                <c:pt idx="9">
                  <c:v>-7.3794237000000003</c:v>
                </c:pt>
                <c:pt idx="10">
                  <c:v>-14.244661000000001</c:v>
                </c:pt>
                <c:pt idx="11">
                  <c:v>-15.250249999999999</c:v>
                </c:pt>
                <c:pt idx="12">
                  <c:v>-16.162406000000001</c:v>
                </c:pt>
                <c:pt idx="13">
                  <c:v>-16.860301</c:v>
                </c:pt>
                <c:pt idx="14">
                  <c:v>-17.951298999999999</c:v>
                </c:pt>
                <c:pt idx="15">
                  <c:v>-18.282692999999998</c:v>
                </c:pt>
                <c:pt idx="16">
                  <c:v>-21.927641000000001</c:v>
                </c:pt>
                <c:pt idx="17">
                  <c:v>-24.057421000000001</c:v>
                </c:pt>
                <c:pt idx="18">
                  <c:v>-24.470641000000001</c:v>
                </c:pt>
                <c:pt idx="19">
                  <c:v>-30.312632000000001</c:v>
                </c:pt>
                <c:pt idx="20">
                  <c:v>-30.912047999999999</c:v>
                </c:pt>
                <c:pt idx="21">
                  <c:v>-49.464874999999999</c:v>
                </c:pt>
                <c:pt idx="22">
                  <c:v>-51.864806000000002</c:v>
                </c:pt>
                <c:pt idx="23">
                  <c:v>-70.452915000000004</c:v>
                </c:pt>
                <c:pt idx="24">
                  <c:v>-70.518094000000005</c:v>
                </c:pt>
                <c:pt idx="25">
                  <c:v>-71.940307000000004</c:v>
                </c:pt>
              </c:numCache>
            </c:numRef>
          </c:val>
        </c:ser>
        <c:ser>
          <c:idx val="3"/>
          <c:order val="1"/>
          <c:tx>
            <c:strRef>
              <c:f>'Fig 5.8'!$N$14</c:f>
              <c:strCache>
                <c:ptCount val="1"/>
                <c:pt idx="0">
                  <c:v>Numeracy</c:v>
                </c:pt>
              </c:strCache>
            </c:strRef>
          </c:tx>
          <c:invertIfNegative val="0"/>
          <c:cat>
            <c:strRef>
              <c:f>'Fig 5.8'!$L$15:$L$40</c:f>
              <c:strCache>
                <c:ptCount val="26"/>
                <c:pt idx="0">
                  <c:v>Spain</c:v>
                </c:pt>
                <c:pt idx="1">
                  <c:v>Korea</c:v>
                </c:pt>
                <c:pt idx="2">
                  <c:v>Czech Republic</c:v>
                </c:pt>
                <c:pt idx="3">
                  <c:v>Cyprus¹</c:v>
                </c:pt>
                <c:pt idx="4">
                  <c:v>N. Ireland</c:v>
                </c:pt>
                <c:pt idx="5">
                  <c:v>Slovak Republic</c:v>
                </c:pt>
                <c:pt idx="6">
                  <c:v>Japan</c:v>
                </c:pt>
                <c:pt idx="7">
                  <c:v>France</c:v>
                </c:pt>
                <c:pt idx="8">
                  <c:v>Norway</c:v>
                </c:pt>
                <c:pt idx="9">
                  <c:v>England</c:v>
                </c:pt>
                <c:pt idx="10">
                  <c:v>Estonia</c:v>
                </c:pt>
                <c:pt idx="11">
                  <c:v>Poland</c:v>
                </c:pt>
                <c:pt idx="12">
                  <c:v>Average</c:v>
                </c:pt>
                <c:pt idx="13">
                  <c:v>Ireland</c:v>
                </c:pt>
                <c:pt idx="14">
                  <c:v>Germany</c:v>
                </c:pt>
                <c:pt idx="15">
                  <c:v>Austria</c:v>
                </c:pt>
                <c:pt idx="16">
                  <c:v>Australia</c:v>
                </c:pt>
                <c:pt idx="17">
                  <c:v>Netherlands</c:v>
                </c:pt>
                <c:pt idx="18">
                  <c:v>Denmark</c:v>
                </c:pt>
                <c:pt idx="19">
                  <c:v>Canada</c:v>
                </c:pt>
                <c:pt idx="20">
                  <c:v>Sweden</c:v>
                </c:pt>
                <c:pt idx="21">
                  <c:v>Finland</c:v>
                </c:pt>
                <c:pt idx="22">
                  <c:v>United States</c:v>
                </c:pt>
                <c:pt idx="23">
                  <c:v>Italy</c:v>
                </c:pt>
                <c:pt idx="24">
                  <c:v>Flanders (Belgium)</c:v>
                </c:pt>
                <c:pt idx="25">
                  <c:v>Norway</c:v>
                </c:pt>
              </c:strCache>
            </c:strRef>
          </c:cat>
          <c:val>
            <c:numRef>
              <c:f>'Fig 5.8'!$N$15:$N$40</c:f>
              <c:numCache>
                <c:formatCode>0.0</c:formatCode>
                <c:ptCount val="26"/>
                <c:pt idx="0">
                  <c:v>24.081900999999998</c:v>
                </c:pt>
                <c:pt idx="1">
                  <c:v>28.215181999999999</c:v>
                </c:pt>
                <c:pt idx="2">
                  <c:v>33.119739000000003</c:v>
                </c:pt>
                <c:pt idx="3">
                  <c:v>-4.7574816999999996</c:v>
                </c:pt>
                <c:pt idx="4">
                  <c:v>8.7085530000000002</c:v>
                </c:pt>
                <c:pt idx="5">
                  <c:v>-10.140727999999999</c:v>
                </c:pt>
                <c:pt idx="6">
                  <c:v>-41.165013999999999</c:v>
                </c:pt>
                <c:pt idx="7">
                  <c:v>-5.2233232000000003</c:v>
                </c:pt>
                <c:pt idx="8">
                  <c:v>-16.0108</c:v>
                </c:pt>
                <c:pt idx="9">
                  <c:v>-16.6233</c:v>
                </c:pt>
                <c:pt idx="10">
                  <c:v>-24.902176000000001</c:v>
                </c:pt>
                <c:pt idx="11">
                  <c:v>-35.110827999999998</c:v>
                </c:pt>
                <c:pt idx="12">
                  <c:v>-28.38034</c:v>
                </c:pt>
                <c:pt idx="13">
                  <c:v>-19.944371</c:v>
                </c:pt>
                <c:pt idx="14">
                  <c:v>-34.435029</c:v>
                </c:pt>
                <c:pt idx="15">
                  <c:v>-24.674536</c:v>
                </c:pt>
                <c:pt idx="16">
                  <c:v>-31.829422999999998</c:v>
                </c:pt>
                <c:pt idx="17">
                  <c:v>-59.940815000000001</c:v>
                </c:pt>
                <c:pt idx="18">
                  <c:v>-13.738265</c:v>
                </c:pt>
                <c:pt idx="19">
                  <c:v>-47.527555999999997</c:v>
                </c:pt>
                <c:pt idx="20">
                  <c:v>-29.958355000000001</c:v>
                </c:pt>
                <c:pt idx="21">
                  <c:v>-44.560777000000002</c:v>
                </c:pt>
                <c:pt idx="22">
                  <c:v>-33.284798000000002</c:v>
                </c:pt>
                <c:pt idx="23">
                  <c:v>-84.695508000000004</c:v>
                </c:pt>
                <c:pt idx="24">
                  <c:v>-83.357691000000003</c:v>
                </c:pt>
                <c:pt idx="25">
                  <c:v>-69.284305000000003</c:v>
                </c:pt>
              </c:numCache>
            </c:numRef>
          </c:val>
        </c:ser>
        <c:dLbls>
          <c:showLegendKey val="0"/>
          <c:showVal val="0"/>
          <c:showCatName val="0"/>
          <c:showSerName val="0"/>
          <c:showPercent val="0"/>
          <c:showBubbleSize val="0"/>
        </c:dLbls>
        <c:gapWidth val="150"/>
        <c:axId val="317411712"/>
        <c:axId val="317413248"/>
      </c:barChart>
      <c:catAx>
        <c:axId val="317411712"/>
        <c:scaling>
          <c:orientation val="minMax"/>
        </c:scaling>
        <c:delete val="0"/>
        <c:axPos val="l"/>
        <c:numFmt formatCode="General" sourceLinked="1"/>
        <c:majorTickMark val="none"/>
        <c:minorTickMark val="none"/>
        <c:tickLblPos val="low"/>
        <c:crossAx val="317413248"/>
        <c:crosses val="autoZero"/>
        <c:auto val="1"/>
        <c:lblAlgn val="ctr"/>
        <c:lblOffset val="100"/>
        <c:noMultiLvlLbl val="0"/>
      </c:catAx>
      <c:valAx>
        <c:axId val="317413248"/>
        <c:scaling>
          <c:orientation val="minMax"/>
          <c:max val="100"/>
          <c:min val="-100"/>
        </c:scaling>
        <c:delete val="0"/>
        <c:axPos val="b"/>
        <c:majorGridlines/>
        <c:numFmt formatCode="0;[Black]0" sourceLinked="0"/>
        <c:majorTickMark val="none"/>
        <c:minorTickMark val="none"/>
        <c:tickLblPos val="nextTo"/>
        <c:crossAx val="317411712"/>
        <c:crosses val="autoZero"/>
        <c:crossBetween val="between"/>
        <c:majorUnit val="20"/>
      </c:valAx>
    </c:plotArea>
    <c:legend>
      <c:legendPos val="b"/>
      <c:layout>
        <c:manualLayout>
          <c:xMode val="edge"/>
          <c:yMode val="edge"/>
          <c:x val="0.40501699792144047"/>
          <c:y val="0.9544251764249313"/>
          <c:w val="0.26352923586374077"/>
          <c:h val="3.9089739268972704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7328110929566092E-2"/>
          <c:y val="9.2896382810760486E-2"/>
          <c:w val="0.91629299716894252"/>
          <c:h val="0.5524789992510577"/>
        </c:manualLayout>
      </c:layout>
      <c:barChart>
        <c:barDir val="col"/>
        <c:grouping val="clustered"/>
        <c:varyColors val="0"/>
        <c:ser>
          <c:idx val="0"/>
          <c:order val="0"/>
          <c:tx>
            <c:strRef>
              <c:f>'Fig 5.9'!$K$17</c:f>
              <c:strCache>
                <c:ptCount val="1"/>
                <c:pt idx="0">
                  <c:v>Level 1 &amp; below (literacy)</c:v>
                </c:pt>
              </c:strCache>
            </c:strRef>
          </c:tx>
          <c:invertIfNegative val="0"/>
          <c:cat>
            <c:strRef>
              <c:f>'Fig 5.9'!$L$16:$O$16</c:f>
              <c:strCache>
                <c:ptCount val="4"/>
                <c:pt idx="0">
                  <c:v>Open or 
distance learning</c:v>
                </c:pt>
                <c:pt idx="1">
                  <c:v>On-the-job 
learning</c:v>
                </c:pt>
                <c:pt idx="2">
                  <c:v>Seminars &amp; 
Workshops</c:v>
                </c:pt>
                <c:pt idx="3">
                  <c:v>Private 
lessons</c:v>
                </c:pt>
              </c:strCache>
            </c:strRef>
          </c:cat>
          <c:val>
            <c:numRef>
              <c:f>'Fig 5.9'!$L$17:$O$17</c:f>
              <c:numCache>
                <c:formatCode>0.0</c:formatCode>
                <c:ptCount val="4"/>
                <c:pt idx="0">
                  <c:v>4.4815699999999996</c:v>
                </c:pt>
                <c:pt idx="1">
                  <c:v>16.244278000000001</c:v>
                </c:pt>
                <c:pt idx="2">
                  <c:v>8.3476520000000001</c:v>
                </c:pt>
                <c:pt idx="3">
                  <c:v>6.3910720000000003</c:v>
                </c:pt>
              </c:numCache>
            </c:numRef>
          </c:val>
        </c:ser>
        <c:ser>
          <c:idx val="2"/>
          <c:order val="1"/>
          <c:tx>
            <c:strRef>
              <c:f>'Fig 5.9'!$K$18</c:f>
              <c:strCache>
                <c:ptCount val="1"/>
                <c:pt idx="0">
                  <c:v>Level 1 &amp; below (numeracy)</c:v>
                </c:pt>
              </c:strCache>
            </c:strRef>
          </c:tx>
          <c:invertIfNegative val="0"/>
          <c:cat>
            <c:strRef>
              <c:f>'Fig 5.9'!$L$16:$O$16</c:f>
              <c:strCache>
                <c:ptCount val="4"/>
                <c:pt idx="0">
                  <c:v>Open or 
distance learning</c:v>
                </c:pt>
                <c:pt idx="1">
                  <c:v>On-the-job 
learning</c:v>
                </c:pt>
                <c:pt idx="2">
                  <c:v>Seminars &amp; 
Workshops</c:v>
                </c:pt>
                <c:pt idx="3">
                  <c:v>Private 
lessons</c:v>
                </c:pt>
              </c:strCache>
            </c:strRef>
          </c:cat>
          <c:val>
            <c:numRef>
              <c:f>'Fig 5.9'!$L$18:$O$18</c:f>
              <c:numCache>
                <c:formatCode>0.0</c:formatCode>
                <c:ptCount val="4"/>
                <c:pt idx="0">
                  <c:v>4.769012</c:v>
                </c:pt>
                <c:pt idx="1">
                  <c:v>16.750519000000001</c:v>
                </c:pt>
                <c:pt idx="2">
                  <c:v>8.930655999999999</c:v>
                </c:pt>
                <c:pt idx="3">
                  <c:v>6.6278500000000005</c:v>
                </c:pt>
              </c:numCache>
            </c:numRef>
          </c:val>
        </c:ser>
        <c:ser>
          <c:idx val="1"/>
          <c:order val="2"/>
          <c:tx>
            <c:strRef>
              <c:f>'Fig 5.9'!$K$19</c:f>
              <c:strCache>
                <c:ptCount val="1"/>
                <c:pt idx="0">
                  <c:v>Level 4 &amp; 5 (literacy)</c:v>
                </c:pt>
              </c:strCache>
            </c:strRef>
          </c:tx>
          <c:invertIfNegative val="0"/>
          <c:cat>
            <c:strRef>
              <c:f>'Fig 5.9'!$L$16:$O$16</c:f>
              <c:strCache>
                <c:ptCount val="4"/>
                <c:pt idx="0">
                  <c:v>Open or 
distance learning</c:v>
                </c:pt>
                <c:pt idx="1">
                  <c:v>On-the-job 
learning</c:v>
                </c:pt>
                <c:pt idx="2">
                  <c:v>Seminars &amp; 
Workshops</c:v>
                </c:pt>
                <c:pt idx="3">
                  <c:v>Private 
lessons</c:v>
                </c:pt>
              </c:strCache>
            </c:strRef>
          </c:cat>
          <c:val>
            <c:numRef>
              <c:f>'Fig 5.9'!$L$19:$O$19</c:f>
              <c:numCache>
                <c:formatCode>0.0</c:formatCode>
                <c:ptCount val="4"/>
                <c:pt idx="0">
                  <c:v>15.362413</c:v>
                </c:pt>
                <c:pt idx="1">
                  <c:v>44.46734</c:v>
                </c:pt>
                <c:pt idx="2">
                  <c:v>39.908909000000001</c:v>
                </c:pt>
                <c:pt idx="3">
                  <c:v>16.935365999999998</c:v>
                </c:pt>
              </c:numCache>
            </c:numRef>
          </c:val>
        </c:ser>
        <c:ser>
          <c:idx val="3"/>
          <c:order val="3"/>
          <c:tx>
            <c:strRef>
              <c:f>'Fig 5.9'!$K$20</c:f>
              <c:strCache>
                <c:ptCount val="1"/>
                <c:pt idx="0">
                  <c:v>Level 4 &amp; 5 (numeracy)</c:v>
                </c:pt>
              </c:strCache>
            </c:strRef>
          </c:tx>
          <c:invertIfNegative val="0"/>
          <c:cat>
            <c:strRef>
              <c:f>'Fig 5.9'!$L$16:$O$16</c:f>
              <c:strCache>
                <c:ptCount val="4"/>
                <c:pt idx="0">
                  <c:v>Open or 
distance learning</c:v>
                </c:pt>
                <c:pt idx="1">
                  <c:v>On-the-job 
learning</c:v>
                </c:pt>
                <c:pt idx="2">
                  <c:v>Seminars &amp; 
Workshops</c:v>
                </c:pt>
                <c:pt idx="3">
                  <c:v>Private 
lessons</c:v>
                </c:pt>
              </c:strCache>
            </c:strRef>
          </c:cat>
          <c:val>
            <c:numRef>
              <c:f>'Fig 5.9'!$L$20:$O$20</c:f>
              <c:numCache>
                <c:formatCode>0.0</c:formatCode>
                <c:ptCount val="4"/>
                <c:pt idx="0">
                  <c:v>14.609194</c:v>
                </c:pt>
                <c:pt idx="1">
                  <c:v>44.875994000000006</c:v>
                </c:pt>
                <c:pt idx="2">
                  <c:v>39.730305000000001</c:v>
                </c:pt>
                <c:pt idx="3">
                  <c:v>16.220402</c:v>
                </c:pt>
              </c:numCache>
            </c:numRef>
          </c:val>
        </c:ser>
        <c:dLbls>
          <c:showLegendKey val="0"/>
          <c:showVal val="0"/>
          <c:showCatName val="0"/>
          <c:showSerName val="0"/>
          <c:showPercent val="0"/>
          <c:showBubbleSize val="0"/>
        </c:dLbls>
        <c:gapWidth val="150"/>
        <c:axId val="317149184"/>
        <c:axId val="317150720"/>
      </c:barChart>
      <c:dateAx>
        <c:axId val="317149184"/>
        <c:scaling>
          <c:orientation val="minMax"/>
        </c:scaling>
        <c:delete val="0"/>
        <c:axPos val="b"/>
        <c:majorTickMark val="out"/>
        <c:minorTickMark val="none"/>
        <c:tickLblPos val="low"/>
        <c:txPr>
          <a:bodyPr rot="-5400000" vert="horz"/>
          <a:lstStyle/>
          <a:p>
            <a:pPr>
              <a:defRPr/>
            </a:pPr>
            <a:endParaRPr lang="en-US"/>
          </a:p>
        </c:txPr>
        <c:crossAx val="317150720"/>
        <c:crosses val="autoZero"/>
        <c:auto val="0"/>
        <c:lblOffset val="100"/>
        <c:baseTimeUnit val="days"/>
      </c:dateAx>
      <c:valAx>
        <c:axId val="317150720"/>
        <c:scaling>
          <c:orientation val="minMax"/>
        </c:scaling>
        <c:delete val="0"/>
        <c:axPos val="l"/>
        <c:majorGridlines/>
        <c:title>
          <c:tx>
            <c:rich>
              <a:bodyPr rot="0" vert="horz"/>
              <a:lstStyle/>
              <a:p>
                <a:pPr>
                  <a:defRPr/>
                </a:pPr>
                <a:r>
                  <a:rPr lang="en-GB"/>
                  <a:t>%</a:t>
                </a:r>
              </a:p>
            </c:rich>
          </c:tx>
          <c:layout>
            <c:manualLayout>
              <c:xMode val="edge"/>
              <c:yMode val="edge"/>
              <c:x val="1.19904054097688E-2"/>
              <c:y val="2.4311344115404598E-2"/>
            </c:manualLayout>
          </c:layout>
          <c:overlay val="0"/>
        </c:title>
        <c:numFmt formatCode="General" sourceLinked="0"/>
        <c:majorTickMark val="out"/>
        <c:minorTickMark val="none"/>
        <c:tickLblPos val="nextTo"/>
        <c:crossAx val="317149184"/>
        <c:crosses val="autoZero"/>
        <c:crossBetween val="between"/>
      </c:valAx>
    </c:plotArea>
    <c:legend>
      <c:legendPos val="t"/>
      <c:layout>
        <c:manualLayout>
          <c:xMode val="edge"/>
          <c:yMode val="edge"/>
          <c:x val="5.0765659546497151E-2"/>
          <c:y val="0.92544987146529567"/>
          <c:w val="0.85415079682465256"/>
          <c:h val="7.4550201950144834E-2"/>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7328110929566092E-2"/>
          <c:y val="9.2896382810760486E-2"/>
          <c:w val="0.91629299716894252"/>
          <c:h val="0.5524789992510577"/>
        </c:manualLayout>
      </c:layout>
      <c:barChart>
        <c:barDir val="col"/>
        <c:grouping val="clustered"/>
        <c:varyColors val="0"/>
        <c:ser>
          <c:idx val="0"/>
          <c:order val="0"/>
          <c:tx>
            <c:strRef>
              <c:f>'Fig 5.10'!$L$13</c:f>
              <c:strCache>
                <c:ptCount val="1"/>
                <c:pt idx="0">
                  <c:v>Initial 
differences</c:v>
                </c:pt>
              </c:strCache>
            </c:strRef>
          </c:tx>
          <c:invertIfNegative val="0"/>
          <c:cat>
            <c:strRef>
              <c:f>'Fig 5.10'!$K$14:$K$17</c:f>
              <c:strCache>
                <c:ptCount val="4"/>
                <c:pt idx="0">
                  <c:v>Open or distance 
learning</c:v>
                </c:pt>
                <c:pt idx="1">
                  <c:v>On-the-job 
learning</c:v>
                </c:pt>
                <c:pt idx="2">
                  <c:v>Seminars &amp; 
Workshops</c:v>
                </c:pt>
                <c:pt idx="3">
                  <c:v>Private 
lessons</c:v>
                </c:pt>
              </c:strCache>
            </c:strRef>
          </c:cat>
          <c:val>
            <c:numRef>
              <c:f>'Fig 5.10'!$L$14:$L$17</c:f>
              <c:numCache>
                <c:formatCode>0.0</c:formatCode>
                <c:ptCount val="4"/>
                <c:pt idx="0">
                  <c:v>11</c:v>
                </c:pt>
                <c:pt idx="1">
                  <c:v>28.000000000000004</c:v>
                </c:pt>
                <c:pt idx="2">
                  <c:v>32</c:v>
                </c:pt>
                <c:pt idx="3">
                  <c:v>11</c:v>
                </c:pt>
              </c:numCache>
            </c:numRef>
          </c:val>
        </c:ser>
        <c:ser>
          <c:idx val="2"/>
          <c:order val="1"/>
          <c:tx>
            <c:strRef>
              <c:f>'Fig 5.10'!$M$13</c:f>
              <c:strCache>
                <c:ptCount val="1"/>
                <c:pt idx="0">
                  <c:v>Controlling 
for set 1</c:v>
                </c:pt>
              </c:strCache>
            </c:strRef>
          </c:tx>
          <c:invertIfNegative val="0"/>
          <c:cat>
            <c:strRef>
              <c:f>'Fig 5.10'!$K$14:$K$17</c:f>
              <c:strCache>
                <c:ptCount val="4"/>
                <c:pt idx="0">
                  <c:v>Open or distance 
learning</c:v>
                </c:pt>
                <c:pt idx="1">
                  <c:v>On-the-job 
learning</c:v>
                </c:pt>
                <c:pt idx="2">
                  <c:v>Seminars &amp; 
Workshops</c:v>
                </c:pt>
                <c:pt idx="3">
                  <c:v>Private 
lessons</c:v>
                </c:pt>
              </c:strCache>
            </c:strRef>
          </c:cat>
          <c:val>
            <c:numRef>
              <c:f>'Fig 5.10'!$M$14:$M$17</c:f>
              <c:numCache>
                <c:formatCode>0.0</c:formatCode>
                <c:ptCount val="4"/>
                <c:pt idx="0">
                  <c:v>3.8580465268728195</c:v>
                </c:pt>
                <c:pt idx="1">
                  <c:v>11.062275835571981</c:v>
                </c:pt>
                <c:pt idx="2">
                  <c:v>12.919960757408862</c:v>
                </c:pt>
                <c:pt idx="3">
                  <c:v>5.533308776804204</c:v>
                </c:pt>
              </c:numCache>
            </c:numRef>
          </c:val>
        </c:ser>
        <c:ser>
          <c:idx val="1"/>
          <c:order val="2"/>
          <c:tx>
            <c:strRef>
              <c:f>'Fig 5.10'!$N$13</c:f>
              <c:strCache>
                <c:ptCount val="1"/>
                <c:pt idx="0">
                  <c:v>Controlling 
for sets 1 &amp; 2</c:v>
                </c:pt>
              </c:strCache>
            </c:strRef>
          </c:tx>
          <c:invertIfNegative val="0"/>
          <c:cat>
            <c:strRef>
              <c:f>'Fig 5.10'!$K$14:$K$17</c:f>
              <c:strCache>
                <c:ptCount val="4"/>
                <c:pt idx="0">
                  <c:v>Open or distance 
learning</c:v>
                </c:pt>
                <c:pt idx="1">
                  <c:v>On-the-job 
learning</c:v>
                </c:pt>
                <c:pt idx="2">
                  <c:v>Seminars &amp; 
Workshops</c:v>
                </c:pt>
                <c:pt idx="3">
                  <c:v>Private 
lessons</c:v>
                </c:pt>
              </c:strCache>
            </c:strRef>
          </c:cat>
          <c:val>
            <c:numRef>
              <c:f>'Fig 5.10'!$N$14:$N$17</c:f>
              <c:numCache>
                <c:formatCode>0.0</c:formatCode>
                <c:ptCount val="4"/>
                <c:pt idx="0">
                  <c:v>2.720326</c:v>
                </c:pt>
                <c:pt idx="1">
                  <c:v>6.1401409999999998</c:v>
                </c:pt>
                <c:pt idx="2">
                  <c:v>8.6627960000000002</c:v>
                </c:pt>
                <c:pt idx="3">
                  <c:v>5.0974520000000005</c:v>
                </c:pt>
              </c:numCache>
            </c:numRef>
          </c:val>
        </c:ser>
        <c:dLbls>
          <c:showLegendKey val="0"/>
          <c:showVal val="0"/>
          <c:showCatName val="0"/>
          <c:showSerName val="0"/>
          <c:showPercent val="0"/>
          <c:showBubbleSize val="0"/>
        </c:dLbls>
        <c:gapWidth val="150"/>
        <c:axId val="317177216"/>
        <c:axId val="315368576"/>
      </c:barChart>
      <c:dateAx>
        <c:axId val="317177216"/>
        <c:scaling>
          <c:orientation val="minMax"/>
        </c:scaling>
        <c:delete val="0"/>
        <c:axPos val="b"/>
        <c:majorTickMark val="out"/>
        <c:minorTickMark val="none"/>
        <c:tickLblPos val="low"/>
        <c:txPr>
          <a:bodyPr rot="-5400000" vert="horz"/>
          <a:lstStyle/>
          <a:p>
            <a:pPr>
              <a:defRPr/>
            </a:pPr>
            <a:endParaRPr lang="en-US"/>
          </a:p>
        </c:txPr>
        <c:crossAx val="315368576"/>
        <c:crosses val="autoZero"/>
        <c:auto val="0"/>
        <c:lblOffset val="100"/>
        <c:baseTimeUnit val="days"/>
      </c:dateAx>
      <c:valAx>
        <c:axId val="315368576"/>
        <c:scaling>
          <c:orientation val="minMax"/>
        </c:scaling>
        <c:delete val="0"/>
        <c:axPos val="l"/>
        <c:majorGridlines/>
        <c:title>
          <c:tx>
            <c:rich>
              <a:bodyPr rot="0" vert="horz"/>
              <a:lstStyle/>
              <a:p>
                <a:pPr>
                  <a:defRPr/>
                </a:pPr>
                <a:r>
                  <a:rPr lang="en-GB" b="0"/>
                  <a:t>Percentage points</a:t>
                </a:r>
              </a:p>
            </c:rich>
          </c:tx>
          <c:layout>
            <c:manualLayout>
              <c:xMode val="edge"/>
              <c:yMode val="edge"/>
              <c:x val="6.7180906291637165E-4"/>
              <c:y val="1.1070798374632169E-2"/>
            </c:manualLayout>
          </c:layout>
          <c:overlay val="0"/>
        </c:title>
        <c:numFmt formatCode="General" sourceLinked="0"/>
        <c:majorTickMark val="out"/>
        <c:minorTickMark val="none"/>
        <c:tickLblPos val="nextTo"/>
        <c:crossAx val="317177216"/>
        <c:crosses val="autoZero"/>
        <c:crossBetween val="between"/>
      </c:valAx>
    </c:plotArea>
    <c:legend>
      <c:legendPos val="t"/>
      <c:layout>
        <c:manualLayout>
          <c:xMode val="edge"/>
          <c:yMode val="edge"/>
          <c:x val="9.5334322598469759E-2"/>
          <c:y val="0.90464934435330635"/>
          <c:w val="0.78242459081409388"/>
          <c:h val="8.2733131121255757E-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Open or distance learning (literacy)</a:t>
            </a:r>
          </a:p>
        </c:rich>
      </c:tx>
      <c:overlay val="0"/>
    </c:title>
    <c:autoTitleDeleted val="0"/>
    <c:plotArea>
      <c:layout/>
      <c:barChart>
        <c:barDir val="col"/>
        <c:grouping val="clustered"/>
        <c:varyColors val="0"/>
        <c:ser>
          <c:idx val="0"/>
          <c:order val="0"/>
          <c:tx>
            <c:strRef>
              <c:f>#REF!</c:f>
            </c:strRef>
          </c:tx>
          <c:invertIfNegative val="0"/>
          <c:cat>
            <c:multiLvlStrRef>
              <c:f>#REF!</c:f>
            </c:multiLvlStrRef>
          </c:cat>
          <c:val>
            <c:numRef>
              <c:f>#REF!</c:f>
            </c:numRef>
          </c:val>
        </c:ser>
        <c:ser>
          <c:idx val="1"/>
          <c:order val="1"/>
          <c:tx>
            <c:strRef>
              <c:f>#REF!</c:f>
            </c:strRef>
          </c:tx>
          <c:invertIfNegative val="0"/>
          <c:cat>
            <c:multiLvlStrRef>
              <c:f>#REF!</c:f>
            </c:multiLvlStrRef>
          </c:cat>
          <c:val>
            <c:numRef>
              <c:f>#REF!</c:f>
            </c:numRef>
          </c:val>
        </c:ser>
        <c:dLbls>
          <c:showLegendKey val="0"/>
          <c:showVal val="0"/>
          <c:showCatName val="0"/>
          <c:showSerName val="0"/>
          <c:showPercent val="0"/>
          <c:showBubbleSize val="0"/>
        </c:dLbls>
        <c:gapWidth val="150"/>
        <c:axId val="315439360"/>
        <c:axId val="315441152"/>
      </c:barChart>
      <c:catAx>
        <c:axId val="315439360"/>
        <c:scaling>
          <c:orientation val="minMax"/>
        </c:scaling>
        <c:delete val="0"/>
        <c:axPos val="b"/>
        <c:majorTickMark val="out"/>
        <c:minorTickMark val="none"/>
        <c:tickLblPos val="nextTo"/>
        <c:crossAx val="315441152"/>
        <c:crosses val="autoZero"/>
        <c:auto val="1"/>
        <c:lblAlgn val="ctr"/>
        <c:lblOffset val="100"/>
        <c:noMultiLvlLbl val="0"/>
      </c:catAx>
      <c:valAx>
        <c:axId val="315441152"/>
        <c:scaling>
          <c:orientation val="minMax"/>
        </c:scaling>
        <c:delete val="0"/>
        <c:axPos val="l"/>
        <c:majorGridlines/>
        <c:numFmt formatCode="#,##0" sourceLinked="0"/>
        <c:majorTickMark val="out"/>
        <c:minorTickMark val="none"/>
        <c:tickLblPos val="nextTo"/>
        <c:crossAx val="31543936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5.11'!$C$61</c:f>
              <c:strCache>
                <c:ptCount val="1"/>
                <c:pt idx="0">
                  <c:v>Level 4/5</c:v>
                </c:pt>
              </c:strCache>
            </c:strRef>
          </c:tx>
          <c:spPr>
            <a:solidFill>
              <a:schemeClr val="accent1"/>
            </a:solidFill>
          </c:spPr>
          <c:invertIfNegative val="0"/>
          <c:cat>
            <c:strRef>
              <c:f>'Fig 5.11'!$A$62:$A$88</c:f>
              <c:strCache>
                <c:ptCount val="27"/>
                <c:pt idx="0">
                  <c:v>Netherlands</c:v>
                </c:pt>
                <c:pt idx="1">
                  <c:v>United States</c:v>
                </c:pt>
                <c:pt idx="2">
                  <c:v>Finland</c:v>
                </c:pt>
                <c:pt idx="3">
                  <c:v>Poland</c:v>
                </c:pt>
                <c:pt idx="4">
                  <c:v>Spain</c:v>
                </c:pt>
                <c:pt idx="5">
                  <c:v>Denmark</c:v>
                </c:pt>
                <c:pt idx="6">
                  <c:v>Cyprus¹</c:v>
                </c:pt>
                <c:pt idx="7">
                  <c:v>Estonia</c:v>
                </c:pt>
                <c:pt idx="8">
                  <c:v>Norway</c:v>
                </c:pt>
                <c:pt idx="9">
                  <c:v>Russian Federation²</c:v>
                </c:pt>
                <c:pt idx="10">
                  <c:v>Canada</c:v>
                </c:pt>
                <c:pt idx="11">
                  <c:v>Sweden</c:v>
                </c:pt>
                <c:pt idx="12">
                  <c:v>England</c:v>
                </c:pt>
                <c:pt idx="13">
                  <c:v>Norway</c:v>
                </c:pt>
                <c:pt idx="14">
                  <c:v>Average</c:v>
                </c:pt>
                <c:pt idx="15">
                  <c:v>Korea</c:v>
                </c:pt>
                <c:pt idx="16">
                  <c:v>N. Ireland</c:v>
                </c:pt>
                <c:pt idx="17">
                  <c:v>Flanders (Belgium)</c:v>
                </c:pt>
                <c:pt idx="18">
                  <c:v>Austria</c:v>
                </c:pt>
                <c:pt idx="19">
                  <c:v>Japan</c:v>
                </c:pt>
                <c:pt idx="20">
                  <c:v>Germany</c:v>
                </c:pt>
                <c:pt idx="21">
                  <c:v>Ireland</c:v>
                </c:pt>
                <c:pt idx="22">
                  <c:v>Australia</c:v>
                </c:pt>
                <c:pt idx="23">
                  <c:v>Italy</c:v>
                </c:pt>
                <c:pt idx="24">
                  <c:v>Czech Republic</c:v>
                </c:pt>
                <c:pt idx="25">
                  <c:v>Slovak Republic</c:v>
                </c:pt>
                <c:pt idx="26">
                  <c:v>France</c:v>
                </c:pt>
              </c:strCache>
            </c:strRef>
          </c:cat>
          <c:val>
            <c:numRef>
              <c:f>'Fig 5.11'!$C$62:$C$88</c:f>
              <c:numCache>
                <c:formatCode>0.0</c:formatCode>
                <c:ptCount val="27"/>
                <c:pt idx="0">
                  <c:v>14.876478000000001</c:v>
                </c:pt>
                <c:pt idx="1">
                  <c:v>21.885131999999999</c:v>
                </c:pt>
                <c:pt idx="2">
                  <c:v>19.086824</c:v>
                </c:pt>
                <c:pt idx="3">
                  <c:v>26.553031000000001</c:v>
                </c:pt>
                <c:pt idx="4">
                  <c:v>31.457447999999999</c:v>
                </c:pt>
                <c:pt idx="5">
                  <c:v>18.211936000000001</c:v>
                </c:pt>
                <c:pt idx="6">
                  <c:v>9.1046699999999987</c:v>
                </c:pt>
                <c:pt idx="7">
                  <c:v>12.351594</c:v>
                </c:pt>
                <c:pt idx="8">
                  <c:v>6.8159830000000001</c:v>
                </c:pt>
                <c:pt idx="9">
                  <c:v>6.7203349999999995</c:v>
                </c:pt>
                <c:pt idx="10">
                  <c:v>15.748407</c:v>
                </c:pt>
                <c:pt idx="11">
                  <c:v>25.265257000000002</c:v>
                </c:pt>
                <c:pt idx="12">
                  <c:v>11.533496</c:v>
                </c:pt>
                <c:pt idx="13">
                  <c:v>11.49183</c:v>
                </c:pt>
                <c:pt idx="14">
                  <c:v>15.362413</c:v>
                </c:pt>
                <c:pt idx="15">
                  <c:v>43.588177000000002</c:v>
                </c:pt>
                <c:pt idx="16">
                  <c:v>9.6456410000000012</c:v>
                </c:pt>
                <c:pt idx="17">
                  <c:v>5.9925220000000001</c:v>
                </c:pt>
                <c:pt idx="18">
                  <c:v>9.2851320000000008</c:v>
                </c:pt>
                <c:pt idx="19">
                  <c:v>9.6474320000000002</c:v>
                </c:pt>
                <c:pt idx="20">
                  <c:v>12.44871</c:v>
                </c:pt>
                <c:pt idx="21">
                  <c:v>9.5638539999999992</c:v>
                </c:pt>
                <c:pt idx="22">
                  <c:v>10.026951</c:v>
                </c:pt>
                <c:pt idx="23">
                  <c:v>14.075039</c:v>
                </c:pt>
                <c:pt idx="24">
                  <c:v>8.4648769999999995</c:v>
                </c:pt>
                <c:pt idx="25">
                  <c:v>7.2534219999999996</c:v>
                </c:pt>
                <c:pt idx="26">
                  <c:v>3.8830439999999999</c:v>
                </c:pt>
              </c:numCache>
            </c:numRef>
          </c:val>
        </c:ser>
        <c:ser>
          <c:idx val="2"/>
          <c:order val="1"/>
          <c:tx>
            <c:strRef>
              <c:f>'Fig 5.11'!$B$61</c:f>
              <c:strCache>
                <c:ptCount val="1"/>
                <c:pt idx="0">
                  <c:v>At or bellow Level 1</c:v>
                </c:pt>
              </c:strCache>
            </c:strRef>
          </c:tx>
          <c:spPr>
            <a:solidFill>
              <a:schemeClr val="accent1">
                <a:lumMod val="40000"/>
                <a:lumOff val="60000"/>
              </a:schemeClr>
            </a:solidFill>
          </c:spPr>
          <c:invertIfNegative val="0"/>
          <c:cat>
            <c:strRef>
              <c:f>'Fig 5.11'!$A$62:$A$88</c:f>
              <c:strCache>
                <c:ptCount val="27"/>
                <c:pt idx="0">
                  <c:v>Netherlands</c:v>
                </c:pt>
                <c:pt idx="1">
                  <c:v>United States</c:v>
                </c:pt>
                <c:pt idx="2">
                  <c:v>Finland</c:v>
                </c:pt>
                <c:pt idx="3">
                  <c:v>Poland</c:v>
                </c:pt>
                <c:pt idx="4">
                  <c:v>Spain</c:v>
                </c:pt>
                <c:pt idx="5">
                  <c:v>Denmark</c:v>
                </c:pt>
                <c:pt idx="6">
                  <c:v>Cyprus¹</c:v>
                </c:pt>
                <c:pt idx="7">
                  <c:v>Estonia</c:v>
                </c:pt>
                <c:pt idx="8">
                  <c:v>Norway</c:v>
                </c:pt>
                <c:pt idx="9">
                  <c:v>Russian Federation²</c:v>
                </c:pt>
                <c:pt idx="10">
                  <c:v>Canada</c:v>
                </c:pt>
                <c:pt idx="11">
                  <c:v>Sweden</c:v>
                </c:pt>
                <c:pt idx="12">
                  <c:v>England</c:v>
                </c:pt>
                <c:pt idx="13">
                  <c:v>Norway</c:v>
                </c:pt>
                <c:pt idx="14">
                  <c:v>Average</c:v>
                </c:pt>
                <c:pt idx="15">
                  <c:v>Korea</c:v>
                </c:pt>
                <c:pt idx="16">
                  <c:v>N. Ireland</c:v>
                </c:pt>
                <c:pt idx="17">
                  <c:v>Flanders (Belgium)</c:v>
                </c:pt>
                <c:pt idx="18">
                  <c:v>Austria</c:v>
                </c:pt>
                <c:pt idx="19">
                  <c:v>Japan</c:v>
                </c:pt>
                <c:pt idx="20">
                  <c:v>Germany</c:v>
                </c:pt>
                <c:pt idx="21">
                  <c:v>Ireland</c:v>
                </c:pt>
                <c:pt idx="22">
                  <c:v>Australia</c:v>
                </c:pt>
                <c:pt idx="23">
                  <c:v>Italy</c:v>
                </c:pt>
                <c:pt idx="24">
                  <c:v>Czech Republic</c:v>
                </c:pt>
                <c:pt idx="25">
                  <c:v>Slovak Republic</c:v>
                </c:pt>
                <c:pt idx="26">
                  <c:v>France</c:v>
                </c:pt>
              </c:strCache>
            </c:strRef>
          </c:cat>
          <c:val>
            <c:numRef>
              <c:f>'Fig 5.11'!$B$62:$B$88</c:f>
              <c:numCache>
                <c:formatCode>General</c:formatCode>
                <c:ptCount val="27"/>
                <c:pt idx="0">
                  <c:v>-10.288523</c:v>
                </c:pt>
                <c:pt idx="1">
                  <c:v>-7.9556310000000003</c:v>
                </c:pt>
                <c:pt idx="2">
                  <c:v>-7.7572089999999996</c:v>
                </c:pt>
                <c:pt idx="3">
                  <c:v>-7.0641109999999996</c:v>
                </c:pt>
                <c:pt idx="4">
                  <c:v>-6.9850270000000005</c:v>
                </c:pt>
                <c:pt idx="5">
                  <c:v>-6.6930450000000006</c:v>
                </c:pt>
                <c:pt idx="6">
                  <c:v>-5.9777509999999996</c:v>
                </c:pt>
                <c:pt idx="7">
                  <c:v>-5.4932179999999997</c:v>
                </c:pt>
                <c:pt idx="8">
                  <c:v>-5.4386950000000001</c:v>
                </c:pt>
                <c:pt idx="9">
                  <c:v>-5.3363880000000004</c:v>
                </c:pt>
                <c:pt idx="10">
                  <c:v>-5.2829769999999998</c:v>
                </c:pt>
                <c:pt idx="11">
                  <c:v>-5.1424440000000002</c:v>
                </c:pt>
                <c:pt idx="12">
                  <c:v>-4.7392089999999998</c:v>
                </c:pt>
                <c:pt idx="13">
                  <c:v>-4.7015899999999995</c:v>
                </c:pt>
                <c:pt idx="14">
                  <c:v>-4.4815699999999996</c:v>
                </c:pt>
                <c:pt idx="15">
                  <c:v>-3.7494050000000003</c:v>
                </c:pt>
                <c:pt idx="16">
                  <c:v>-3.6979230000000003</c:v>
                </c:pt>
                <c:pt idx="17">
                  <c:v>-3.0377459999999998</c:v>
                </c:pt>
                <c:pt idx="18">
                  <c:v>-2.7730649999999999</c:v>
                </c:pt>
                <c:pt idx="19">
                  <c:v>-2.7063619999999999</c:v>
                </c:pt>
                <c:pt idx="20">
                  <c:v>-2.6333410000000002</c:v>
                </c:pt>
                <c:pt idx="21">
                  <c:v>-2.4466899999999998</c:v>
                </c:pt>
                <c:pt idx="22">
                  <c:v>-2.1511939999999998</c:v>
                </c:pt>
                <c:pt idx="23">
                  <c:v>-2.0675569999999999</c:v>
                </c:pt>
                <c:pt idx="24">
                  <c:v>-1.715409</c:v>
                </c:pt>
                <c:pt idx="25">
                  <c:v>-1.5854949999999999</c:v>
                </c:pt>
                <c:pt idx="26">
                  <c:v>-0.92579900000000004</c:v>
                </c:pt>
              </c:numCache>
            </c:numRef>
          </c:val>
        </c:ser>
        <c:dLbls>
          <c:showLegendKey val="0"/>
          <c:showVal val="0"/>
          <c:showCatName val="0"/>
          <c:showSerName val="0"/>
          <c:showPercent val="0"/>
          <c:showBubbleSize val="0"/>
        </c:dLbls>
        <c:gapWidth val="150"/>
        <c:overlap val="100"/>
        <c:axId val="315454976"/>
        <c:axId val="315456512"/>
      </c:barChart>
      <c:catAx>
        <c:axId val="315454976"/>
        <c:scaling>
          <c:orientation val="minMax"/>
        </c:scaling>
        <c:delete val="0"/>
        <c:axPos val="l"/>
        <c:numFmt formatCode="General" sourceLinked="1"/>
        <c:majorTickMark val="none"/>
        <c:minorTickMark val="none"/>
        <c:tickLblPos val="low"/>
        <c:crossAx val="315456512"/>
        <c:crosses val="autoZero"/>
        <c:auto val="1"/>
        <c:lblAlgn val="ctr"/>
        <c:lblOffset val="100"/>
        <c:noMultiLvlLbl val="0"/>
      </c:catAx>
      <c:valAx>
        <c:axId val="315456512"/>
        <c:scaling>
          <c:orientation val="minMax"/>
          <c:max val="50"/>
          <c:min val="-30"/>
        </c:scaling>
        <c:delete val="0"/>
        <c:axPos val="b"/>
        <c:majorGridlines/>
        <c:numFmt formatCode="0;[Black]0" sourceLinked="0"/>
        <c:majorTickMark val="none"/>
        <c:minorTickMark val="none"/>
        <c:tickLblPos val="nextTo"/>
        <c:crossAx val="315454976"/>
        <c:crosses val="autoZero"/>
        <c:crossBetween val="between"/>
        <c:majorUnit val="20"/>
      </c:valAx>
    </c:plotArea>
    <c:legend>
      <c:legendPos val="b"/>
      <c:layout>
        <c:manualLayout>
          <c:xMode val="edge"/>
          <c:yMode val="edge"/>
          <c:x val="0.33662285744780979"/>
          <c:y val="0.96027963360640523"/>
          <c:w val="0.37111638309536632"/>
          <c:h val="3.551161218484053E-2"/>
        </c:manualLayout>
      </c:layout>
      <c:overlay val="0"/>
      <c:txPr>
        <a:bodyPr/>
        <a:lstStyle/>
        <a:p>
          <a:pPr>
            <a:defRPr sz="900"/>
          </a:pPr>
          <a:endParaRPr lang="en-US"/>
        </a:p>
      </c:txPr>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5.12'!$M$15</c:f>
              <c:strCache>
                <c:ptCount val="1"/>
                <c:pt idx="0">
                  <c:v>Literacy</c:v>
                </c:pt>
              </c:strCache>
            </c:strRef>
          </c:tx>
          <c:invertIfNegative val="0"/>
          <c:cat>
            <c:strRef>
              <c:f>'Fig 5.12'!$L$16:$L$41</c:f>
              <c:strCache>
                <c:ptCount val="26"/>
                <c:pt idx="0">
                  <c:v>Korea</c:v>
                </c:pt>
                <c:pt idx="1">
                  <c:v>Spain</c:v>
                </c:pt>
                <c:pt idx="2">
                  <c:v>Sweden</c:v>
                </c:pt>
                <c:pt idx="3">
                  <c:v>Germany</c:v>
                </c:pt>
                <c:pt idx="4">
                  <c:v>Canada</c:v>
                </c:pt>
                <c:pt idx="5">
                  <c:v>Australia</c:v>
                </c:pt>
                <c:pt idx="6">
                  <c:v>Denmark</c:v>
                </c:pt>
                <c:pt idx="7">
                  <c:v>Average</c:v>
                </c:pt>
                <c:pt idx="8">
                  <c:v>Italy</c:v>
                </c:pt>
                <c:pt idx="9">
                  <c:v>Poland</c:v>
                </c:pt>
                <c:pt idx="10">
                  <c:v>Austria</c:v>
                </c:pt>
                <c:pt idx="11">
                  <c:v>Japan</c:v>
                </c:pt>
                <c:pt idx="12">
                  <c:v>Slovak Republic</c:v>
                </c:pt>
                <c:pt idx="13">
                  <c:v>England</c:v>
                </c:pt>
                <c:pt idx="14">
                  <c:v>Ireland</c:v>
                </c:pt>
                <c:pt idx="15">
                  <c:v>Norway</c:v>
                </c:pt>
                <c:pt idx="16">
                  <c:v>United States</c:v>
                </c:pt>
                <c:pt idx="17">
                  <c:v>France</c:v>
                </c:pt>
                <c:pt idx="18">
                  <c:v>Finland</c:v>
                </c:pt>
                <c:pt idx="19">
                  <c:v>Estonia</c:v>
                </c:pt>
                <c:pt idx="20">
                  <c:v>Czech Republic</c:v>
                </c:pt>
                <c:pt idx="21">
                  <c:v>Flanders (Belgium)</c:v>
                </c:pt>
                <c:pt idx="22">
                  <c:v>Norway</c:v>
                </c:pt>
                <c:pt idx="23">
                  <c:v>N. Ireland</c:v>
                </c:pt>
                <c:pt idx="24">
                  <c:v>Cyprus¹</c:v>
                </c:pt>
                <c:pt idx="25">
                  <c:v>Netherlands</c:v>
                </c:pt>
              </c:strCache>
            </c:strRef>
          </c:cat>
          <c:val>
            <c:numRef>
              <c:f>'Fig 5.12'!$M$16:$M$41</c:f>
              <c:numCache>
                <c:formatCode>0.0</c:formatCode>
                <c:ptCount val="26"/>
                <c:pt idx="0">
                  <c:v>16.542493999999998</c:v>
                </c:pt>
                <c:pt idx="1">
                  <c:v>7.9592260000000001</c:v>
                </c:pt>
                <c:pt idx="2">
                  <c:v>7.8815910000000002</c:v>
                </c:pt>
                <c:pt idx="3">
                  <c:v>5.340916</c:v>
                </c:pt>
                <c:pt idx="4">
                  <c:v>3.7077520000000002</c:v>
                </c:pt>
                <c:pt idx="5">
                  <c:v>3.090509</c:v>
                </c:pt>
                <c:pt idx="6">
                  <c:v>2.7812449999999997</c:v>
                </c:pt>
                <c:pt idx="7">
                  <c:v>2.720326</c:v>
                </c:pt>
                <c:pt idx="8">
                  <c:v>2.6434470000000001</c:v>
                </c:pt>
                <c:pt idx="9">
                  <c:v>2.489236</c:v>
                </c:pt>
                <c:pt idx="10">
                  <c:v>2.177956</c:v>
                </c:pt>
                <c:pt idx="11">
                  <c:v>2.1711210000000003</c:v>
                </c:pt>
                <c:pt idx="12">
                  <c:v>1.6865100000000002</c:v>
                </c:pt>
                <c:pt idx="13">
                  <c:v>1.56576</c:v>
                </c:pt>
                <c:pt idx="14">
                  <c:v>1.5060899999999999</c:v>
                </c:pt>
                <c:pt idx="15">
                  <c:v>1.4690969999999999</c:v>
                </c:pt>
                <c:pt idx="16">
                  <c:v>1.1790419999999999</c:v>
                </c:pt>
                <c:pt idx="17">
                  <c:v>1.067798</c:v>
                </c:pt>
                <c:pt idx="18">
                  <c:v>0.82313899999999995</c:v>
                </c:pt>
                <c:pt idx="19">
                  <c:v>-6.7752999999999994E-2</c:v>
                </c:pt>
                <c:pt idx="20">
                  <c:v>-0.12257900000000001</c:v>
                </c:pt>
                <c:pt idx="21">
                  <c:v>-0.57098099999999996</c:v>
                </c:pt>
                <c:pt idx="22">
                  <c:v>-0.78261600000000009</c:v>
                </c:pt>
                <c:pt idx="23">
                  <c:v>-1.9922820000000001</c:v>
                </c:pt>
                <c:pt idx="24">
                  <c:v>-3.1232389999999999</c:v>
                </c:pt>
                <c:pt idx="25">
                  <c:v>-3.126064</c:v>
                </c:pt>
              </c:numCache>
            </c:numRef>
          </c:val>
        </c:ser>
        <c:ser>
          <c:idx val="3"/>
          <c:order val="1"/>
          <c:tx>
            <c:strRef>
              <c:f>'Fig 5.12'!$N$15</c:f>
              <c:strCache>
                <c:ptCount val="1"/>
                <c:pt idx="0">
                  <c:v>Numeracy</c:v>
                </c:pt>
              </c:strCache>
            </c:strRef>
          </c:tx>
          <c:invertIfNegative val="0"/>
          <c:cat>
            <c:strRef>
              <c:f>'Fig 5.12'!$L$16:$L$41</c:f>
              <c:strCache>
                <c:ptCount val="26"/>
                <c:pt idx="0">
                  <c:v>Korea</c:v>
                </c:pt>
                <c:pt idx="1">
                  <c:v>Spain</c:v>
                </c:pt>
                <c:pt idx="2">
                  <c:v>Sweden</c:v>
                </c:pt>
                <c:pt idx="3">
                  <c:v>Germany</c:v>
                </c:pt>
                <c:pt idx="4">
                  <c:v>Canada</c:v>
                </c:pt>
                <c:pt idx="5">
                  <c:v>Australia</c:v>
                </c:pt>
                <c:pt idx="6">
                  <c:v>Denmark</c:v>
                </c:pt>
                <c:pt idx="7">
                  <c:v>Average</c:v>
                </c:pt>
                <c:pt idx="8">
                  <c:v>Italy</c:v>
                </c:pt>
                <c:pt idx="9">
                  <c:v>Poland</c:v>
                </c:pt>
                <c:pt idx="10">
                  <c:v>Austria</c:v>
                </c:pt>
                <c:pt idx="11">
                  <c:v>Japan</c:v>
                </c:pt>
                <c:pt idx="12">
                  <c:v>Slovak Republic</c:v>
                </c:pt>
                <c:pt idx="13">
                  <c:v>England</c:v>
                </c:pt>
                <c:pt idx="14">
                  <c:v>Ireland</c:v>
                </c:pt>
                <c:pt idx="15">
                  <c:v>Norway</c:v>
                </c:pt>
                <c:pt idx="16">
                  <c:v>United States</c:v>
                </c:pt>
                <c:pt idx="17">
                  <c:v>France</c:v>
                </c:pt>
                <c:pt idx="18">
                  <c:v>Finland</c:v>
                </c:pt>
                <c:pt idx="19">
                  <c:v>Estonia</c:v>
                </c:pt>
                <c:pt idx="20">
                  <c:v>Czech Republic</c:v>
                </c:pt>
                <c:pt idx="21">
                  <c:v>Flanders (Belgium)</c:v>
                </c:pt>
                <c:pt idx="22">
                  <c:v>Norway</c:v>
                </c:pt>
                <c:pt idx="23">
                  <c:v>N. Ireland</c:v>
                </c:pt>
                <c:pt idx="24">
                  <c:v>Cyprus¹</c:v>
                </c:pt>
                <c:pt idx="25">
                  <c:v>Netherlands</c:v>
                </c:pt>
              </c:strCache>
            </c:strRef>
          </c:cat>
          <c:val>
            <c:numRef>
              <c:f>'Fig 5.12'!$N$16:$N$41</c:f>
              <c:numCache>
                <c:formatCode>0.0</c:formatCode>
                <c:ptCount val="26"/>
                <c:pt idx="0">
                  <c:v>14.235227999999999</c:v>
                </c:pt>
                <c:pt idx="1">
                  <c:v>4.6804290000000002</c:v>
                </c:pt>
                <c:pt idx="2">
                  <c:v>7.6646450000000002</c:v>
                </c:pt>
                <c:pt idx="3">
                  <c:v>4.1029010000000001</c:v>
                </c:pt>
                <c:pt idx="4">
                  <c:v>2.3491399999999998</c:v>
                </c:pt>
                <c:pt idx="5">
                  <c:v>2.5574400000000002</c:v>
                </c:pt>
                <c:pt idx="6">
                  <c:v>-0.188522</c:v>
                </c:pt>
                <c:pt idx="7">
                  <c:v>1.8859319999999999</c:v>
                </c:pt>
                <c:pt idx="8">
                  <c:v>2.0764560000000003</c:v>
                </c:pt>
                <c:pt idx="9">
                  <c:v>4.1099169999999994</c:v>
                </c:pt>
                <c:pt idx="10">
                  <c:v>0.77896199999999993</c:v>
                </c:pt>
                <c:pt idx="11">
                  <c:v>1.014265</c:v>
                </c:pt>
                <c:pt idx="12">
                  <c:v>1.1536819999999999</c:v>
                </c:pt>
                <c:pt idx="13">
                  <c:v>2.2576579999999997</c:v>
                </c:pt>
                <c:pt idx="14">
                  <c:v>1.4815210000000001</c:v>
                </c:pt>
                <c:pt idx="15">
                  <c:v>2.1533010000000004</c:v>
                </c:pt>
                <c:pt idx="16">
                  <c:v>1.622363</c:v>
                </c:pt>
                <c:pt idx="17">
                  <c:v>1.2307729999999999</c:v>
                </c:pt>
                <c:pt idx="18">
                  <c:v>-1.3562460000000001</c:v>
                </c:pt>
                <c:pt idx="19">
                  <c:v>-0.54016200000000003</c:v>
                </c:pt>
                <c:pt idx="20">
                  <c:v>-4.5950009999999999</c:v>
                </c:pt>
                <c:pt idx="21">
                  <c:v>-0.23063099999999997</c:v>
                </c:pt>
                <c:pt idx="22">
                  <c:v>-0.46979900000000002</c:v>
                </c:pt>
                <c:pt idx="23">
                  <c:v>-1.7400949999999997</c:v>
                </c:pt>
                <c:pt idx="24">
                  <c:v>-1.5893480000000002</c:v>
                </c:pt>
                <c:pt idx="25">
                  <c:v>-2.340166</c:v>
                </c:pt>
              </c:numCache>
            </c:numRef>
          </c:val>
        </c:ser>
        <c:dLbls>
          <c:showLegendKey val="0"/>
          <c:showVal val="0"/>
          <c:showCatName val="0"/>
          <c:showSerName val="0"/>
          <c:showPercent val="0"/>
          <c:showBubbleSize val="0"/>
        </c:dLbls>
        <c:gapWidth val="150"/>
        <c:axId val="316454400"/>
        <c:axId val="316455936"/>
      </c:barChart>
      <c:catAx>
        <c:axId val="316454400"/>
        <c:scaling>
          <c:orientation val="minMax"/>
        </c:scaling>
        <c:delete val="0"/>
        <c:axPos val="l"/>
        <c:numFmt formatCode="General" sourceLinked="1"/>
        <c:majorTickMark val="none"/>
        <c:minorTickMark val="none"/>
        <c:tickLblPos val="low"/>
        <c:crossAx val="316455936"/>
        <c:crosses val="autoZero"/>
        <c:auto val="1"/>
        <c:lblAlgn val="ctr"/>
        <c:lblOffset val="100"/>
        <c:noMultiLvlLbl val="0"/>
      </c:catAx>
      <c:valAx>
        <c:axId val="316455936"/>
        <c:scaling>
          <c:orientation val="minMax"/>
          <c:max val="25"/>
          <c:min val="-5"/>
        </c:scaling>
        <c:delete val="0"/>
        <c:axPos val="b"/>
        <c:majorGridlines/>
        <c:numFmt formatCode="0;[Black]0" sourceLinked="0"/>
        <c:majorTickMark val="none"/>
        <c:minorTickMark val="none"/>
        <c:tickLblPos val="nextTo"/>
        <c:crossAx val="316454400"/>
        <c:crosses val="autoZero"/>
        <c:crossBetween val="between"/>
        <c:majorUnit val="5"/>
      </c:valAx>
    </c:plotArea>
    <c:legend>
      <c:legendPos val="b"/>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7477754305102"/>
          <c:y val="2.7723624389094519E-2"/>
          <c:w val="0.69703512670672252"/>
          <c:h val="0.89580324085348961"/>
        </c:manualLayout>
      </c:layout>
      <c:barChart>
        <c:barDir val="bar"/>
        <c:grouping val="stacked"/>
        <c:varyColors val="0"/>
        <c:ser>
          <c:idx val="4"/>
          <c:order val="0"/>
          <c:tx>
            <c:strRef>
              <c:f>'Fig 2.4'!$M$7</c:f>
              <c:strCache>
                <c:ptCount val="1"/>
                <c:pt idx="0">
                  <c:v>At or below Level 1 
in both literacy and numeracy</c:v>
                </c:pt>
              </c:strCache>
            </c:strRef>
          </c:tx>
          <c:spPr>
            <a:solidFill>
              <a:schemeClr val="accent1">
                <a:lumMod val="75000"/>
              </a:schemeClr>
            </a:solidFill>
            <a:ln>
              <a:solidFill>
                <a:schemeClr val="bg1"/>
              </a:solidFill>
            </a:ln>
          </c:spPr>
          <c:invertIfNegative val="0"/>
          <c:cat>
            <c:strRef>
              <c:f>'Fig 2.4'!$L$8:$L$32</c:f>
              <c:strCache>
                <c:ptCount val="25"/>
                <c:pt idx="0">
                  <c:v>Italy</c:v>
                </c:pt>
                <c:pt idx="1">
                  <c:v>Spain</c:v>
                </c:pt>
                <c:pt idx="2">
                  <c:v>France</c:v>
                </c:pt>
                <c:pt idx="3">
                  <c:v>United States</c:v>
                </c:pt>
                <c:pt idx="4">
                  <c:v>Ireland</c:v>
                </c:pt>
                <c:pt idx="5">
                  <c:v>Poland</c:v>
                </c:pt>
                <c:pt idx="6">
                  <c:v>England/N. Ireland (UK)</c:v>
                </c:pt>
                <c:pt idx="7">
                  <c:v>Canada</c:v>
                </c:pt>
                <c:pt idx="8">
                  <c:v>Germany</c:v>
                </c:pt>
                <c:pt idx="9">
                  <c:v>Average</c:v>
                </c:pt>
                <c:pt idx="10">
                  <c:v>Australia</c:v>
                </c:pt>
                <c:pt idx="11">
                  <c:v>Korea</c:v>
                </c:pt>
                <c:pt idx="12">
                  <c:v>Denmark</c:v>
                </c:pt>
                <c:pt idx="13">
                  <c:v>Austria</c:v>
                </c:pt>
                <c:pt idx="14">
                  <c:v>Russian Federation²</c:v>
                </c:pt>
                <c:pt idx="15">
                  <c:v>Cyprus¹</c:v>
                </c:pt>
                <c:pt idx="16">
                  <c:v>Estonia</c:v>
                </c:pt>
                <c:pt idx="17">
                  <c:v>Sweden</c:v>
                </c:pt>
                <c:pt idx="18">
                  <c:v>Flanders (Belgium)</c:v>
                </c:pt>
                <c:pt idx="19">
                  <c:v>Czech Republic</c:v>
                </c:pt>
                <c:pt idx="20">
                  <c:v>Norway</c:v>
                </c:pt>
                <c:pt idx="21">
                  <c:v>Slovak Republic</c:v>
                </c:pt>
                <c:pt idx="22">
                  <c:v>Netherlands</c:v>
                </c:pt>
                <c:pt idx="23">
                  <c:v>Finland</c:v>
                </c:pt>
                <c:pt idx="24">
                  <c:v>Japan</c:v>
                </c:pt>
              </c:strCache>
            </c:strRef>
          </c:cat>
          <c:val>
            <c:numRef>
              <c:f>'Fig 2.4'!$M$8:$M$32</c:f>
              <c:numCache>
                <c:formatCode>0.0</c:formatCode>
                <c:ptCount val="25"/>
                <c:pt idx="0">
                  <c:v>21.336471180822656</c:v>
                </c:pt>
                <c:pt idx="1">
                  <c:v>22.471081926712309</c:v>
                </c:pt>
                <c:pt idx="2">
                  <c:v>18.125683484823629</c:v>
                </c:pt>
                <c:pt idx="3">
                  <c:v>16.145054167568823</c:v>
                </c:pt>
                <c:pt idx="4">
                  <c:v>14.874500937546159</c:v>
                </c:pt>
                <c:pt idx="5">
                  <c:v>14.86555348153829</c:v>
                </c:pt>
                <c:pt idx="6">
                  <c:v>13.991822636502608</c:v>
                </c:pt>
                <c:pt idx="7">
                  <c:v>13.611105248619575</c:v>
                </c:pt>
                <c:pt idx="8">
                  <c:v>13.336043501275361</c:v>
                </c:pt>
                <c:pt idx="9">
                  <c:v>12.266999035830803</c:v>
                </c:pt>
                <c:pt idx="10">
                  <c:v>11.116686394264011</c:v>
                </c:pt>
                <c:pt idx="11">
                  <c:v>11.191516908573718</c:v>
                </c:pt>
                <c:pt idx="12">
                  <c:v>10.838908398177201</c:v>
                </c:pt>
                <c:pt idx="13">
                  <c:v>10.462034189265788</c:v>
                </c:pt>
                <c:pt idx="14">
                  <c:v>8.4856578491314387</c:v>
                </c:pt>
                <c:pt idx="15">
                  <c:v>8.8654970563573059</c:v>
                </c:pt>
                <c:pt idx="16">
                  <c:v>9.0948940198176871</c:v>
                </c:pt>
                <c:pt idx="17">
                  <c:v>10.444362609999848</c:v>
                </c:pt>
                <c:pt idx="18">
                  <c:v>10.055464116670047</c:v>
                </c:pt>
                <c:pt idx="19">
                  <c:v>7.7362527471798659</c:v>
                </c:pt>
                <c:pt idx="20">
                  <c:v>9.9727379387173656</c:v>
                </c:pt>
                <c:pt idx="21">
                  <c:v>8.9347804714544203</c:v>
                </c:pt>
                <c:pt idx="22">
                  <c:v>9.286321728155901</c:v>
                </c:pt>
                <c:pt idx="23">
                  <c:v>8.0510922466979373</c:v>
                </c:pt>
                <c:pt idx="24">
                  <c:v>3.9316104538945202</c:v>
                </c:pt>
              </c:numCache>
            </c:numRef>
          </c:val>
        </c:ser>
        <c:ser>
          <c:idx val="5"/>
          <c:order val="1"/>
          <c:tx>
            <c:strRef>
              <c:f>'Fig 2.4'!$N$7</c:f>
              <c:strCache>
                <c:ptCount val="1"/>
                <c:pt idx="0">
                  <c:v>At or below Level 1 
in literacy only</c:v>
                </c:pt>
              </c:strCache>
            </c:strRef>
          </c:tx>
          <c:spPr>
            <a:solidFill>
              <a:srgbClr val="0070C0"/>
            </a:solidFill>
            <a:ln>
              <a:solidFill>
                <a:schemeClr val="bg1"/>
              </a:solidFill>
            </a:ln>
          </c:spPr>
          <c:invertIfNegative val="0"/>
          <c:cat>
            <c:strRef>
              <c:f>'Fig 2.4'!$L$8:$L$32</c:f>
              <c:strCache>
                <c:ptCount val="25"/>
                <c:pt idx="0">
                  <c:v>Italy</c:v>
                </c:pt>
                <c:pt idx="1">
                  <c:v>Spain</c:v>
                </c:pt>
                <c:pt idx="2">
                  <c:v>France</c:v>
                </c:pt>
                <c:pt idx="3">
                  <c:v>United States</c:v>
                </c:pt>
                <c:pt idx="4">
                  <c:v>Ireland</c:v>
                </c:pt>
                <c:pt idx="5">
                  <c:v>Poland</c:v>
                </c:pt>
                <c:pt idx="6">
                  <c:v>England/N. Ireland (UK)</c:v>
                </c:pt>
                <c:pt idx="7">
                  <c:v>Canada</c:v>
                </c:pt>
                <c:pt idx="8">
                  <c:v>Germany</c:v>
                </c:pt>
                <c:pt idx="9">
                  <c:v>Average</c:v>
                </c:pt>
                <c:pt idx="10">
                  <c:v>Australia</c:v>
                </c:pt>
                <c:pt idx="11">
                  <c:v>Korea</c:v>
                </c:pt>
                <c:pt idx="12">
                  <c:v>Denmark</c:v>
                </c:pt>
                <c:pt idx="13">
                  <c:v>Austria</c:v>
                </c:pt>
                <c:pt idx="14">
                  <c:v>Russian Federation²</c:v>
                </c:pt>
                <c:pt idx="15">
                  <c:v>Cyprus¹</c:v>
                </c:pt>
                <c:pt idx="16">
                  <c:v>Estonia</c:v>
                </c:pt>
                <c:pt idx="17">
                  <c:v>Sweden</c:v>
                </c:pt>
                <c:pt idx="18">
                  <c:v>Flanders (Belgium)</c:v>
                </c:pt>
                <c:pt idx="19">
                  <c:v>Czech Republic</c:v>
                </c:pt>
                <c:pt idx="20">
                  <c:v>Norway</c:v>
                </c:pt>
                <c:pt idx="21">
                  <c:v>Slovak Republic</c:v>
                </c:pt>
                <c:pt idx="22">
                  <c:v>Netherlands</c:v>
                </c:pt>
                <c:pt idx="23">
                  <c:v>Finland</c:v>
                </c:pt>
                <c:pt idx="24">
                  <c:v>Japan</c:v>
                </c:pt>
              </c:strCache>
            </c:strRef>
          </c:cat>
          <c:val>
            <c:numRef>
              <c:f>'Fig 2.4'!$N$8:$N$32</c:f>
              <c:numCache>
                <c:formatCode>0.0</c:formatCode>
                <c:ptCount val="25"/>
                <c:pt idx="0">
                  <c:v>6.3459620392548848</c:v>
                </c:pt>
                <c:pt idx="1">
                  <c:v>5.019509702293429</c:v>
                </c:pt>
                <c:pt idx="2">
                  <c:v>3.4306500490571414</c:v>
                </c:pt>
                <c:pt idx="3">
                  <c:v>1.3396174354074335</c:v>
                </c:pt>
                <c:pt idx="4">
                  <c:v>2.5669806260115622</c:v>
                </c:pt>
                <c:pt idx="5">
                  <c:v>3.9031576358193605</c:v>
                </c:pt>
                <c:pt idx="6">
                  <c:v>2.4108023491746819</c:v>
                </c:pt>
                <c:pt idx="7">
                  <c:v>2.7714749869021373</c:v>
                </c:pt>
                <c:pt idx="8">
                  <c:v>4.1827721752231453</c:v>
                </c:pt>
                <c:pt idx="9">
                  <c:v>3.2006092782188542</c:v>
                </c:pt>
                <c:pt idx="10">
                  <c:v>1.4385078189104816</c:v>
                </c:pt>
                <c:pt idx="11">
                  <c:v>1.6729599929698693</c:v>
                </c:pt>
                <c:pt idx="12">
                  <c:v>4.8614651757344856</c:v>
                </c:pt>
                <c:pt idx="13">
                  <c:v>4.8275085084160327</c:v>
                </c:pt>
                <c:pt idx="14">
                  <c:v>4.5578335946568753</c:v>
                </c:pt>
                <c:pt idx="15">
                  <c:v>2.9834600871157519</c:v>
                </c:pt>
                <c:pt idx="16">
                  <c:v>3.9212539892233322</c:v>
                </c:pt>
                <c:pt idx="17">
                  <c:v>2.8229563671851832</c:v>
                </c:pt>
                <c:pt idx="18">
                  <c:v>3.9721818896652801</c:v>
                </c:pt>
                <c:pt idx="19">
                  <c:v>4.0610816218800077</c:v>
                </c:pt>
                <c:pt idx="20">
                  <c:v>2.2860015923892774</c:v>
                </c:pt>
                <c:pt idx="21">
                  <c:v>2.6920299566613184</c:v>
                </c:pt>
                <c:pt idx="22">
                  <c:v>2.3905582392685067</c:v>
                </c:pt>
                <c:pt idx="23">
                  <c:v>2.559253255942898</c:v>
                </c:pt>
                <c:pt idx="24">
                  <c:v>0.93671871342433666</c:v>
                </c:pt>
              </c:numCache>
            </c:numRef>
          </c:val>
        </c:ser>
        <c:ser>
          <c:idx val="3"/>
          <c:order val="2"/>
          <c:tx>
            <c:strRef>
              <c:f>'Fig 2.4'!$O$7</c:f>
              <c:strCache>
                <c:ptCount val="1"/>
                <c:pt idx="0">
                  <c:v>At or below Level 1 
in numeracy only</c:v>
                </c:pt>
              </c:strCache>
            </c:strRef>
          </c:tx>
          <c:spPr>
            <a:solidFill>
              <a:schemeClr val="accent1">
                <a:lumMod val="20000"/>
                <a:lumOff val="80000"/>
              </a:schemeClr>
            </a:solidFill>
            <a:ln>
              <a:solidFill>
                <a:schemeClr val="bg1"/>
              </a:solidFill>
            </a:ln>
          </c:spPr>
          <c:invertIfNegative val="0"/>
          <c:cat>
            <c:strRef>
              <c:f>'Fig 2.4'!$L$8:$L$32</c:f>
              <c:strCache>
                <c:ptCount val="25"/>
                <c:pt idx="0">
                  <c:v>Italy</c:v>
                </c:pt>
                <c:pt idx="1">
                  <c:v>Spain</c:v>
                </c:pt>
                <c:pt idx="2">
                  <c:v>France</c:v>
                </c:pt>
                <c:pt idx="3">
                  <c:v>United States</c:v>
                </c:pt>
                <c:pt idx="4">
                  <c:v>Ireland</c:v>
                </c:pt>
                <c:pt idx="5">
                  <c:v>Poland</c:v>
                </c:pt>
                <c:pt idx="6">
                  <c:v>England/N. Ireland (UK)</c:v>
                </c:pt>
                <c:pt idx="7">
                  <c:v>Canada</c:v>
                </c:pt>
                <c:pt idx="8">
                  <c:v>Germany</c:v>
                </c:pt>
                <c:pt idx="9">
                  <c:v>Average</c:v>
                </c:pt>
                <c:pt idx="10">
                  <c:v>Australia</c:v>
                </c:pt>
                <c:pt idx="11">
                  <c:v>Korea</c:v>
                </c:pt>
                <c:pt idx="12">
                  <c:v>Denmark</c:v>
                </c:pt>
                <c:pt idx="13">
                  <c:v>Austria</c:v>
                </c:pt>
                <c:pt idx="14">
                  <c:v>Russian Federation²</c:v>
                </c:pt>
                <c:pt idx="15">
                  <c:v>Cyprus¹</c:v>
                </c:pt>
                <c:pt idx="16">
                  <c:v>Estonia</c:v>
                </c:pt>
                <c:pt idx="17">
                  <c:v>Sweden</c:v>
                </c:pt>
                <c:pt idx="18">
                  <c:v>Flanders (Belgium)</c:v>
                </c:pt>
                <c:pt idx="19">
                  <c:v>Czech Republic</c:v>
                </c:pt>
                <c:pt idx="20">
                  <c:v>Norway</c:v>
                </c:pt>
                <c:pt idx="21">
                  <c:v>Slovak Republic</c:v>
                </c:pt>
                <c:pt idx="22">
                  <c:v>Netherlands</c:v>
                </c:pt>
                <c:pt idx="23">
                  <c:v>Finland</c:v>
                </c:pt>
                <c:pt idx="24">
                  <c:v>Japan</c:v>
                </c:pt>
              </c:strCache>
            </c:strRef>
          </c:cat>
          <c:val>
            <c:numRef>
              <c:f>'Fig 2.4'!$O$8:$O$32</c:f>
              <c:numCache>
                <c:formatCode>0.0</c:formatCode>
                <c:ptCount val="25"/>
                <c:pt idx="0">
                  <c:v>10.344095571859464</c:v>
                </c:pt>
                <c:pt idx="1">
                  <c:v>8.1720936043393202</c:v>
                </c:pt>
                <c:pt idx="2">
                  <c:v>9.9017519216154337</c:v>
                </c:pt>
                <c:pt idx="3">
                  <c:v>12.560790629898728</c:v>
                </c:pt>
                <c:pt idx="4">
                  <c:v>10.302923488384533</c:v>
                </c:pt>
                <c:pt idx="5">
                  <c:v>8.611783937503521</c:v>
                </c:pt>
                <c:pt idx="6">
                  <c:v>10.13626319800875</c:v>
                </c:pt>
                <c:pt idx="7">
                  <c:v>8.7411605322402828</c:v>
                </c:pt>
                <c:pt idx="8">
                  <c:v>5.0578952939761654</c:v>
                </c:pt>
                <c:pt idx="9">
                  <c:v>6.7246987424982878</c:v>
                </c:pt>
                <c:pt idx="10">
                  <c:v>8.9762321348050236</c:v>
                </c:pt>
                <c:pt idx="11">
                  <c:v>7.7175109015523944</c:v>
                </c:pt>
                <c:pt idx="12">
                  <c:v>3.3967772148550877</c:v>
                </c:pt>
                <c:pt idx="13">
                  <c:v>3.8029186627570462</c:v>
                </c:pt>
                <c:pt idx="14">
                  <c:v>5.669274354428782</c:v>
                </c:pt>
                <c:pt idx="15">
                  <c:v>6.596119409625727</c:v>
                </c:pt>
                <c:pt idx="16">
                  <c:v>5.1996266957745076</c:v>
                </c:pt>
                <c:pt idx="17">
                  <c:v>4.2590919655794321</c:v>
                </c:pt>
                <c:pt idx="18">
                  <c:v>3.3000914142919271</c:v>
                </c:pt>
                <c:pt idx="19">
                  <c:v>5.1177004588651531</c:v>
                </c:pt>
                <c:pt idx="20">
                  <c:v>4.5996486072939664</c:v>
                </c:pt>
                <c:pt idx="21">
                  <c:v>4.8352071220111377</c:v>
                </c:pt>
                <c:pt idx="22">
                  <c:v>3.9102231479997349</c:v>
                </c:pt>
                <c:pt idx="23">
                  <c:v>4.781281426779076</c:v>
                </c:pt>
                <c:pt idx="24">
                  <c:v>4.2183044045716516</c:v>
                </c:pt>
              </c:numCache>
            </c:numRef>
          </c:val>
        </c:ser>
        <c:dLbls>
          <c:showLegendKey val="0"/>
          <c:showVal val="0"/>
          <c:showCatName val="0"/>
          <c:showSerName val="0"/>
          <c:showPercent val="0"/>
          <c:showBubbleSize val="0"/>
        </c:dLbls>
        <c:gapWidth val="150"/>
        <c:overlap val="100"/>
        <c:axId val="121588352"/>
        <c:axId val="121602432"/>
      </c:barChart>
      <c:catAx>
        <c:axId val="121588352"/>
        <c:scaling>
          <c:orientation val="minMax"/>
        </c:scaling>
        <c:delete val="0"/>
        <c:axPos val="l"/>
        <c:numFmt formatCode="General" sourceLinked="1"/>
        <c:majorTickMark val="none"/>
        <c:minorTickMark val="none"/>
        <c:tickLblPos val="low"/>
        <c:spPr>
          <a:ln w="22225">
            <a:solidFill>
              <a:schemeClr val="tx1"/>
            </a:solidFill>
          </a:ln>
        </c:spPr>
        <c:crossAx val="121602432"/>
        <c:crosses val="autoZero"/>
        <c:auto val="1"/>
        <c:lblAlgn val="ctr"/>
        <c:lblOffset val="100"/>
        <c:noMultiLvlLbl val="0"/>
      </c:catAx>
      <c:valAx>
        <c:axId val="121602432"/>
        <c:scaling>
          <c:orientation val="minMax"/>
          <c:max val="40"/>
        </c:scaling>
        <c:delete val="0"/>
        <c:axPos val="b"/>
        <c:numFmt formatCode="0;[Black]0" sourceLinked="0"/>
        <c:majorTickMark val="none"/>
        <c:minorTickMark val="none"/>
        <c:tickLblPos val="nextTo"/>
        <c:crossAx val="121588352"/>
        <c:crosses val="autoZero"/>
        <c:crossBetween val="between"/>
      </c:valAx>
      <c:spPr>
        <a:noFill/>
        <a:ln>
          <a:solidFill>
            <a:schemeClr val="tx1">
              <a:tint val="75000"/>
              <a:shade val="95000"/>
              <a:satMod val="105000"/>
            </a:schemeClr>
          </a:solidFill>
        </a:ln>
      </c:spPr>
    </c:plotArea>
    <c:legend>
      <c:legendPos val="b"/>
      <c:layout>
        <c:manualLayout>
          <c:xMode val="edge"/>
          <c:yMode val="edge"/>
          <c:x val="0.20297509681058867"/>
          <c:y val="0.95595807477707673"/>
          <c:w val="0.68332538111343388"/>
          <c:h val="4.2275920807912253E-2"/>
        </c:manualLayout>
      </c:layout>
      <c:overlay val="0"/>
      <c:txPr>
        <a:bodyPr/>
        <a:lstStyle/>
        <a:p>
          <a:pPr>
            <a:defRPr sz="900">
              <a:latin typeface="Arial Narrow" panose="020B0606020202030204" pitchFamily="34" charset="0"/>
            </a:defRPr>
          </a:pPr>
          <a:endParaRPr lang="en-US"/>
        </a:p>
      </c:txPr>
    </c:legend>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02328910788898"/>
          <c:y val="1.7350567028178082E-2"/>
          <c:w val="0.69703512670672252"/>
          <c:h val="0.89580324085348961"/>
        </c:manualLayout>
      </c:layout>
      <c:barChart>
        <c:barDir val="bar"/>
        <c:grouping val="stacked"/>
        <c:varyColors val="0"/>
        <c:ser>
          <c:idx val="0"/>
          <c:order val="0"/>
          <c:tx>
            <c:strRef>
              <c:f>'Fig 5.13'!$C$56</c:f>
              <c:strCache>
                <c:ptCount val="1"/>
                <c:pt idx="0">
                  <c:v>At or bellow Level 1</c:v>
                </c:pt>
              </c:strCache>
            </c:strRef>
          </c:tx>
          <c:spPr>
            <a:solidFill>
              <a:schemeClr val="tx2">
                <a:lumMod val="20000"/>
                <a:lumOff val="80000"/>
              </a:schemeClr>
            </a:solidFill>
          </c:spPr>
          <c:invertIfNegative val="0"/>
          <c:cat>
            <c:strRef>
              <c:f>'Fig 5.13'!$B$57:$B$83</c:f>
              <c:strCache>
                <c:ptCount val="27"/>
                <c:pt idx="0">
                  <c:v>Czech Republic</c:v>
                </c:pt>
                <c:pt idx="1">
                  <c:v>United States</c:v>
                </c:pt>
                <c:pt idx="2">
                  <c:v>Estonia</c:v>
                </c:pt>
                <c:pt idx="3">
                  <c:v>England</c:v>
                </c:pt>
                <c:pt idx="4">
                  <c:v>Norway</c:v>
                </c:pt>
                <c:pt idx="5">
                  <c:v>Netherlands</c:v>
                </c:pt>
                <c:pt idx="6">
                  <c:v>Norway</c:v>
                </c:pt>
                <c:pt idx="7">
                  <c:v>Denmark</c:v>
                </c:pt>
                <c:pt idx="8">
                  <c:v>Canada</c:v>
                </c:pt>
                <c:pt idx="9">
                  <c:v>Finland</c:v>
                </c:pt>
                <c:pt idx="10">
                  <c:v>Ireland</c:v>
                </c:pt>
                <c:pt idx="11">
                  <c:v>N. Ireland</c:v>
                </c:pt>
                <c:pt idx="12">
                  <c:v>Germany</c:v>
                </c:pt>
                <c:pt idx="13">
                  <c:v>Average</c:v>
                </c:pt>
                <c:pt idx="14">
                  <c:v>Australia</c:v>
                </c:pt>
                <c:pt idx="15">
                  <c:v>Sweden</c:v>
                </c:pt>
                <c:pt idx="16">
                  <c:v>Spain</c:v>
                </c:pt>
                <c:pt idx="17">
                  <c:v>Japan</c:v>
                </c:pt>
                <c:pt idx="18">
                  <c:v>Korea</c:v>
                </c:pt>
                <c:pt idx="19">
                  <c:v>Cyprus¹</c:v>
                </c:pt>
                <c:pt idx="20">
                  <c:v>Flanders (Belgium)</c:v>
                </c:pt>
                <c:pt idx="21">
                  <c:v>Austria</c:v>
                </c:pt>
                <c:pt idx="22">
                  <c:v>Poland</c:v>
                </c:pt>
                <c:pt idx="23">
                  <c:v>Slovak Republic</c:v>
                </c:pt>
                <c:pt idx="24">
                  <c:v>France</c:v>
                </c:pt>
                <c:pt idx="25">
                  <c:v>Russian Federation²</c:v>
                </c:pt>
                <c:pt idx="26">
                  <c:v>Italy</c:v>
                </c:pt>
              </c:strCache>
            </c:strRef>
          </c:cat>
          <c:val>
            <c:numRef>
              <c:f>'Fig 5.13'!$C$57:$C$83</c:f>
              <c:numCache>
                <c:formatCode>General</c:formatCode>
                <c:ptCount val="27"/>
                <c:pt idx="0">
                  <c:v>-25.824113999999998</c:v>
                </c:pt>
                <c:pt idx="1">
                  <c:v>-24.008782</c:v>
                </c:pt>
                <c:pt idx="2">
                  <c:v>-23.244993999999998</c:v>
                </c:pt>
                <c:pt idx="3">
                  <c:v>-22.031321000000002</c:v>
                </c:pt>
                <c:pt idx="4">
                  <c:v>-21.854893999999998</c:v>
                </c:pt>
                <c:pt idx="5">
                  <c:v>-21.089003999999999</c:v>
                </c:pt>
                <c:pt idx="6">
                  <c:v>-19.786127</c:v>
                </c:pt>
                <c:pt idx="7">
                  <c:v>-18.993603</c:v>
                </c:pt>
                <c:pt idx="8">
                  <c:v>-18.725505000000002</c:v>
                </c:pt>
                <c:pt idx="9">
                  <c:v>-18.393817000000002</c:v>
                </c:pt>
                <c:pt idx="10">
                  <c:v>-17.354901000000002</c:v>
                </c:pt>
                <c:pt idx="11">
                  <c:v>-17.113837</c:v>
                </c:pt>
                <c:pt idx="12">
                  <c:v>-16.733706999999999</c:v>
                </c:pt>
                <c:pt idx="13">
                  <c:v>-16.244278000000001</c:v>
                </c:pt>
                <c:pt idx="14">
                  <c:v>-15.769053999999999</c:v>
                </c:pt>
                <c:pt idx="15">
                  <c:v>-15.105431999999999</c:v>
                </c:pt>
                <c:pt idx="16">
                  <c:v>-14.984844000000001</c:v>
                </c:pt>
                <c:pt idx="17">
                  <c:v>-14.573454999999999</c:v>
                </c:pt>
                <c:pt idx="18">
                  <c:v>-13.745723000000002</c:v>
                </c:pt>
                <c:pt idx="19">
                  <c:v>-13.164066999999999</c:v>
                </c:pt>
                <c:pt idx="20">
                  <c:v>-12.433228999999999</c:v>
                </c:pt>
                <c:pt idx="21">
                  <c:v>-10.572070999999999</c:v>
                </c:pt>
                <c:pt idx="22">
                  <c:v>-10.377203999999999</c:v>
                </c:pt>
                <c:pt idx="23">
                  <c:v>-8.599907</c:v>
                </c:pt>
                <c:pt idx="24">
                  <c:v>-7.8939220000000008</c:v>
                </c:pt>
                <c:pt idx="25">
                  <c:v>-7.4652800000000008</c:v>
                </c:pt>
                <c:pt idx="26">
                  <c:v>-7.3098260000000002</c:v>
                </c:pt>
              </c:numCache>
            </c:numRef>
          </c:val>
        </c:ser>
        <c:ser>
          <c:idx val="2"/>
          <c:order val="1"/>
          <c:tx>
            <c:strRef>
              <c:f>'Fig 5.13'!$D$56</c:f>
              <c:strCache>
                <c:ptCount val="1"/>
                <c:pt idx="0">
                  <c:v>Level 4/5</c:v>
                </c:pt>
              </c:strCache>
            </c:strRef>
          </c:tx>
          <c:spPr>
            <a:solidFill>
              <a:schemeClr val="accent1"/>
            </a:solidFill>
          </c:spPr>
          <c:invertIfNegative val="0"/>
          <c:cat>
            <c:strRef>
              <c:f>'Fig 5.13'!$B$57:$B$83</c:f>
              <c:strCache>
                <c:ptCount val="27"/>
                <c:pt idx="0">
                  <c:v>Czech Republic</c:v>
                </c:pt>
                <c:pt idx="1">
                  <c:v>United States</c:v>
                </c:pt>
                <c:pt idx="2">
                  <c:v>Estonia</c:v>
                </c:pt>
                <c:pt idx="3">
                  <c:v>England</c:v>
                </c:pt>
                <c:pt idx="4">
                  <c:v>Norway</c:v>
                </c:pt>
                <c:pt idx="5">
                  <c:v>Netherlands</c:v>
                </c:pt>
                <c:pt idx="6">
                  <c:v>Norway</c:v>
                </c:pt>
                <c:pt idx="7">
                  <c:v>Denmark</c:v>
                </c:pt>
                <c:pt idx="8">
                  <c:v>Canada</c:v>
                </c:pt>
                <c:pt idx="9">
                  <c:v>Finland</c:v>
                </c:pt>
                <c:pt idx="10">
                  <c:v>Ireland</c:v>
                </c:pt>
                <c:pt idx="11">
                  <c:v>N. Ireland</c:v>
                </c:pt>
                <c:pt idx="12">
                  <c:v>Germany</c:v>
                </c:pt>
                <c:pt idx="13">
                  <c:v>Average</c:v>
                </c:pt>
                <c:pt idx="14">
                  <c:v>Australia</c:v>
                </c:pt>
                <c:pt idx="15">
                  <c:v>Sweden</c:v>
                </c:pt>
                <c:pt idx="16">
                  <c:v>Spain</c:v>
                </c:pt>
                <c:pt idx="17">
                  <c:v>Japan</c:v>
                </c:pt>
                <c:pt idx="18">
                  <c:v>Korea</c:v>
                </c:pt>
                <c:pt idx="19">
                  <c:v>Cyprus¹</c:v>
                </c:pt>
                <c:pt idx="20">
                  <c:v>Flanders (Belgium)</c:v>
                </c:pt>
                <c:pt idx="21">
                  <c:v>Austria</c:v>
                </c:pt>
                <c:pt idx="22">
                  <c:v>Poland</c:v>
                </c:pt>
                <c:pt idx="23">
                  <c:v>Slovak Republic</c:v>
                </c:pt>
                <c:pt idx="24">
                  <c:v>France</c:v>
                </c:pt>
                <c:pt idx="25">
                  <c:v>Russian Federation²</c:v>
                </c:pt>
                <c:pt idx="26">
                  <c:v>Italy</c:v>
                </c:pt>
              </c:strCache>
            </c:strRef>
          </c:cat>
          <c:val>
            <c:numRef>
              <c:f>'Fig 5.13'!$D$57:$D$83</c:f>
              <c:numCache>
                <c:formatCode>0.0</c:formatCode>
                <c:ptCount val="27"/>
                <c:pt idx="0">
                  <c:v>50.736369999999994</c:v>
                </c:pt>
                <c:pt idx="1">
                  <c:v>50.457315000000001</c:v>
                </c:pt>
                <c:pt idx="2">
                  <c:v>49.965727000000001</c:v>
                </c:pt>
                <c:pt idx="3">
                  <c:v>50.836431999999995</c:v>
                </c:pt>
                <c:pt idx="4">
                  <c:v>50.920555</c:v>
                </c:pt>
                <c:pt idx="5">
                  <c:v>54.399515000000001</c:v>
                </c:pt>
                <c:pt idx="6">
                  <c:v>39.6494</c:v>
                </c:pt>
                <c:pt idx="7">
                  <c:v>50.062004999999999</c:v>
                </c:pt>
                <c:pt idx="8">
                  <c:v>49.592582</c:v>
                </c:pt>
                <c:pt idx="9">
                  <c:v>58.809758000000002</c:v>
                </c:pt>
                <c:pt idx="10">
                  <c:v>49.578024999999997</c:v>
                </c:pt>
                <c:pt idx="11">
                  <c:v>54.674092999999999</c:v>
                </c:pt>
                <c:pt idx="12">
                  <c:v>51.907088000000002</c:v>
                </c:pt>
                <c:pt idx="13">
                  <c:v>44.46734</c:v>
                </c:pt>
                <c:pt idx="14">
                  <c:v>51.792245999999999</c:v>
                </c:pt>
                <c:pt idx="15">
                  <c:v>39.225984000000004</c:v>
                </c:pt>
                <c:pt idx="16">
                  <c:v>43.270844000000004</c:v>
                </c:pt>
                <c:pt idx="17">
                  <c:v>34.259202999999999</c:v>
                </c:pt>
                <c:pt idx="18">
                  <c:v>42.728188000000003</c:v>
                </c:pt>
                <c:pt idx="19">
                  <c:v>21.700599</c:v>
                </c:pt>
                <c:pt idx="20">
                  <c:v>42.948827999999999</c:v>
                </c:pt>
                <c:pt idx="21">
                  <c:v>30.915130000000001</c:v>
                </c:pt>
                <c:pt idx="22">
                  <c:v>42.493589</c:v>
                </c:pt>
                <c:pt idx="23">
                  <c:v>35.481048999999999</c:v>
                </c:pt>
                <c:pt idx="24">
                  <c:v>31.313486000000001</c:v>
                </c:pt>
                <c:pt idx="25">
                  <c:v>12.520498</c:v>
                </c:pt>
                <c:pt idx="26">
                  <c:v>27.774601999999998</c:v>
                </c:pt>
              </c:numCache>
            </c:numRef>
          </c:val>
        </c:ser>
        <c:dLbls>
          <c:showLegendKey val="0"/>
          <c:showVal val="0"/>
          <c:showCatName val="0"/>
          <c:showSerName val="0"/>
          <c:showPercent val="0"/>
          <c:showBubbleSize val="0"/>
        </c:dLbls>
        <c:gapWidth val="150"/>
        <c:overlap val="100"/>
        <c:axId val="316529664"/>
        <c:axId val="317747968"/>
      </c:barChart>
      <c:catAx>
        <c:axId val="316529664"/>
        <c:scaling>
          <c:orientation val="minMax"/>
        </c:scaling>
        <c:delete val="0"/>
        <c:axPos val="l"/>
        <c:numFmt formatCode="General" sourceLinked="1"/>
        <c:majorTickMark val="none"/>
        <c:minorTickMark val="none"/>
        <c:tickLblPos val="low"/>
        <c:crossAx val="317747968"/>
        <c:crosses val="autoZero"/>
        <c:auto val="1"/>
        <c:lblAlgn val="ctr"/>
        <c:lblOffset val="100"/>
        <c:noMultiLvlLbl val="0"/>
      </c:catAx>
      <c:valAx>
        <c:axId val="317747968"/>
        <c:scaling>
          <c:orientation val="minMax"/>
          <c:max val="60"/>
          <c:min val="-30"/>
        </c:scaling>
        <c:delete val="0"/>
        <c:axPos val="b"/>
        <c:majorGridlines/>
        <c:numFmt formatCode="0;[Black]0" sourceLinked="0"/>
        <c:majorTickMark val="none"/>
        <c:minorTickMark val="none"/>
        <c:tickLblPos val="nextTo"/>
        <c:crossAx val="316529664"/>
        <c:crosses val="autoZero"/>
        <c:crossBetween val="between"/>
        <c:majorUnit val="20"/>
      </c:valAx>
    </c:plotArea>
    <c:legend>
      <c:legendPos val="b"/>
      <c:layout>
        <c:manualLayout>
          <c:xMode val="edge"/>
          <c:yMode val="edge"/>
          <c:x val="0.26426797343272757"/>
          <c:y val="0.96194673109043183"/>
          <c:w val="0.43970427256575606"/>
          <c:h val="2.7531383387682601E-2"/>
        </c:manualLayout>
      </c:layout>
      <c:overlay val="0"/>
      <c:txPr>
        <a:bodyPr/>
        <a:lstStyle/>
        <a:p>
          <a:pPr>
            <a:defRPr sz="900"/>
          </a:pPr>
          <a:endParaRPr lang="en-US"/>
        </a:p>
      </c:txPr>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5.14'!$M$11</c:f>
              <c:strCache>
                <c:ptCount val="1"/>
                <c:pt idx="0">
                  <c:v>Literacy</c:v>
                </c:pt>
              </c:strCache>
            </c:strRef>
          </c:tx>
          <c:invertIfNegative val="0"/>
          <c:cat>
            <c:strRef>
              <c:f>'Fig 5.14'!$L$12:$L$37</c:f>
              <c:strCache>
                <c:ptCount val="26"/>
                <c:pt idx="0">
                  <c:v>Australia</c:v>
                </c:pt>
                <c:pt idx="1">
                  <c:v>Canada</c:v>
                </c:pt>
                <c:pt idx="2">
                  <c:v>Slovak Republic</c:v>
                </c:pt>
                <c:pt idx="3">
                  <c:v>Korea</c:v>
                </c:pt>
                <c:pt idx="4">
                  <c:v>England</c:v>
                </c:pt>
                <c:pt idx="5">
                  <c:v>Norway</c:v>
                </c:pt>
                <c:pt idx="6">
                  <c:v>France</c:v>
                </c:pt>
                <c:pt idx="7">
                  <c:v>Finland</c:v>
                </c:pt>
                <c:pt idx="8">
                  <c:v>Poland</c:v>
                </c:pt>
                <c:pt idx="9">
                  <c:v>Italy</c:v>
                </c:pt>
                <c:pt idx="10">
                  <c:v>Ireland</c:v>
                </c:pt>
                <c:pt idx="11">
                  <c:v>Germany</c:v>
                </c:pt>
                <c:pt idx="12">
                  <c:v>N. Ireland</c:v>
                </c:pt>
                <c:pt idx="13">
                  <c:v>Average</c:v>
                </c:pt>
                <c:pt idx="14">
                  <c:v>Austria</c:v>
                </c:pt>
                <c:pt idx="15">
                  <c:v>Czech Republic</c:v>
                </c:pt>
                <c:pt idx="16">
                  <c:v>Netherlands</c:v>
                </c:pt>
                <c:pt idx="17">
                  <c:v>Denmark</c:v>
                </c:pt>
                <c:pt idx="18">
                  <c:v>Norway</c:v>
                </c:pt>
                <c:pt idx="19">
                  <c:v>Sweden</c:v>
                </c:pt>
                <c:pt idx="20">
                  <c:v>Flanders (Belgium)</c:v>
                </c:pt>
                <c:pt idx="21">
                  <c:v>Estonia</c:v>
                </c:pt>
                <c:pt idx="22">
                  <c:v>United States</c:v>
                </c:pt>
                <c:pt idx="23">
                  <c:v>Spain</c:v>
                </c:pt>
                <c:pt idx="24">
                  <c:v>Japan</c:v>
                </c:pt>
                <c:pt idx="25">
                  <c:v>Cyprus¹</c:v>
                </c:pt>
              </c:strCache>
            </c:strRef>
          </c:cat>
          <c:val>
            <c:numRef>
              <c:f>'Fig 5.14'!$M$12:$M$37</c:f>
              <c:numCache>
                <c:formatCode>0.0</c:formatCode>
                <c:ptCount val="26"/>
                <c:pt idx="0">
                  <c:v>12.972142999999999</c:v>
                </c:pt>
                <c:pt idx="1">
                  <c:v>12.923998000000001</c:v>
                </c:pt>
                <c:pt idx="2">
                  <c:v>12.365686</c:v>
                </c:pt>
                <c:pt idx="3">
                  <c:v>9.7093540000000012</c:v>
                </c:pt>
                <c:pt idx="4">
                  <c:v>9.0932460000000006</c:v>
                </c:pt>
                <c:pt idx="5">
                  <c:v>8.9846800000000009</c:v>
                </c:pt>
                <c:pt idx="6">
                  <c:v>8.3525080000000003</c:v>
                </c:pt>
                <c:pt idx="7">
                  <c:v>8.0121289999999998</c:v>
                </c:pt>
                <c:pt idx="8">
                  <c:v>7.5580860000000003</c:v>
                </c:pt>
                <c:pt idx="9">
                  <c:v>6.7878829999999999</c:v>
                </c:pt>
                <c:pt idx="10">
                  <c:v>6.5358789999999996</c:v>
                </c:pt>
                <c:pt idx="11">
                  <c:v>6.4612550000000004</c:v>
                </c:pt>
                <c:pt idx="12">
                  <c:v>6.2397739999999997</c:v>
                </c:pt>
                <c:pt idx="13">
                  <c:v>6.1401409999999998</c:v>
                </c:pt>
                <c:pt idx="14">
                  <c:v>6.0284909999999998</c:v>
                </c:pt>
                <c:pt idx="15">
                  <c:v>5.0448430000000002</c:v>
                </c:pt>
                <c:pt idx="16">
                  <c:v>4.4517600000000002</c:v>
                </c:pt>
                <c:pt idx="17">
                  <c:v>3.8738010000000003</c:v>
                </c:pt>
                <c:pt idx="18">
                  <c:v>3.1418250000000003</c:v>
                </c:pt>
                <c:pt idx="19">
                  <c:v>2.9970539999999999</c:v>
                </c:pt>
                <c:pt idx="20">
                  <c:v>2.818063</c:v>
                </c:pt>
                <c:pt idx="21">
                  <c:v>2.1036320000000002</c:v>
                </c:pt>
                <c:pt idx="22">
                  <c:v>1.756167</c:v>
                </c:pt>
                <c:pt idx="23">
                  <c:v>1.1611339999999999</c:v>
                </c:pt>
                <c:pt idx="24">
                  <c:v>1.042724</c:v>
                </c:pt>
                <c:pt idx="25">
                  <c:v>-4.6541870000000003</c:v>
                </c:pt>
              </c:numCache>
            </c:numRef>
          </c:val>
        </c:ser>
        <c:ser>
          <c:idx val="3"/>
          <c:order val="1"/>
          <c:tx>
            <c:strRef>
              <c:f>'Fig 5.14'!$N$11</c:f>
              <c:strCache>
                <c:ptCount val="1"/>
                <c:pt idx="0">
                  <c:v>Numeracy</c:v>
                </c:pt>
              </c:strCache>
            </c:strRef>
          </c:tx>
          <c:invertIfNegative val="0"/>
          <c:cat>
            <c:strRef>
              <c:f>'Fig 5.14'!$L$12:$L$37</c:f>
              <c:strCache>
                <c:ptCount val="26"/>
                <c:pt idx="0">
                  <c:v>Australia</c:v>
                </c:pt>
                <c:pt idx="1">
                  <c:v>Canada</c:v>
                </c:pt>
                <c:pt idx="2">
                  <c:v>Slovak Republic</c:v>
                </c:pt>
                <c:pt idx="3">
                  <c:v>Korea</c:v>
                </c:pt>
                <c:pt idx="4">
                  <c:v>England</c:v>
                </c:pt>
                <c:pt idx="5">
                  <c:v>Norway</c:v>
                </c:pt>
                <c:pt idx="6">
                  <c:v>France</c:v>
                </c:pt>
                <c:pt idx="7">
                  <c:v>Finland</c:v>
                </c:pt>
                <c:pt idx="8">
                  <c:v>Poland</c:v>
                </c:pt>
                <c:pt idx="9">
                  <c:v>Italy</c:v>
                </c:pt>
                <c:pt idx="10">
                  <c:v>Ireland</c:v>
                </c:pt>
                <c:pt idx="11">
                  <c:v>Germany</c:v>
                </c:pt>
                <c:pt idx="12">
                  <c:v>N. Ireland</c:v>
                </c:pt>
                <c:pt idx="13">
                  <c:v>Average</c:v>
                </c:pt>
                <c:pt idx="14">
                  <c:v>Austria</c:v>
                </c:pt>
                <c:pt idx="15">
                  <c:v>Czech Republic</c:v>
                </c:pt>
                <c:pt idx="16">
                  <c:v>Netherlands</c:v>
                </c:pt>
                <c:pt idx="17">
                  <c:v>Denmark</c:v>
                </c:pt>
                <c:pt idx="18">
                  <c:v>Norway</c:v>
                </c:pt>
                <c:pt idx="19">
                  <c:v>Sweden</c:v>
                </c:pt>
                <c:pt idx="20">
                  <c:v>Flanders (Belgium)</c:v>
                </c:pt>
                <c:pt idx="21">
                  <c:v>Estonia</c:v>
                </c:pt>
                <c:pt idx="22">
                  <c:v>United States</c:v>
                </c:pt>
                <c:pt idx="23">
                  <c:v>Spain</c:v>
                </c:pt>
                <c:pt idx="24">
                  <c:v>Japan</c:v>
                </c:pt>
                <c:pt idx="25">
                  <c:v>Cyprus¹</c:v>
                </c:pt>
              </c:strCache>
            </c:strRef>
          </c:cat>
          <c:val>
            <c:numRef>
              <c:f>'Fig 5.14'!$N$12:$N$37</c:f>
              <c:numCache>
                <c:formatCode>0.0</c:formatCode>
                <c:ptCount val="26"/>
                <c:pt idx="0">
                  <c:v>11.445846</c:v>
                </c:pt>
                <c:pt idx="1">
                  <c:v>10.269343000000001</c:v>
                </c:pt>
                <c:pt idx="2">
                  <c:v>11.381173</c:v>
                </c:pt>
                <c:pt idx="3">
                  <c:v>9.8758379999999999</c:v>
                </c:pt>
                <c:pt idx="4">
                  <c:v>8.4371449999999992</c:v>
                </c:pt>
                <c:pt idx="5">
                  <c:v>8.3540390000000002</c:v>
                </c:pt>
                <c:pt idx="6">
                  <c:v>8.8898799999999998</c:v>
                </c:pt>
                <c:pt idx="7">
                  <c:v>5.3943980000000007</c:v>
                </c:pt>
                <c:pt idx="8">
                  <c:v>4.2272700000000007</c:v>
                </c:pt>
                <c:pt idx="9">
                  <c:v>6.823468000000001</c:v>
                </c:pt>
                <c:pt idx="10">
                  <c:v>5.429786</c:v>
                </c:pt>
                <c:pt idx="11">
                  <c:v>4.9016120000000001</c:v>
                </c:pt>
                <c:pt idx="12">
                  <c:v>5.3148330000000001</c:v>
                </c:pt>
                <c:pt idx="13">
                  <c:v>6.0041860000000007</c:v>
                </c:pt>
                <c:pt idx="14">
                  <c:v>5.5435999999999996</c:v>
                </c:pt>
                <c:pt idx="15">
                  <c:v>6.8230849999999998</c:v>
                </c:pt>
                <c:pt idx="16">
                  <c:v>3.3579180000000002</c:v>
                </c:pt>
                <c:pt idx="17">
                  <c:v>2.635742</c:v>
                </c:pt>
                <c:pt idx="18">
                  <c:v>-3.2618630000000004</c:v>
                </c:pt>
                <c:pt idx="19">
                  <c:v>4.1308249999999997</c:v>
                </c:pt>
                <c:pt idx="20">
                  <c:v>6.3418559999999999</c:v>
                </c:pt>
                <c:pt idx="21">
                  <c:v>2.780961</c:v>
                </c:pt>
                <c:pt idx="22">
                  <c:v>3.1792769999999999</c:v>
                </c:pt>
                <c:pt idx="23">
                  <c:v>6.6901680000000008</c:v>
                </c:pt>
                <c:pt idx="24">
                  <c:v>6.8778690000000005</c:v>
                </c:pt>
                <c:pt idx="25">
                  <c:v>0.69894699999999998</c:v>
                </c:pt>
              </c:numCache>
            </c:numRef>
          </c:val>
        </c:ser>
        <c:dLbls>
          <c:showLegendKey val="0"/>
          <c:showVal val="0"/>
          <c:showCatName val="0"/>
          <c:showSerName val="0"/>
          <c:showPercent val="0"/>
          <c:showBubbleSize val="0"/>
        </c:dLbls>
        <c:gapWidth val="150"/>
        <c:axId val="318125568"/>
        <c:axId val="318127104"/>
      </c:barChart>
      <c:catAx>
        <c:axId val="318125568"/>
        <c:scaling>
          <c:orientation val="minMax"/>
        </c:scaling>
        <c:delete val="0"/>
        <c:axPos val="l"/>
        <c:numFmt formatCode="General" sourceLinked="1"/>
        <c:majorTickMark val="none"/>
        <c:minorTickMark val="none"/>
        <c:tickLblPos val="low"/>
        <c:crossAx val="318127104"/>
        <c:crosses val="autoZero"/>
        <c:auto val="1"/>
        <c:lblAlgn val="ctr"/>
        <c:lblOffset val="100"/>
        <c:noMultiLvlLbl val="0"/>
      </c:catAx>
      <c:valAx>
        <c:axId val="318127104"/>
        <c:scaling>
          <c:orientation val="minMax"/>
          <c:max val="25"/>
          <c:min val="-5"/>
        </c:scaling>
        <c:delete val="0"/>
        <c:axPos val="b"/>
        <c:majorGridlines/>
        <c:numFmt formatCode="0;[Black]0" sourceLinked="0"/>
        <c:majorTickMark val="none"/>
        <c:minorTickMark val="none"/>
        <c:tickLblPos val="nextTo"/>
        <c:crossAx val="318125568"/>
        <c:crosses val="autoZero"/>
        <c:crossBetween val="between"/>
        <c:majorUnit val="5"/>
      </c:valAx>
    </c:plotArea>
    <c:legend>
      <c:legendPos val="b"/>
      <c:layout>
        <c:manualLayout>
          <c:xMode val="edge"/>
          <c:yMode val="edge"/>
          <c:x val="0.35981340354963676"/>
          <c:y val="0.96144779799547953"/>
          <c:w val="0.30716826594424895"/>
          <c:h val="3.8552202004520447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5.7'!$M$12</c:f>
              <c:strCache>
                <c:ptCount val="1"/>
                <c:pt idx="0">
                  <c:v>Literacy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5.7'!$M$13:$M$38</c:f>
              <c:numCache>
                <c:formatCode>0.0</c:formatCode>
                <c:ptCount val="26"/>
                <c:pt idx="0">
                  <c:v>20.765044999999997</c:v>
                </c:pt>
                <c:pt idx="1">
                  <c:v>20.021581999999999</c:v>
                </c:pt>
                <c:pt idx="2">
                  <c:v>19.371513</c:v>
                </c:pt>
                <c:pt idx="3">
                  <c:v>18.204563</c:v>
                </c:pt>
                <c:pt idx="4">
                  <c:v>16.915767000000002</c:v>
                </c:pt>
                <c:pt idx="5">
                  <c:v>16.347052000000001</c:v>
                </c:pt>
                <c:pt idx="6">
                  <c:v>14.638396</c:v>
                </c:pt>
                <c:pt idx="7">
                  <c:v>14.528379999999999</c:v>
                </c:pt>
                <c:pt idx="8">
                  <c:v>13.237551999999999</c:v>
                </c:pt>
                <c:pt idx="9">
                  <c:v>12.763538999999998</c:v>
                </c:pt>
                <c:pt idx="10">
                  <c:v>12.633569999999999</c:v>
                </c:pt>
                <c:pt idx="11">
                  <c:v>12.186526000000001</c:v>
                </c:pt>
                <c:pt idx="12">
                  <c:v>11.863993000000001</c:v>
                </c:pt>
                <c:pt idx="13">
                  <c:v>11.699354</c:v>
                </c:pt>
                <c:pt idx="14">
                  <c:v>10.718406</c:v>
                </c:pt>
                <c:pt idx="15">
                  <c:v>10.680139</c:v>
                </c:pt>
                <c:pt idx="16">
                  <c:v>10.324731</c:v>
                </c:pt>
                <c:pt idx="17">
                  <c:v>10.165251</c:v>
                </c:pt>
                <c:pt idx="18">
                  <c:v>10.148973</c:v>
                </c:pt>
                <c:pt idx="19">
                  <c:v>9.8486539999999998</c:v>
                </c:pt>
                <c:pt idx="20">
                  <c:v>9.6307419999999997</c:v>
                </c:pt>
                <c:pt idx="21">
                  <c:v>9.4093800000000005</c:v>
                </c:pt>
                <c:pt idx="22">
                  <c:v>8.1941319999999997</c:v>
                </c:pt>
                <c:pt idx="23">
                  <c:v>5.7383259999999998</c:v>
                </c:pt>
                <c:pt idx="24">
                  <c:v>5.4996809999999998</c:v>
                </c:pt>
                <c:pt idx="25">
                  <c:v>-2.3295369999999997</c:v>
                </c:pt>
              </c:numCache>
            </c:numRef>
          </c:val>
        </c:ser>
        <c:ser>
          <c:idx val="3"/>
          <c:order val="1"/>
          <c:tx>
            <c:strRef>
              <c:f>'Fig 5.7'!$N$12</c:f>
              <c:strCache>
                <c:ptCount val="1"/>
                <c:pt idx="0">
                  <c:v>Numeracy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5.7'!$N$13:$N$38</c:f>
              <c:numCache>
                <c:formatCode>0.0</c:formatCode>
                <c:ptCount val="26"/>
                <c:pt idx="0">
                  <c:v>15.609359000000001</c:v>
                </c:pt>
                <c:pt idx="1">
                  <c:v>18.234548</c:v>
                </c:pt>
                <c:pt idx="2">
                  <c:v>16.346160000000001</c:v>
                </c:pt>
                <c:pt idx="3">
                  <c:v>13.025184000000001</c:v>
                </c:pt>
                <c:pt idx="4">
                  <c:v>13.179805</c:v>
                </c:pt>
                <c:pt idx="5">
                  <c:v>11.494870000000001</c:v>
                </c:pt>
                <c:pt idx="6">
                  <c:v>14.110976000000001</c:v>
                </c:pt>
                <c:pt idx="7">
                  <c:v>14.010776999999999</c:v>
                </c:pt>
                <c:pt idx="8">
                  <c:v>13.02036</c:v>
                </c:pt>
                <c:pt idx="9">
                  <c:v>9.9156709999999997</c:v>
                </c:pt>
                <c:pt idx="10">
                  <c:v>11.733506</c:v>
                </c:pt>
                <c:pt idx="11">
                  <c:v>11.012460000000001</c:v>
                </c:pt>
                <c:pt idx="12">
                  <c:v>14.132218</c:v>
                </c:pt>
                <c:pt idx="13">
                  <c:v>11.020028</c:v>
                </c:pt>
                <c:pt idx="14">
                  <c:v>10.787834</c:v>
                </c:pt>
                <c:pt idx="15">
                  <c:v>15.468088999999999</c:v>
                </c:pt>
                <c:pt idx="16">
                  <c:v>9.3331949999999999</c:v>
                </c:pt>
                <c:pt idx="17">
                  <c:v>7.872986</c:v>
                </c:pt>
                <c:pt idx="18">
                  <c:v>10.81002</c:v>
                </c:pt>
                <c:pt idx="19">
                  <c:v>12.998175</c:v>
                </c:pt>
                <c:pt idx="20">
                  <c:v>8.5889729999999993</c:v>
                </c:pt>
                <c:pt idx="21">
                  <c:v>6.1380820000000007</c:v>
                </c:pt>
                <c:pt idx="22">
                  <c:v>11.819585</c:v>
                </c:pt>
                <c:pt idx="23">
                  <c:v>0.66290199999999999</c:v>
                </c:pt>
                <c:pt idx="24">
                  <c:v>11.989039999999999</c:v>
                </c:pt>
                <c:pt idx="25">
                  <c:v>-0.34704299999999999</c:v>
                </c:pt>
              </c:numCache>
            </c:numRef>
          </c:val>
        </c:ser>
        <c:dLbls>
          <c:showLegendKey val="0"/>
          <c:showVal val="0"/>
          <c:showCatName val="0"/>
          <c:showSerName val="0"/>
          <c:showPercent val="0"/>
          <c:showBubbleSize val="0"/>
        </c:dLbls>
        <c:gapWidth val="150"/>
        <c:axId val="316918016"/>
        <c:axId val="317014016"/>
      </c:barChart>
      <c:catAx>
        <c:axId val="316918016"/>
        <c:scaling>
          <c:orientation val="minMax"/>
        </c:scaling>
        <c:delete val="0"/>
        <c:axPos val="l"/>
        <c:numFmt formatCode="General" sourceLinked="1"/>
        <c:majorTickMark val="none"/>
        <c:minorTickMark val="none"/>
        <c:tickLblPos val="low"/>
        <c:crossAx val="317014016"/>
        <c:crosses val="autoZero"/>
        <c:auto val="1"/>
        <c:lblAlgn val="ctr"/>
        <c:lblOffset val="100"/>
        <c:noMultiLvlLbl val="0"/>
      </c:catAx>
      <c:valAx>
        <c:axId val="317014016"/>
        <c:scaling>
          <c:orientation val="minMax"/>
          <c:max val="25"/>
          <c:min val="-5"/>
        </c:scaling>
        <c:delete val="0"/>
        <c:axPos val="b"/>
        <c:majorGridlines/>
        <c:numFmt formatCode="0;[Black]0" sourceLinked="0"/>
        <c:majorTickMark val="none"/>
        <c:minorTickMark val="none"/>
        <c:tickLblPos val="nextTo"/>
        <c:crossAx val="316918016"/>
        <c:crosses val="autoZero"/>
        <c:crossBetween val="between"/>
        <c:majorUnit val="5"/>
      </c:valAx>
    </c:plotArea>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5.1'!$D$58</c:f>
              <c:strCache>
                <c:ptCount val="1"/>
                <c:pt idx="0">
                  <c:v>Level 4/5</c:v>
                </c:pt>
              </c:strCache>
            </c:strRef>
          </c:tx>
          <c:spPr>
            <a:solidFill>
              <a:schemeClr val="accent1"/>
            </a:solidFill>
          </c:spPr>
          <c:invertIfNegative val="0"/>
          <c:cat>
            <c:strRef>
              <c:f>'Fig 5.1'!$B$59:$B$84</c:f>
              <c:strCache>
                <c:ptCount val="26"/>
                <c:pt idx="0">
                  <c:v>Slovak Republic</c:v>
                </c:pt>
                <c:pt idx="1">
                  <c:v>Italy</c:v>
                </c:pt>
                <c:pt idx="2">
                  <c:v>Russian Federation2</c:v>
                </c:pt>
                <c:pt idx="3">
                  <c:v>Poland</c:v>
                </c:pt>
                <c:pt idx="4">
                  <c:v>France</c:v>
                </c:pt>
                <c:pt idx="5">
                  <c:v>Japan</c:v>
                </c:pt>
                <c:pt idx="6">
                  <c:v>Korea</c:v>
                </c:pt>
                <c:pt idx="7">
                  <c:v>Flanders (Belgium)</c:v>
                </c:pt>
                <c:pt idx="8">
                  <c:v>N. Ireland</c:v>
                </c:pt>
                <c:pt idx="9">
                  <c:v>Austria</c:v>
                </c:pt>
                <c:pt idx="10">
                  <c:v>Australia</c:v>
                </c:pt>
                <c:pt idx="11">
                  <c:v>Germany</c:v>
                </c:pt>
                <c:pt idx="12">
                  <c:v>Spain</c:v>
                </c:pt>
                <c:pt idx="13">
                  <c:v>Cyprus¹</c:v>
                </c:pt>
                <c:pt idx="14">
                  <c:v>Average</c:v>
                </c:pt>
                <c:pt idx="15">
                  <c:v>Czech Republic</c:v>
                </c:pt>
                <c:pt idx="16">
                  <c:v>Ireland</c:v>
                </c:pt>
                <c:pt idx="17">
                  <c:v>Estonia</c:v>
                </c:pt>
                <c:pt idx="18">
                  <c:v>Canada</c:v>
                </c:pt>
                <c:pt idx="19">
                  <c:v>Finland</c:v>
                </c:pt>
                <c:pt idx="20">
                  <c:v>England</c:v>
                </c:pt>
                <c:pt idx="21">
                  <c:v>United States</c:v>
                </c:pt>
                <c:pt idx="22">
                  <c:v>Netherlands</c:v>
                </c:pt>
                <c:pt idx="23">
                  <c:v>Denmark</c:v>
                </c:pt>
                <c:pt idx="24">
                  <c:v>Sweden</c:v>
                </c:pt>
                <c:pt idx="25">
                  <c:v>Norway</c:v>
                </c:pt>
              </c:strCache>
            </c:strRef>
          </c:cat>
          <c:val>
            <c:numRef>
              <c:f>'Fig 5.1'!$D$59:$D$84</c:f>
              <c:numCache>
                <c:formatCode>General</c:formatCode>
                <c:ptCount val="26"/>
                <c:pt idx="0">
                  <c:v>58.908026</c:v>
                </c:pt>
                <c:pt idx="1">
                  <c:v>57.071404999999999</c:v>
                </c:pt>
                <c:pt idx="2">
                  <c:v>22.699421000000001</c:v>
                </c:pt>
                <c:pt idx="3">
                  <c:v>64.781268999999995</c:v>
                </c:pt>
                <c:pt idx="4">
                  <c:v>59.485832000000002</c:v>
                </c:pt>
                <c:pt idx="5">
                  <c:v>55.482973000000001</c:v>
                </c:pt>
                <c:pt idx="6">
                  <c:v>77.129204000000001</c:v>
                </c:pt>
                <c:pt idx="7">
                  <c:v>68.281155999999996</c:v>
                </c:pt>
                <c:pt idx="8">
                  <c:v>73.778469999999999</c:v>
                </c:pt>
                <c:pt idx="9">
                  <c:v>73.708658999999997</c:v>
                </c:pt>
                <c:pt idx="10">
                  <c:v>77.776651000000001</c:v>
                </c:pt>
                <c:pt idx="11">
                  <c:v>79.076913000000005</c:v>
                </c:pt>
                <c:pt idx="12">
                  <c:v>78.588915</c:v>
                </c:pt>
                <c:pt idx="13">
                  <c:v>53.530781000000005</c:v>
                </c:pt>
                <c:pt idx="14">
                  <c:v>73.603010999999995</c:v>
                </c:pt>
                <c:pt idx="15">
                  <c:v>69.931969000000009</c:v>
                </c:pt>
                <c:pt idx="16">
                  <c:v>75.029859999999999</c:v>
                </c:pt>
                <c:pt idx="17">
                  <c:v>76.878210999999993</c:v>
                </c:pt>
                <c:pt idx="18">
                  <c:v>79.548576999999995</c:v>
                </c:pt>
                <c:pt idx="19">
                  <c:v>83.899161000000007</c:v>
                </c:pt>
                <c:pt idx="20">
                  <c:v>76.178341000000003</c:v>
                </c:pt>
                <c:pt idx="21">
                  <c:v>81.166043999999999</c:v>
                </c:pt>
                <c:pt idx="22">
                  <c:v>80.531721000000005</c:v>
                </c:pt>
                <c:pt idx="23">
                  <c:v>85.752622000000002</c:v>
                </c:pt>
                <c:pt idx="24">
                  <c:v>82.348109999999991</c:v>
                </c:pt>
                <c:pt idx="25">
                  <c:v>77.764091999999991</c:v>
                </c:pt>
              </c:numCache>
            </c:numRef>
          </c:val>
        </c:ser>
        <c:ser>
          <c:idx val="2"/>
          <c:order val="1"/>
          <c:tx>
            <c:strRef>
              <c:f>'Fig 5.1'!$C$58</c:f>
              <c:strCache>
                <c:ptCount val="1"/>
                <c:pt idx="0">
                  <c:v>At or below Level 1</c:v>
                </c:pt>
              </c:strCache>
            </c:strRef>
          </c:tx>
          <c:spPr>
            <a:solidFill>
              <a:schemeClr val="accent1">
                <a:lumMod val="40000"/>
                <a:lumOff val="60000"/>
              </a:schemeClr>
            </a:solidFill>
          </c:spPr>
          <c:invertIfNegative val="0"/>
          <c:cat>
            <c:strRef>
              <c:f>'Fig 5.1'!$B$59:$B$84</c:f>
              <c:strCache>
                <c:ptCount val="26"/>
                <c:pt idx="0">
                  <c:v>Slovak Republic</c:v>
                </c:pt>
                <c:pt idx="1">
                  <c:v>Italy</c:v>
                </c:pt>
                <c:pt idx="2">
                  <c:v>Russian Federation2</c:v>
                </c:pt>
                <c:pt idx="3">
                  <c:v>Poland</c:v>
                </c:pt>
                <c:pt idx="4">
                  <c:v>France</c:v>
                </c:pt>
                <c:pt idx="5">
                  <c:v>Japan</c:v>
                </c:pt>
                <c:pt idx="6">
                  <c:v>Korea</c:v>
                </c:pt>
                <c:pt idx="7">
                  <c:v>Flanders (Belgium)</c:v>
                </c:pt>
                <c:pt idx="8">
                  <c:v>N. Ireland</c:v>
                </c:pt>
                <c:pt idx="9">
                  <c:v>Austria</c:v>
                </c:pt>
                <c:pt idx="10">
                  <c:v>Australia</c:v>
                </c:pt>
                <c:pt idx="11">
                  <c:v>Germany</c:v>
                </c:pt>
                <c:pt idx="12">
                  <c:v>Spain</c:v>
                </c:pt>
                <c:pt idx="13">
                  <c:v>Cyprus¹</c:v>
                </c:pt>
                <c:pt idx="14">
                  <c:v>Average</c:v>
                </c:pt>
                <c:pt idx="15">
                  <c:v>Czech Republic</c:v>
                </c:pt>
                <c:pt idx="16">
                  <c:v>Ireland</c:v>
                </c:pt>
                <c:pt idx="17">
                  <c:v>Estonia</c:v>
                </c:pt>
                <c:pt idx="18">
                  <c:v>Canada</c:v>
                </c:pt>
                <c:pt idx="19">
                  <c:v>Finland</c:v>
                </c:pt>
                <c:pt idx="20">
                  <c:v>England</c:v>
                </c:pt>
                <c:pt idx="21">
                  <c:v>United States</c:v>
                </c:pt>
                <c:pt idx="22">
                  <c:v>Netherlands</c:v>
                </c:pt>
                <c:pt idx="23">
                  <c:v>Denmark</c:v>
                </c:pt>
                <c:pt idx="24">
                  <c:v>Sweden</c:v>
                </c:pt>
                <c:pt idx="25">
                  <c:v>Norway</c:v>
                </c:pt>
              </c:strCache>
            </c:strRef>
          </c:cat>
          <c:val>
            <c:numRef>
              <c:f>'Fig 5.1'!$C$59:$C$84</c:f>
              <c:numCache>
                <c:formatCode>General</c:formatCode>
                <c:ptCount val="26"/>
                <c:pt idx="0">
                  <c:v>-12.992655000000001</c:v>
                </c:pt>
                <c:pt idx="1">
                  <c:v>-13.176597000000001</c:v>
                </c:pt>
                <c:pt idx="2">
                  <c:v>-16.218836</c:v>
                </c:pt>
                <c:pt idx="3">
                  <c:v>-17.090295999999999</c:v>
                </c:pt>
                <c:pt idx="4">
                  <c:v>-20.014568999999998</c:v>
                </c:pt>
                <c:pt idx="5">
                  <c:v>-22.678908</c:v>
                </c:pt>
                <c:pt idx="6">
                  <c:v>-24.267987999999999</c:v>
                </c:pt>
                <c:pt idx="7">
                  <c:v>-26.373795000000001</c:v>
                </c:pt>
                <c:pt idx="8">
                  <c:v>-26.475123</c:v>
                </c:pt>
                <c:pt idx="9">
                  <c:v>-26.801945999999997</c:v>
                </c:pt>
                <c:pt idx="10">
                  <c:v>-27.297939</c:v>
                </c:pt>
                <c:pt idx="11">
                  <c:v>-27.927611000000002</c:v>
                </c:pt>
                <c:pt idx="12">
                  <c:v>-27.965077999999998</c:v>
                </c:pt>
                <c:pt idx="13">
                  <c:v>-28.492211000000001</c:v>
                </c:pt>
                <c:pt idx="14">
                  <c:v>-29.730482000000002</c:v>
                </c:pt>
                <c:pt idx="15">
                  <c:v>-30.375119999999999</c:v>
                </c:pt>
                <c:pt idx="16">
                  <c:v>-32.320621000000003</c:v>
                </c:pt>
                <c:pt idx="17">
                  <c:v>-32.503231</c:v>
                </c:pt>
                <c:pt idx="18">
                  <c:v>-33.283962000000002</c:v>
                </c:pt>
                <c:pt idx="19">
                  <c:v>-36.895474</c:v>
                </c:pt>
                <c:pt idx="20">
                  <c:v>-37.587789000000001</c:v>
                </c:pt>
                <c:pt idx="21">
                  <c:v>-37.608312999999995</c:v>
                </c:pt>
                <c:pt idx="22">
                  <c:v>-39.903030999999999</c:v>
                </c:pt>
                <c:pt idx="23">
                  <c:v>-40.812170999999999</c:v>
                </c:pt>
                <c:pt idx="24">
                  <c:v>-40.953439000000003</c:v>
                </c:pt>
                <c:pt idx="25">
                  <c:v>-45.641503</c:v>
                </c:pt>
              </c:numCache>
            </c:numRef>
          </c:val>
        </c:ser>
        <c:dLbls>
          <c:showLegendKey val="0"/>
          <c:showVal val="0"/>
          <c:showCatName val="0"/>
          <c:showSerName val="0"/>
          <c:showPercent val="0"/>
          <c:showBubbleSize val="0"/>
        </c:dLbls>
        <c:gapWidth val="150"/>
        <c:overlap val="100"/>
        <c:axId val="318103936"/>
        <c:axId val="318105472"/>
      </c:barChart>
      <c:catAx>
        <c:axId val="318103936"/>
        <c:scaling>
          <c:orientation val="minMax"/>
        </c:scaling>
        <c:delete val="0"/>
        <c:axPos val="l"/>
        <c:numFmt formatCode="General" sourceLinked="1"/>
        <c:majorTickMark val="none"/>
        <c:minorTickMark val="none"/>
        <c:tickLblPos val="low"/>
        <c:crossAx val="318105472"/>
        <c:crosses val="autoZero"/>
        <c:auto val="1"/>
        <c:lblAlgn val="ctr"/>
        <c:lblOffset val="100"/>
        <c:noMultiLvlLbl val="0"/>
      </c:catAx>
      <c:valAx>
        <c:axId val="318105472"/>
        <c:scaling>
          <c:orientation val="minMax"/>
          <c:max val="100"/>
          <c:min val="-100"/>
        </c:scaling>
        <c:delete val="0"/>
        <c:axPos val="b"/>
        <c:majorGridlines/>
        <c:numFmt formatCode="0;[Black]0" sourceLinked="0"/>
        <c:majorTickMark val="none"/>
        <c:minorTickMark val="none"/>
        <c:tickLblPos val="nextTo"/>
        <c:crossAx val="318103936"/>
        <c:crosses val="autoZero"/>
        <c:crossBetween val="between"/>
        <c:majorUnit val="20"/>
      </c:valAx>
    </c:plotArea>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5.7'!$M$12</c:f>
              <c:strCache>
                <c:ptCount val="1"/>
                <c:pt idx="0">
                  <c:v>Literacy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5.7'!$M$13:$M$38</c:f>
              <c:numCache>
                <c:formatCode>0.0</c:formatCode>
                <c:ptCount val="26"/>
                <c:pt idx="0">
                  <c:v>20.765044999999997</c:v>
                </c:pt>
                <c:pt idx="1">
                  <c:v>20.021581999999999</c:v>
                </c:pt>
                <c:pt idx="2">
                  <c:v>19.371513</c:v>
                </c:pt>
                <c:pt idx="3">
                  <c:v>18.204563</c:v>
                </c:pt>
                <c:pt idx="4">
                  <c:v>16.915767000000002</c:v>
                </c:pt>
                <c:pt idx="5">
                  <c:v>16.347052000000001</c:v>
                </c:pt>
                <c:pt idx="6">
                  <c:v>14.638396</c:v>
                </c:pt>
                <c:pt idx="7">
                  <c:v>14.528379999999999</c:v>
                </c:pt>
                <c:pt idx="8">
                  <c:v>13.237551999999999</c:v>
                </c:pt>
                <c:pt idx="9">
                  <c:v>12.763538999999998</c:v>
                </c:pt>
                <c:pt idx="10">
                  <c:v>12.633569999999999</c:v>
                </c:pt>
                <c:pt idx="11">
                  <c:v>12.186526000000001</c:v>
                </c:pt>
                <c:pt idx="12">
                  <c:v>11.863993000000001</c:v>
                </c:pt>
                <c:pt idx="13">
                  <c:v>11.699354</c:v>
                </c:pt>
                <c:pt idx="14">
                  <c:v>10.718406</c:v>
                </c:pt>
                <c:pt idx="15">
                  <c:v>10.680139</c:v>
                </c:pt>
                <c:pt idx="16">
                  <c:v>10.324731</c:v>
                </c:pt>
                <c:pt idx="17">
                  <c:v>10.165251</c:v>
                </c:pt>
                <c:pt idx="18">
                  <c:v>10.148973</c:v>
                </c:pt>
                <c:pt idx="19">
                  <c:v>9.8486539999999998</c:v>
                </c:pt>
                <c:pt idx="20">
                  <c:v>9.6307419999999997</c:v>
                </c:pt>
                <c:pt idx="21">
                  <c:v>9.4093800000000005</c:v>
                </c:pt>
                <c:pt idx="22">
                  <c:v>8.1941319999999997</c:v>
                </c:pt>
                <c:pt idx="23">
                  <c:v>5.7383259999999998</c:v>
                </c:pt>
                <c:pt idx="24">
                  <c:v>5.4996809999999998</c:v>
                </c:pt>
                <c:pt idx="25">
                  <c:v>-2.3295369999999997</c:v>
                </c:pt>
              </c:numCache>
            </c:numRef>
          </c:val>
        </c:ser>
        <c:ser>
          <c:idx val="3"/>
          <c:order val="1"/>
          <c:tx>
            <c:strRef>
              <c:f>'Fig 5.7'!$N$12</c:f>
              <c:strCache>
                <c:ptCount val="1"/>
                <c:pt idx="0">
                  <c:v>Numeracy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5.7'!$N$13:$N$38</c:f>
              <c:numCache>
                <c:formatCode>0.0</c:formatCode>
                <c:ptCount val="26"/>
                <c:pt idx="0">
                  <c:v>15.609359000000001</c:v>
                </c:pt>
                <c:pt idx="1">
                  <c:v>18.234548</c:v>
                </c:pt>
                <c:pt idx="2">
                  <c:v>16.346160000000001</c:v>
                </c:pt>
                <c:pt idx="3">
                  <c:v>13.025184000000001</c:v>
                </c:pt>
                <c:pt idx="4">
                  <c:v>13.179805</c:v>
                </c:pt>
                <c:pt idx="5">
                  <c:v>11.494870000000001</c:v>
                </c:pt>
                <c:pt idx="6">
                  <c:v>14.110976000000001</c:v>
                </c:pt>
                <c:pt idx="7">
                  <c:v>14.010776999999999</c:v>
                </c:pt>
                <c:pt idx="8">
                  <c:v>13.02036</c:v>
                </c:pt>
                <c:pt idx="9">
                  <c:v>9.9156709999999997</c:v>
                </c:pt>
                <c:pt idx="10">
                  <c:v>11.733506</c:v>
                </c:pt>
                <c:pt idx="11">
                  <c:v>11.012460000000001</c:v>
                </c:pt>
                <c:pt idx="12">
                  <c:v>14.132218</c:v>
                </c:pt>
                <c:pt idx="13">
                  <c:v>11.020028</c:v>
                </c:pt>
                <c:pt idx="14">
                  <c:v>10.787834</c:v>
                </c:pt>
                <c:pt idx="15">
                  <c:v>15.468088999999999</c:v>
                </c:pt>
                <c:pt idx="16">
                  <c:v>9.3331949999999999</c:v>
                </c:pt>
                <c:pt idx="17">
                  <c:v>7.872986</c:v>
                </c:pt>
                <c:pt idx="18">
                  <c:v>10.81002</c:v>
                </c:pt>
                <c:pt idx="19">
                  <c:v>12.998175</c:v>
                </c:pt>
                <c:pt idx="20">
                  <c:v>8.5889729999999993</c:v>
                </c:pt>
                <c:pt idx="21">
                  <c:v>6.1380820000000007</c:v>
                </c:pt>
                <c:pt idx="22">
                  <c:v>11.819585</c:v>
                </c:pt>
                <c:pt idx="23">
                  <c:v>0.66290199999999999</c:v>
                </c:pt>
                <c:pt idx="24">
                  <c:v>11.989039999999999</c:v>
                </c:pt>
                <c:pt idx="25">
                  <c:v>-0.34704299999999999</c:v>
                </c:pt>
              </c:numCache>
            </c:numRef>
          </c:val>
        </c:ser>
        <c:dLbls>
          <c:showLegendKey val="0"/>
          <c:showVal val="0"/>
          <c:showCatName val="0"/>
          <c:showSerName val="0"/>
          <c:showPercent val="0"/>
          <c:showBubbleSize val="0"/>
        </c:dLbls>
        <c:gapWidth val="150"/>
        <c:axId val="318179584"/>
        <c:axId val="318185472"/>
      </c:barChart>
      <c:catAx>
        <c:axId val="318179584"/>
        <c:scaling>
          <c:orientation val="minMax"/>
        </c:scaling>
        <c:delete val="0"/>
        <c:axPos val="l"/>
        <c:numFmt formatCode="General" sourceLinked="1"/>
        <c:majorTickMark val="none"/>
        <c:minorTickMark val="none"/>
        <c:tickLblPos val="low"/>
        <c:crossAx val="318185472"/>
        <c:crosses val="autoZero"/>
        <c:auto val="1"/>
        <c:lblAlgn val="ctr"/>
        <c:lblOffset val="100"/>
        <c:noMultiLvlLbl val="0"/>
      </c:catAx>
      <c:valAx>
        <c:axId val="318185472"/>
        <c:scaling>
          <c:orientation val="minMax"/>
          <c:max val="25"/>
          <c:min val="-5"/>
        </c:scaling>
        <c:delete val="0"/>
        <c:axPos val="b"/>
        <c:majorGridlines/>
        <c:numFmt formatCode="0;[Black]0" sourceLinked="0"/>
        <c:majorTickMark val="none"/>
        <c:minorTickMark val="none"/>
        <c:tickLblPos val="nextTo"/>
        <c:crossAx val="318179584"/>
        <c:crosses val="autoZero"/>
        <c:crossBetween val="between"/>
        <c:majorUnit val="5"/>
      </c:valAx>
    </c:plotArea>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5.15'!$C$56</c:f>
              <c:strCache>
                <c:ptCount val="1"/>
                <c:pt idx="0">
                  <c:v>At or bellow Level 1</c:v>
                </c:pt>
              </c:strCache>
            </c:strRef>
          </c:tx>
          <c:spPr>
            <a:solidFill>
              <a:schemeClr val="tx2">
                <a:lumMod val="20000"/>
                <a:lumOff val="80000"/>
              </a:schemeClr>
            </a:solidFill>
          </c:spPr>
          <c:invertIfNegative val="0"/>
          <c:cat>
            <c:strRef>
              <c:f>'Fig 5.15'!$B$57:$B$83</c:f>
              <c:strCache>
                <c:ptCount val="27"/>
                <c:pt idx="0">
                  <c:v>Cyprus¹</c:v>
                </c:pt>
                <c:pt idx="1">
                  <c:v>Norway</c:v>
                </c:pt>
                <c:pt idx="2">
                  <c:v>Canada</c:v>
                </c:pt>
                <c:pt idx="3">
                  <c:v>United States</c:v>
                </c:pt>
                <c:pt idx="4">
                  <c:v>Austria</c:v>
                </c:pt>
                <c:pt idx="5">
                  <c:v>Ireland</c:v>
                </c:pt>
                <c:pt idx="6">
                  <c:v>Denmark</c:v>
                </c:pt>
                <c:pt idx="7">
                  <c:v>Australia</c:v>
                </c:pt>
                <c:pt idx="8">
                  <c:v>Korea</c:v>
                </c:pt>
                <c:pt idx="9">
                  <c:v>England</c:v>
                </c:pt>
                <c:pt idx="10">
                  <c:v>Norway</c:v>
                </c:pt>
                <c:pt idx="11">
                  <c:v>Estonia</c:v>
                </c:pt>
                <c:pt idx="12">
                  <c:v>Japan</c:v>
                </c:pt>
                <c:pt idx="13">
                  <c:v>Germany</c:v>
                </c:pt>
                <c:pt idx="14">
                  <c:v>N. Ireland</c:v>
                </c:pt>
                <c:pt idx="15">
                  <c:v>Netherlands</c:v>
                </c:pt>
                <c:pt idx="16">
                  <c:v>Average</c:v>
                </c:pt>
                <c:pt idx="17">
                  <c:v>Sweden</c:v>
                </c:pt>
                <c:pt idx="18">
                  <c:v>Flanders (Belgium)</c:v>
                </c:pt>
                <c:pt idx="19">
                  <c:v>Spain</c:v>
                </c:pt>
                <c:pt idx="20">
                  <c:v>Finland</c:v>
                </c:pt>
                <c:pt idx="21">
                  <c:v>France</c:v>
                </c:pt>
                <c:pt idx="22">
                  <c:v>Russian Federation²</c:v>
                </c:pt>
                <c:pt idx="23">
                  <c:v>Czech Republic</c:v>
                </c:pt>
                <c:pt idx="24">
                  <c:v>Slovak Republic</c:v>
                </c:pt>
                <c:pt idx="25">
                  <c:v>Italy</c:v>
                </c:pt>
                <c:pt idx="26">
                  <c:v>Poland</c:v>
                </c:pt>
              </c:strCache>
            </c:strRef>
          </c:cat>
          <c:val>
            <c:numRef>
              <c:f>'Fig 5.15'!$C$57:$C$83</c:f>
              <c:numCache>
                <c:formatCode>General</c:formatCode>
                <c:ptCount val="27"/>
                <c:pt idx="0">
                  <c:v>-18.566547</c:v>
                </c:pt>
                <c:pt idx="1">
                  <c:v>-15.348497</c:v>
                </c:pt>
                <c:pt idx="2">
                  <c:v>-13.833813000000001</c:v>
                </c:pt>
                <c:pt idx="3">
                  <c:v>-13.213751000000002</c:v>
                </c:pt>
                <c:pt idx="4">
                  <c:v>-11.533485000000001</c:v>
                </c:pt>
                <c:pt idx="5">
                  <c:v>-10.605478</c:v>
                </c:pt>
                <c:pt idx="6">
                  <c:v>-10.464026</c:v>
                </c:pt>
                <c:pt idx="7">
                  <c:v>-10.3786</c:v>
                </c:pt>
                <c:pt idx="8">
                  <c:v>-10.312694</c:v>
                </c:pt>
                <c:pt idx="9">
                  <c:v>-10.103913</c:v>
                </c:pt>
                <c:pt idx="10">
                  <c:v>-10.05851</c:v>
                </c:pt>
                <c:pt idx="11">
                  <c:v>-9.189133</c:v>
                </c:pt>
                <c:pt idx="12">
                  <c:v>-8.872439</c:v>
                </c:pt>
                <c:pt idx="13">
                  <c:v>-8.8514649999999993</c:v>
                </c:pt>
                <c:pt idx="14">
                  <c:v>-8.8285079999999994</c:v>
                </c:pt>
                <c:pt idx="15">
                  <c:v>-8.5086150000000007</c:v>
                </c:pt>
                <c:pt idx="16">
                  <c:v>-8.3476520000000001</c:v>
                </c:pt>
                <c:pt idx="17">
                  <c:v>-8.3160959999999999</c:v>
                </c:pt>
                <c:pt idx="18">
                  <c:v>-6.1057579999999998</c:v>
                </c:pt>
                <c:pt idx="19">
                  <c:v>-5.1346370000000006</c:v>
                </c:pt>
                <c:pt idx="20">
                  <c:v>-4.8478050000000001</c:v>
                </c:pt>
                <c:pt idx="21">
                  <c:v>-4.8141049999999996</c:v>
                </c:pt>
                <c:pt idx="22">
                  <c:v>-4.6800550000000003</c:v>
                </c:pt>
                <c:pt idx="23">
                  <c:v>-4.208577</c:v>
                </c:pt>
                <c:pt idx="24">
                  <c:v>-4.0559459999999996</c:v>
                </c:pt>
                <c:pt idx="25">
                  <c:v>-2.6851069999999999</c:v>
                </c:pt>
                <c:pt idx="26">
                  <c:v>-2.3097970000000001</c:v>
                </c:pt>
              </c:numCache>
            </c:numRef>
          </c:val>
        </c:ser>
        <c:ser>
          <c:idx val="2"/>
          <c:order val="1"/>
          <c:tx>
            <c:strRef>
              <c:f>'Fig 5.15'!$D$56</c:f>
              <c:strCache>
                <c:ptCount val="1"/>
                <c:pt idx="0">
                  <c:v>Level 4/5</c:v>
                </c:pt>
              </c:strCache>
            </c:strRef>
          </c:tx>
          <c:spPr>
            <a:solidFill>
              <a:schemeClr val="accent1"/>
            </a:solidFill>
          </c:spPr>
          <c:invertIfNegative val="0"/>
          <c:cat>
            <c:strRef>
              <c:f>'Fig 5.15'!$B$57:$B$83</c:f>
              <c:strCache>
                <c:ptCount val="27"/>
                <c:pt idx="0">
                  <c:v>Cyprus¹</c:v>
                </c:pt>
                <c:pt idx="1">
                  <c:v>Norway</c:v>
                </c:pt>
                <c:pt idx="2">
                  <c:v>Canada</c:v>
                </c:pt>
                <c:pt idx="3">
                  <c:v>United States</c:v>
                </c:pt>
                <c:pt idx="4">
                  <c:v>Austria</c:v>
                </c:pt>
                <c:pt idx="5">
                  <c:v>Ireland</c:v>
                </c:pt>
                <c:pt idx="6">
                  <c:v>Denmark</c:v>
                </c:pt>
                <c:pt idx="7">
                  <c:v>Australia</c:v>
                </c:pt>
                <c:pt idx="8">
                  <c:v>Korea</c:v>
                </c:pt>
                <c:pt idx="9">
                  <c:v>England</c:v>
                </c:pt>
                <c:pt idx="10">
                  <c:v>Norway</c:v>
                </c:pt>
                <c:pt idx="11">
                  <c:v>Estonia</c:v>
                </c:pt>
                <c:pt idx="12">
                  <c:v>Japan</c:v>
                </c:pt>
                <c:pt idx="13">
                  <c:v>Germany</c:v>
                </c:pt>
                <c:pt idx="14">
                  <c:v>N. Ireland</c:v>
                </c:pt>
                <c:pt idx="15">
                  <c:v>Netherlands</c:v>
                </c:pt>
                <c:pt idx="16">
                  <c:v>Average</c:v>
                </c:pt>
                <c:pt idx="17">
                  <c:v>Sweden</c:v>
                </c:pt>
                <c:pt idx="18">
                  <c:v>Flanders (Belgium)</c:v>
                </c:pt>
                <c:pt idx="19">
                  <c:v>Spain</c:v>
                </c:pt>
                <c:pt idx="20">
                  <c:v>Finland</c:v>
                </c:pt>
                <c:pt idx="21">
                  <c:v>France</c:v>
                </c:pt>
                <c:pt idx="22">
                  <c:v>Russian Federation²</c:v>
                </c:pt>
                <c:pt idx="23">
                  <c:v>Czech Republic</c:v>
                </c:pt>
                <c:pt idx="24">
                  <c:v>Slovak Republic</c:v>
                </c:pt>
                <c:pt idx="25">
                  <c:v>Italy</c:v>
                </c:pt>
                <c:pt idx="26">
                  <c:v>Poland</c:v>
                </c:pt>
              </c:strCache>
            </c:strRef>
          </c:cat>
          <c:val>
            <c:numRef>
              <c:f>'Fig 5.15'!$D$57:$D$83</c:f>
              <c:numCache>
                <c:formatCode>0.0</c:formatCode>
                <c:ptCount val="27"/>
                <c:pt idx="0">
                  <c:v>42.680396999999999</c:v>
                </c:pt>
                <c:pt idx="1">
                  <c:v>47.764307000000002</c:v>
                </c:pt>
                <c:pt idx="2">
                  <c:v>51.080793</c:v>
                </c:pt>
                <c:pt idx="3">
                  <c:v>48.968519999999998</c:v>
                </c:pt>
                <c:pt idx="4">
                  <c:v>46.566144000000001</c:v>
                </c:pt>
                <c:pt idx="5">
                  <c:v>45.196421000000001</c:v>
                </c:pt>
                <c:pt idx="6">
                  <c:v>51.320023000000006</c:v>
                </c:pt>
                <c:pt idx="7">
                  <c:v>52.520136999999998</c:v>
                </c:pt>
                <c:pt idx="8">
                  <c:v>47.929718000000001</c:v>
                </c:pt>
                <c:pt idx="9">
                  <c:v>48.305039999999998</c:v>
                </c:pt>
                <c:pt idx="10">
                  <c:v>48.294494</c:v>
                </c:pt>
                <c:pt idx="11">
                  <c:v>41.314230999999999</c:v>
                </c:pt>
                <c:pt idx="12">
                  <c:v>29.506091999999999</c:v>
                </c:pt>
                <c:pt idx="13">
                  <c:v>42.848618000000002</c:v>
                </c:pt>
                <c:pt idx="14">
                  <c:v>47.845607999999999</c:v>
                </c:pt>
                <c:pt idx="15">
                  <c:v>45.906475</c:v>
                </c:pt>
                <c:pt idx="16">
                  <c:v>39.908909000000001</c:v>
                </c:pt>
                <c:pt idx="17">
                  <c:v>56.617532000000004</c:v>
                </c:pt>
                <c:pt idx="18">
                  <c:v>36.568790999999997</c:v>
                </c:pt>
                <c:pt idx="19">
                  <c:v>30.46162</c:v>
                </c:pt>
                <c:pt idx="20">
                  <c:v>36.739470000000004</c:v>
                </c:pt>
                <c:pt idx="21">
                  <c:v>24.119415</c:v>
                </c:pt>
                <c:pt idx="22">
                  <c:v>10.652934</c:v>
                </c:pt>
                <c:pt idx="23">
                  <c:v>27.800498000000001</c:v>
                </c:pt>
                <c:pt idx="24">
                  <c:v>23.33558</c:v>
                </c:pt>
                <c:pt idx="25">
                  <c:v>22.431996999999999</c:v>
                </c:pt>
                <c:pt idx="26">
                  <c:v>20.705123</c:v>
                </c:pt>
              </c:numCache>
            </c:numRef>
          </c:val>
        </c:ser>
        <c:dLbls>
          <c:showLegendKey val="0"/>
          <c:showVal val="0"/>
          <c:showCatName val="0"/>
          <c:showSerName val="0"/>
          <c:showPercent val="0"/>
          <c:showBubbleSize val="0"/>
        </c:dLbls>
        <c:gapWidth val="150"/>
        <c:overlap val="100"/>
        <c:axId val="318235776"/>
        <c:axId val="318237312"/>
      </c:barChart>
      <c:catAx>
        <c:axId val="318235776"/>
        <c:scaling>
          <c:orientation val="minMax"/>
        </c:scaling>
        <c:delete val="0"/>
        <c:axPos val="l"/>
        <c:numFmt formatCode="General" sourceLinked="1"/>
        <c:majorTickMark val="none"/>
        <c:minorTickMark val="none"/>
        <c:tickLblPos val="low"/>
        <c:crossAx val="318237312"/>
        <c:crosses val="autoZero"/>
        <c:auto val="1"/>
        <c:lblAlgn val="ctr"/>
        <c:lblOffset val="100"/>
        <c:noMultiLvlLbl val="0"/>
      </c:catAx>
      <c:valAx>
        <c:axId val="318237312"/>
        <c:scaling>
          <c:orientation val="minMax"/>
          <c:max val="60"/>
          <c:min val="-30"/>
        </c:scaling>
        <c:delete val="0"/>
        <c:axPos val="b"/>
        <c:majorGridlines/>
        <c:numFmt formatCode="0;[Black]0" sourceLinked="0"/>
        <c:majorTickMark val="none"/>
        <c:minorTickMark val="none"/>
        <c:tickLblPos val="nextTo"/>
        <c:crossAx val="318235776"/>
        <c:crosses val="autoZero"/>
        <c:crossBetween val="between"/>
        <c:majorUnit val="20"/>
      </c:valAx>
    </c:plotArea>
    <c:legend>
      <c:legendPos val="b"/>
      <c:overlay val="0"/>
      <c:txPr>
        <a:bodyPr/>
        <a:lstStyle/>
        <a:p>
          <a:pPr>
            <a:defRPr sz="900"/>
          </a:pPr>
          <a:endParaRPr lang="en-US"/>
        </a:p>
      </c:txPr>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5.16'!$M$17</c:f>
              <c:strCache>
                <c:ptCount val="1"/>
                <c:pt idx="0">
                  <c:v>Literacy</c:v>
                </c:pt>
              </c:strCache>
            </c:strRef>
          </c:tx>
          <c:invertIfNegative val="0"/>
          <c:cat>
            <c:strRef>
              <c:f>'Fig 5.16'!$L$18:$L$43</c:f>
              <c:strCache>
                <c:ptCount val="26"/>
                <c:pt idx="0">
                  <c:v>England</c:v>
                </c:pt>
                <c:pt idx="1">
                  <c:v>Norway</c:v>
                </c:pt>
                <c:pt idx="2">
                  <c:v>Sweden</c:v>
                </c:pt>
                <c:pt idx="3">
                  <c:v>Canada</c:v>
                </c:pt>
                <c:pt idx="4">
                  <c:v>Denmark</c:v>
                </c:pt>
                <c:pt idx="5">
                  <c:v>Australia</c:v>
                </c:pt>
                <c:pt idx="6">
                  <c:v>N. Ireland</c:v>
                </c:pt>
                <c:pt idx="7">
                  <c:v>Korea</c:v>
                </c:pt>
                <c:pt idx="8">
                  <c:v>Spain</c:v>
                </c:pt>
                <c:pt idx="9">
                  <c:v>Germany</c:v>
                </c:pt>
                <c:pt idx="10">
                  <c:v>Estonia</c:v>
                </c:pt>
                <c:pt idx="11">
                  <c:v>Netherlands</c:v>
                </c:pt>
                <c:pt idx="12">
                  <c:v>Ireland</c:v>
                </c:pt>
                <c:pt idx="13">
                  <c:v>Finland</c:v>
                </c:pt>
                <c:pt idx="14">
                  <c:v>Average</c:v>
                </c:pt>
                <c:pt idx="15">
                  <c:v>Austria</c:v>
                </c:pt>
                <c:pt idx="16">
                  <c:v>United States</c:v>
                </c:pt>
                <c:pt idx="17">
                  <c:v>Czech Republic</c:v>
                </c:pt>
                <c:pt idx="18">
                  <c:v>Japan</c:v>
                </c:pt>
                <c:pt idx="19">
                  <c:v>France</c:v>
                </c:pt>
                <c:pt idx="20">
                  <c:v>Norway</c:v>
                </c:pt>
                <c:pt idx="21">
                  <c:v>Flanders (Belgium)</c:v>
                </c:pt>
                <c:pt idx="22">
                  <c:v>Italy</c:v>
                </c:pt>
                <c:pt idx="23">
                  <c:v>Slovak Republic</c:v>
                </c:pt>
                <c:pt idx="24">
                  <c:v>Cyprus¹</c:v>
                </c:pt>
                <c:pt idx="25">
                  <c:v>Poland</c:v>
                </c:pt>
              </c:strCache>
            </c:strRef>
          </c:cat>
          <c:val>
            <c:numRef>
              <c:f>'Fig 5.16'!$M$18:$M$43</c:f>
              <c:numCache>
                <c:formatCode>0.0</c:formatCode>
                <c:ptCount val="26"/>
                <c:pt idx="0">
                  <c:v>16.096268999999999</c:v>
                </c:pt>
                <c:pt idx="1">
                  <c:v>15.951608999999999</c:v>
                </c:pt>
                <c:pt idx="2">
                  <c:v>15.786927</c:v>
                </c:pt>
                <c:pt idx="3">
                  <c:v>14.737668000000001</c:v>
                </c:pt>
                <c:pt idx="4">
                  <c:v>13.457126000000001</c:v>
                </c:pt>
                <c:pt idx="5">
                  <c:v>13.066559999999999</c:v>
                </c:pt>
                <c:pt idx="6">
                  <c:v>12.26647</c:v>
                </c:pt>
                <c:pt idx="7">
                  <c:v>11.083134999999999</c:v>
                </c:pt>
                <c:pt idx="8">
                  <c:v>10.487204999999999</c:v>
                </c:pt>
                <c:pt idx="9">
                  <c:v>10.141553999999999</c:v>
                </c:pt>
                <c:pt idx="10">
                  <c:v>10.005488</c:v>
                </c:pt>
                <c:pt idx="11">
                  <c:v>9.5618590000000001</c:v>
                </c:pt>
                <c:pt idx="12">
                  <c:v>9.046799</c:v>
                </c:pt>
                <c:pt idx="13">
                  <c:v>9.0251479999999997</c:v>
                </c:pt>
                <c:pt idx="14">
                  <c:v>8.6627960000000002</c:v>
                </c:pt>
                <c:pt idx="15">
                  <c:v>7.7277109999999993</c:v>
                </c:pt>
                <c:pt idx="16">
                  <c:v>7.2961159999999996</c:v>
                </c:pt>
                <c:pt idx="17">
                  <c:v>6.7049630000000002</c:v>
                </c:pt>
                <c:pt idx="18">
                  <c:v>5.8243270000000003</c:v>
                </c:pt>
                <c:pt idx="19">
                  <c:v>4.7247669999999999</c:v>
                </c:pt>
                <c:pt idx="20">
                  <c:v>4.5197059999999993</c:v>
                </c:pt>
                <c:pt idx="21">
                  <c:v>4.4856160000000003</c:v>
                </c:pt>
                <c:pt idx="22">
                  <c:v>4.3993260000000003</c:v>
                </c:pt>
                <c:pt idx="23">
                  <c:v>2.8932310000000001</c:v>
                </c:pt>
                <c:pt idx="24">
                  <c:v>1.2294720000000001</c:v>
                </c:pt>
                <c:pt idx="25">
                  <c:v>-0.34532400000000002</c:v>
                </c:pt>
              </c:numCache>
            </c:numRef>
          </c:val>
        </c:ser>
        <c:ser>
          <c:idx val="3"/>
          <c:order val="1"/>
          <c:tx>
            <c:strRef>
              <c:f>'Fig 5.16'!$N$17</c:f>
              <c:strCache>
                <c:ptCount val="1"/>
                <c:pt idx="0">
                  <c:v>Numeracy</c:v>
                </c:pt>
              </c:strCache>
            </c:strRef>
          </c:tx>
          <c:invertIfNegative val="0"/>
          <c:cat>
            <c:strRef>
              <c:f>'Fig 5.16'!$L$18:$L$43</c:f>
              <c:strCache>
                <c:ptCount val="26"/>
                <c:pt idx="0">
                  <c:v>England</c:v>
                </c:pt>
                <c:pt idx="1">
                  <c:v>Norway</c:v>
                </c:pt>
                <c:pt idx="2">
                  <c:v>Sweden</c:v>
                </c:pt>
                <c:pt idx="3">
                  <c:v>Canada</c:v>
                </c:pt>
                <c:pt idx="4">
                  <c:v>Denmark</c:v>
                </c:pt>
                <c:pt idx="5">
                  <c:v>Australia</c:v>
                </c:pt>
                <c:pt idx="6">
                  <c:v>N. Ireland</c:v>
                </c:pt>
                <c:pt idx="7">
                  <c:v>Korea</c:v>
                </c:pt>
                <c:pt idx="8">
                  <c:v>Spain</c:v>
                </c:pt>
                <c:pt idx="9">
                  <c:v>Germany</c:v>
                </c:pt>
                <c:pt idx="10">
                  <c:v>Estonia</c:v>
                </c:pt>
                <c:pt idx="11">
                  <c:v>Netherlands</c:v>
                </c:pt>
                <c:pt idx="12">
                  <c:v>Ireland</c:v>
                </c:pt>
                <c:pt idx="13">
                  <c:v>Finland</c:v>
                </c:pt>
                <c:pt idx="14">
                  <c:v>Average</c:v>
                </c:pt>
                <c:pt idx="15">
                  <c:v>Austria</c:v>
                </c:pt>
                <c:pt idx="16">
                  <c:v>United States</c:v>
                </c:pt>
                <c:pt idx="17">
                  <c:v>Czech Republic</c:v>
                </c:pt>
                <c:pt idx="18">
                  <c:v>Japan</c:v>
                </c:pt>
                <c:pt idx="19">
                  <c:v>France</c:v>
                </c:pt>
                <c:pt idx="20">
                  <c:v>Norway</c:v>
                </c:pt>
                <c:pt idx="21">
                  <c:v>Flanders (Belgium)</c:v>
                </c:pt>
                <c:pt idx="22">
                  <c:v>Italy</c:v>
                </c:pt>
                <c:pt idx="23">
                  <c:v>Slovak Republic</c:v>
                </c:pt>
                <c:pt idx="24">
                  <c:v>Cyprus¹</c:v>
                </c:pt>
                <c:pt idx="25">
                  <c:v>Poland</c:v>
                </c:pt>
              </c:strCache>
            </c:strRef>
          </c:cat>
          <c:val>
            <c:numRef>
              <c:f>'Fig 5.16'!$N$18:$N$43</c:f>
              <c:numCache>
                <c:formatCode>0.0</c:formatCode>
                <c:ptCount val="26"/>
                <c:pt idx="0">
                  <c:v>13.907677</c:v>
                </c:pt>
                <c:pt idx="1">
                  <c:v>13.864898</c:v>
                </c:pt>
                <c:pt idx="2">
                  <c:v>12.344388</c:v>
                </c:pt>
                <c:pt idx="3">
                  <c:v>11.182561</c:v>
                </c:pt>
                <c:pt idx="4">
                  <c:v>13.224138999999999</c:v>
                </c:pt>
                <c:pt idx="5">
                  <c:v>11.93385</c:v>
                </c:pt>
                <c:pt idx="6">
                  <c:v>12.563778000000001</c:v>
                </c:pt>
                <c:pt idx="7">
                  <c:v>9.4982760000000006</c:v>
                </c:pt>
                <c:pt idx="8">
                  <c:v>11.922285</c:v>
                </c:pt>
                <c:pt idx="9">
                  <c:v>9.8414400000000004</c:v>
                </c:pt>
                <c:pt idx="10">
                  <c:v>5.7704969999999998</c:v>
                </c:pt>
                <c:pt idx="11">
                  <c:v>9.0312959999999993</c:v>
                </c:pt>
                <c:pt idx="12">
                  <c:v>10.092494</c:v>
                </c:pt>
                <c:pt idx="13">
                  <c:v>4.7518380000000002</c:v>
                </c:pt>
                <c:pt idx="14">
                  <c:v>7.9384590000000008</c:v>
                </c:pt>
                <c:pt idx="15">
                  <c:v>11.071090999999999</c:v>
                </c:pt>
                <c:pt idx="16">
                  <c:v>6.3562480000000008</c:v>
                </c:pt>
                <c:pt idx="17">
                  <c:v>6.1723999999999997</c:v>
                </c:pt>
                <c:pt idx="18">
                  <c:v>5.6674179999999996</c:v>
                </c:pt>
                <c:pt idx="19">
                  <c:v>7.3995000000000006</c:v>
                </c:pt>
                <c:pt idx="20">
                  <c:v>2.087256</c:v>
                </c:pt>
                <c:pt idx="21">
                  <c:v>5.20167</c:v>
                </c:pt>
                <c:pt idx="22">
                  <c:v>4.3723219999999996</c:v>
                </c:pt>
                <c:pt idx="23">
                  <c:v>3.9999169999999999</c:v>
                </c:pt>
                <c:pt idx="24">
                  <c:v>1.8041499999999999</c:v>
                </c:pt>
                <c:pt idx="25">
                  <c:v>-1.139689</c:v>
                </c:pt>
              </c:numCache>
            </c:numRef>
          </c:val>
        </c:ser>
        <c:dLbls>
          <c:showLegendKey val="0"/>
          <c:showVal val="0"/>
          <c:showCatName val="0"/>
          <c:showSerName val="0"/>
          <c:showPercent val="0"/>
          <c:showBubbleSize val="0"/>
        </c:dLbls>
        <c:gapWidth val="150"/>
        <c:axId val="317824384"/>
        <c:axId val="317850752"/>
      </c:barChart>
      <c:catAx>
        <c:axId val="317824384"/>
        <c:scaling>
          <c:orientation val="minMax"/>
        </c:scaling>
        <c:delete val="0"/>
        <c:axPos val="l"/>
        <c:numFmt formatCode="General" sourceLinked="1"/>
        <c:majorTickMark val="none"/>
        <c:minorTickMark val="none"/>
        <c:tickLblPos val="low"/>
        <c:crossAx val="317850752"/>
        <c:crosses val="autoZero"/>
        <c:auto val="1"/>
        <c:lblAlgn val="ctr"/>
        <c:lblOffset val="100"/>
        <c:noMultiLvlLbl val="0"/>
      </c:catAx>
      <c:valAx>
        <c:axId val="317850752"/>
        <c:scaling>
          <c:orientation val="minMax"/>
          <c:max val="25"/>
          <c:min val="-5"/>
        </c:scaling>
        <c:delete val="0"/>
        <c:axPos val="b"/>
        <c:majorGridlines/>
        <c:numFmt formatCode="0;[Black]0" sourceLinked="0"/>
        <c:majorTickMark val="none"/>
        <c:minorTickMark val="none"/>
        <c:tickLblPos val="nextTo"/>
        <c:crossAx val="317824384"/>
        <c:crosses val="autoZero"/>
        <c:crossBetween val="between"/>
        <c:majorUnit val="5"/>
      </c:valAx>
    </c:plotArea>
    <c:legend>
      <c:legendPos val="b"/>
      <c:layout>
        <c:manualLayout>
          <c:xMode val="edge"/>
          <c:yMode val="edge"/>
          <c:x val="0.38261020943810597"/>
          <c:y val="0.96079585843059845"/>
          <c:w val="0.27851116824682631"/>
          <c:h val="3.9204141569401607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5.7'!$M$12</c:f>
              <c:strCache>
                <c:ptCount val="1"/>
                <c:pt idx="0">
                  <c:v>Literacy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5.7'!$M$13:$M$38</c:f>
              <c:numCache>
                <c:formatCode>0.0</c:formatCode>
                <c:ptCount val="26"/>
                <c:pt idx="0">
                  <c:v>20.765044999999997</c:v>
                </c:pt>
                <c:pt idx="1">
                  <c:v>20.021581999999999</c:v>
                </c:pt>
                <c:pt idx="2">
                  <c:v>19.371513</c:v>
                </c:pt>
                <c:pt idx="3">
                  <c:v>18.204563</c:v>
                </c:pt>
                <c:pt idx="4">
                  <c:v>16.915767000000002</c:v>
                </c:pt>
                <c:pt idx="5">
                  <c:v>16.347052000000001</c:v>
                </c:pt>
                <c:pt idx="6">
                  <c:v>14.638396</c:v>
                </c:pt>
                <c:pt idx="7">
                  <c:v>14.528379999999999</c:v>
                </c:pt>
                <c:pt idx="8">
                  <c:v>13.237551999999999</c:v>
                </c:pt>
                <c:pt idx="9">
                  <c:v>12.763538999999998</c:v>
                </c:pt>
                <c:pt idx="10">
                  <c:v>12.633569999999999</c:v>
                </c:pt>
                <c:pt idx="11">
                  <c:v>12.186526000000001</c:v>
                </c:pt>
                <c:pt idx="12">
                  <c:v>11.863993000000001</c:v>
                </c:pt>
                <c:pt idx="13">
                  <c:v>11.699354</c:v>
                </c:pt>
                <c:pt idx="14">
                  <c:v>10.718406</c:v>
                </c:pt>
                <c:pt idx="15">
                  <c:v>10.680139</c:v>
                </c:pt>
                <c:pt idx="16">
                  <c:v>10.324731</c:v>
                </c:pt>
                <c:pt idx="17">
                  <c:v>10.165251</c:v>
                </c:pt>
                <c:pt idx="18">
                  <c:v>10.148973</c:v>
                </c:pt>
                <c:pt idx="19">
                  <c:v>9.8486539999999998</c:v>
                </c:pt>
                <c:pt idx="20">
                  <c:v>9.6307419999999997</c:v>
                </c:pt>
                <c:pt idx="21">
                  <c:v>9.4093800000000005</c:v>
                </c:pt>
                <c:pt idx="22">
                  <c:v>8.1941319999999997</c:v>
                </c:pt>
                <c:pt idx="23">
                  <c:v>5.7383259999999998</c:v>
                </c:pt>
                <c:pt idx="24">
                  <c:v>5.4996809999999998</c:v>
                </c:pt>
                <c:pt idx="25">
                  <c:v>-2.3295369999999997</c:v>
                </c:pt>
              </c:numCache>
            </c:numRef>
          </c:val>
        </c:ser>
        <c:ser>
          <c:idx val="3"/>
          <c:order val="1"/>
          <c:tx>
            <c:strRef>
              <c:f>'Fig 5.7'!$N$12</c:f>
              <c:strCache>
                <c:ptCount val="1"/>
                <c:pt idx="0">
                  <c:v>Numeracy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5.7'!$N$13:$N$38</c:f>
              <c:numCache>
                <c:formatCode>0.0</c:formatCode>
                <c:ptCount val="26"/>
                <c:pt idx="0">
                  <c:v>15.609359000000001</c:v>
                </c:pt>
                <c:pt idx="1">
                  <c:v>18.234548</c:v>
                </c:pt>
                <c:pt idx="2">
                  <c:v>16.346160000000001</c:v>
                </c:pt>
                <c:pt idx="3">
                  <c:v>13.025184000000001</c:v>
                </c:pt>
                <c:pt idx="4">
                  <c:v>13.179805</c:v>
                </c:pt>
                <c:pt idx="5">
                  <c:v>11.494870000000001</c:v>
                </c:pt>
                <c:pt idx="6">
                  <c:v>14.110976000000001</c:v>
                </c:pt>
                <c:pt idx="7">
                  <c:v>14.010776999999999</c:v>
                </c:pt>
                <c:pt idx="8">
                  <c:v>13.02036</c:v>
                </c:pt>
                <c:pt idx="9">
                  <c:v>9.9156709999999997</c:v>
                </c:pt>
                <c:pt idx="10">
                  <c:v>11.733506</c:v>
                </c:pt>
                <c:pt idx="11">
                  <c:v>11.012460000000001</c:v>
                </c:pt>
                <c:pt idx="12">
                  <c:v>14.132218</c:v>
                </c:pt>
                <c:pt idx="13">
                  <c:v>11.020028</c:v>
                </c:pt>
                <c:pt idx="14">
                  <c:v>10.787834</c:v>
                </c:pt>
                <c:pt idx="15">
                  <c:v>15.468088999999999</c:v>
                </c:pt>
                <c:pt idx="16">
                  <c:v>9.3331949999999999</c:v>
                </c:pt>
                <c:pt idx="17">
                  <c:v>7.872986</c:v>
                </c:pt>
                <c:pt idx="18">
                  <c:v>10.81002</c:v>
                </c:pt>
                <c:pt idx="19">
                  <c:v>12.998175</c:v>
                </c:pt>
                <c:pt idx="20">
                  <c:v>8.5889729999999993</c:v>
                </c:pt>
                <c:pt idx="21">
                  <c:v>6.1380820000000007</c:v>
                </c:pt>
                <c:pt idx="22">
                  <c:v>11.819585</c:v>
                </c:pt>
                <c:pt idx="23">
                  <c:v>0.66290199999999999</c:v>
                </c:pt>
                <c:pt idx="24">
                  <c:v>11.989039999999999</c:v>
                </c:pt>
                <c:pt idx="25">
                  <c:v>-0.34704299999999999</c:v>
                </c:pt>
              </c:numCache>
            </c:numRef>
          </c:val>
        </c:ser>
        <c:dLbls>
          <c:showLegendKey val="0"/>
          <c:showVal val="0"/>
          <c:showCatName val="0"/>
          <c:showSerName val="0"/>
          <c:showPercent val="0"/>
          <c:showBubbleSize val="0"/>
        </c:dLbls>
        <c:gapWidth val="150"/>
        <c:axId val="317493632"/>
        <c:axId val="317495168"/>
      </c:barChart>
      <c:catAx>
        <c:axId val="317493632"/>
        <c:scaling>
          <c:orientation val="minMax"/>
        </c:scaling>
        <c:delete val="0"/>
        <c:axPos val="l"/>
        <c:numFmt formatCode="General" sourceLinked="1"/>
        <c:majorTickMark val="none"/>
        <c:minorTickMark val="none"/>
        <c:tickLblPos val="low"/>
        <c:crossAx val="317495168"/>
        <c:crosses val="autoZero"/>
        <c:auto val="1"/>
        <c:lblAlgn val="ctr"/>
        <c:lblOffset val="100"/>
        <c:noMultiLvlLbl val="0"/>
      </c:catAx>
      <c:valAx>
        <c:axId val="317495168"/>
        <c:scaling>
          <c:orientation val="minMax"/>
          <c:max val="25"/>
          <c:min val="-5"/>
        </c:scaling>
        <c:delete val="0"/>
        <c:axPos val="b"/>
        <c:majorGridlines/>
        <c:numFmt formatCode="0;[Black]0" sourceLinked="0"/>
        <c:majorTickMark val="none"/>
        <c:minorTickMark val="none"/>
        <c:tickLblPos val="nextTo"/>
        <c:crossAx val="317493632"/>
        <c:crosses val="autoZero"/>
        <c:crossBetween val="between"/>
        <c:majorUnit val="5"/>
      </c:valAx>
    </c:plotArea>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5.1'!$D$58</c:f>
              <c:strCache>
                <c:ptCount val="1"/>
                <c:pt idx="0">
                  <c:v>Level 4/5</c:v>
                </c:pt>
              </c:strCache>
            </c:strRef>
          </c:tx>
          <c:spPr>
            <a:solidFill>
              <a:schemeClr val="accent1"/>
            </a:solidFill>
          </c:spPr>
          <c:invertIfNegative val="0"/>
          <c:cat>
            <c:strRef>
              <c:f>'Fig 5.1'!$B$59:$B$84</c:f>
              <c:strCache>
                <c:ptCount val="26"/>
                <c:pt idx="0">
                  <c:v>Slovak Republic</c:v>
                </c:pt>
                <c:pt idx="1">
                  <c:v>Italy</c:v>
                </c:pt>
                <c:pt idx="2">
                  <c:v>Russian Federation2</c:v>
                </c:pt>
                <c:pt idx="3">
                  <c:v>Poland</c:v>
                </c:pt>
                <c:pt idx="4">
                  <c:v>France</c:v>
                </c:pt>
                <c:pt idx="5">
                  <c:v>Japan</c:v>
                </c:pt>
                <c:pt idx="6">
                  <c:v>Korea</c:v>
                </c:pt>
                <c:pt idx="7">
                  <c:v>Flanders (Belgium)</c:v>
                </c:pt>
                <c:pt idx="8">
                  <c:v>N. Ireland</c:v>
                </c:pt>
                <c:pt idx="9">
                  <c:v>Austria</c:v>
                </c:pt>
                <c:pt idx="10">
                  <c:v>Australia</c:v>
                </c:pt>
                <c:pt idx="11">
                  <c:v>Germany</c:v>
                </c:pt>
                <c:pt idx="12">
                  <c:v>Spain</c:v>
                </c:pt>
                <c:pt idx="13">
                  <c:v>Cyprus¹</c:v>
                </c:pt>
                <c:pt idx="14">
                  <c:v>Average</c:v>
                </c:pt>
                <c:pt idx="15">
                  <c:v>Czech Republic</c:v>
                </c:pt>
                <c:pt idx="16">
                  <c:v>Ireland</c:v>
                </c:pt>
                <c:pt idx="17">
                  <c:v>Estonia</c:v>
                </c:pt>
                <c:pt idx="18">
                  <c:v>Canada</c:v>
                </c:pt>
                <c:pt idx="19">
                  <c:v>Finland</c:v>
                </c:pt>
                <c:pt idx="20">
                  <c:v>England</c:v>
                </c:pt>
                <c:pt idx="21">
                  <c:v>United States</c:v>
                </c:pt>
                <c:pt idx="22">
                  <c:v>Netherlands</c:v>
                </c:pt>
                <c:pt idx="23">
                  <c:v>Denmark</c:v>
                </c:pt>
                <c:pt idx="24">
                  <c:v>Sweden</c:v>
                </c:pt>
                <c:pt idx="25">
                  <c:v>Norway</c:v>
                </c:pt>
              </c:strCache>
            </c:strRef>
          </c:cat>
          <c:val>
            <c:numRef>
              <c:f>'Fig 5.1'!$D$59:$D$84</c:f>
              <c:numCache>
                <c:formatCode>General</c:formatCode>
                <c:ptCount val="26"/>
                <c:pt idx="0">
                  <c:v>58.908026</c:v>
                </c:pt>
                <c:pt idx="1">
                  <c:v>57.071404999999999</c:v>
                </c:pt>
                <c:pt idx="2">
                  <c:v>22.699421000000001</c:v>
                </c:pt>
                <c:pt idx="3">
                  <c:v>64.781268999999995</c:v>
                </c:pt>
                <c:pt idx="4">
                  <c:v>59.485832000000002</c:v>
                </c:pt>
                <c:pt idx="5">
                  <c:v>55.482973000000001</c:v>
                </c:pt>
                <c:pt idx="6">
                  <c:v>77.129204000000001</c:v>
                </c:pt>
                <c:pt idx="7">
                  <c:v>68.281155999999996</c:v>
                </c:pt>
                <c:pt idx="8">
                  <c:v>73.778469999999999</c:v>
                </c:pt>
                <c:pt idx="9">
                  <c:v>73.708658999999997</c:v>
                </c:pt>
                <c:pt idx="10">
                  <c:v>77.776651000000001</c:v>
                </c:pt>
                <c:pt idx="11">
                  <c:v>79.076913000000005</c:v>
                </c:pt>
                <c:pt idx="12">
                  <c:v>78.588915</c:v>
                </c:pt>
                <c:pt idx="13">
                  <c:v>53.530781000000005</c:v>
                </c:pt>
                <c:pt idx="14">
                  <c:v>73.603010999999995</c:v>
                </c:pt>
                <c:pt idx="15">
                  <c:v>69.931969000000009</c:v>
                </c:pt>
                <c:pt idx="16">
                  <c:v>75.029859999999999</c:v>
                </c:pt>
                <c:pt idx="17">
                  <c:v>76.878210999999993</c:v>
                </c:pt>
                <c:pt idx="18">
                  <c:v>79.548576999999995</c:v>
                </c:pt>
                <c:pt idx="19">
                  <c:v>83.899161000000007</c:v>
                </c:pt>
                <c:pt idx="20">
                  <c:v>76.178341000000003</c:v>
                </c:pt>
                <c:pt idx="21">
                  <c:v>81.166043999999999</c:v>
                </c:pt>
                <c:pt idx="22">
                  <c:v>80.531721000000005</c:v>
                </c:pt>
                <c:pt idx="23">
                  <c:v>85.752622000000002</c:v>
                </c:pt>
                <c:pt idx="24">
                  <c:v>82.348109999999991</c:v>
                </c:pt>
                <c:pt idx="25">
                  <c:v>77.764091999999991</c:v>
                </c:pt>
              </c:numCache>
            </c:numRef>
          </c:val>
        </c:ser>
        <c:ser>
          <c:idx val="2"/>
          <c:order val="1"/>
          <c:tx>
            <c:strRef>
              <c:f>'Fig 5.1'!$C$58</c:f>
              <c:strCache>
                <c:ptCount val="1"/>
                <c:pt idx="0">
                  <c:v>At or below Level 1</c:v>
                </c:pt>
              </c:strCache>
            </c:strRef>
          </c:tx>
          <c:spPr>
            <a:solidFill>
              <a:schemeClr val="accent1">
                <a:lumMod val="40000"/>
                <a:lumOff val="60000"/>
              </a:schemeClr>
            </a:solidFill>
          </c:spPr>
          <c:invertIfNegative val="0"/>
          <c:cat>
            <c:strRef>
              <c:f>'Fig 5.1'!$B$59:$B$84</c:f>
              <c:strCache>
                <c:ptCount val="26"/>
                <c:pt idx="0">
                  <c:v>Slovak Republic</c:v>
                </c:pt>
                <c:pt idx="1">
                  <c:v>Italy</c:v>
                </c:pt>
                <c:pt idx="2">
                  <c:v>Russian Federation2</c:v>
                </c:pt>
                <c:pt idx="3">
                  <c:v>Poland</c:v>
                </c:pt>
                <c:pt idx="4">
                  <c:v>France</c:v>
                </c:pt>
                <c:pt idx="5">
                  <c:v>Japan</c:v>
                </c:pt>
                <c:pt idx="6">
                  <c:v>Korea</c:v>
                </c:pt>
                <c:pt idx="7">
                  <c:v>Flanders (Belgium)</c:v>
                </c:pt>
                <c:pt idx="8">
                  <c:v>N. Ireland</c:v>
                </c:pt>
                <c:pt idx="9">
                  <c:v>Austria</c:v>
                </c:pt>
                <c:pt idx="10">
                  <c:v>Australia</c:v>
                </c:pt>
                <c:pt idx="11">
                  <c:v>Germany</c:v>
                </c:pt>
                <c:pt idx="12">
                  <c:v>Spain</c:v>
                </c:pt>
                <c:pt idx="13">
                  <c:v>Cyprus¹</c:v>
                </c:pt>
                <c:pt idx="14">
                  <c:v>Average</c:v>
                </c:pt>
                <c:pt idx="15">
                  <c:v>Czech Republic</c:v>
                </c:pt>
                <c:pt idx="16">
                  <c:v>Ireland</c:v>
                </c:pt>
                <c:pt idx="17">
                  <c:v>Estonia</c:v>
                </c:pt>
                <c:pt idx="18">
                  <c:v>Canada</c:v>
                </c:pt>
                <c:pt idx="19">
                  <c:v>Finland</c:v>
                </c:pt>
                <c:pt idx="20">
                  <c:v>England</c:v>
                </c:pt>
                <c:pt idx="21">
                  <c:v>United States</c:v>
                </c:pt>
                <c:pt idx="22">
                  <c:v>Netherlands</c:v>
                </c:pt>
                <c:pt idx="23">
                  <c:v>Denmark</c:v>
                </c:pt>
                <c:pt idx="24">
                  <c:v>Sweden</c:v>
                </c:pt>
                <c:pt idx="25">
                  <c:v>Norway</c:v>
                </c:pt>
              </c:strCache>
            </c:strRef>
          </c:cat>
          <c:val>
            <c:numRef>
              <c:f>'Fig 5.1'!$C$59:$C$84</c:f>
              <c:numCache>
                <c:formatCode>General</c:formatCode>
                <c:ptCount val="26"/>
                <c:pt idx="0">
                  <c:v>-12.992655000000001</c:v>
                </c:pt>
                <c:pt idx="1">
                  <c:v>-13.176597000000001</c:v>
                </c:pt>
                <c:pt idx="2">
                  <c:v>-16.218836</c:v>
                </c:pt>
                <c:pt idx="3">
                  <c:v>-17.090295999999999</c:v>
                </c:pt>
                <c:pt idx="4">
                  <c:v>-20.014568999999998</c:v>
                </c:pt>
                <c:pt idx="5">
                  <c:v>-22.678908</c:v>
                </c:pt>
                <c:pt idx="6">
                  <c:v>-24.267987999999999</c:v>
                </c:pt>
                <c:pt idx="7">
                  <c:v>-26.373795000000001</c:v>
                </c:pt>
                <c:pt idx="8">
                  <c:v>-26.475123</c:v>
                </c:pt>
                <c:pt idx="9">
                  <c:v>-26.801945999999997</c:v>
                </c:pt>
                <c:pt idx="10">
                  <c:v>-27.297939</c:v>
                </c:pt>
                <c:pt idx="11">
                  <c:v>-27.927611000000002</c:v>
                </c:pt>
                <c:pt idx="12">
                  <c:v>-27.965077999999998</c:v>
                </c:pt>
                <c:pt idx="13">
                  <c:v>-28.492211000000001</c:v>
                </c:pt>
                <c:pt idx="14">
                  <c:v>-29.730482000000002</c:v>
                </c:pt>
                <c:pt idx="15">
                  <c:v>-30.375119999999999</c:v>
                </c:pt>
                <c:pt idx="16">
                  <c:v>-32.320621000000003</c:v>
                </c:pt>
                <c:pt idx="17">
                  <c:v>-32.503231</c:v>
                </c:pt>
                <c:pt idx="18">
                  <c:v>-33.283962000000002</c:v>
                </c:pt>
                <c:pt idx="19">
                  <c:v>-36.895474</c:v>
                </c:pt>
                <c:pt idx="20">
                  <c:v>-37.587789000000001</c:v>
                </c:pt>
                <c:pt idx="21">
                  <c:v>-37.608312999999995</c:v>
                </c:pt>
                <c:pt idx="22">
                  <c:v>-39.903030999999999</c:v>
                </c:pt>
                <c:pt idx="23">
                  <c:v>-40.812170999999999</c:v>
                </c:pt>
                <c:pt idx="24">
                  <c:v>-40.953439000000003</c:v>
                </c:pt>
                <c:pt idx="25">
                  <c:v>-45.641503</c:v>
                </c:pt>
              </c:numCache>
            </c:numRef>
          </c:val>
        </c:ser>
        <c:dLbls>
          <c:showLegendKey val="0"/>
          <c:showVal val="0"/>
          <c:showCatName val="0"/>
          <c:showSerName val="0"/>
          <c:showPercent val="0"/>
          <c:showBubbleSize val="0"/>
        </c:dLbls>
        <c:gapWidth val="150"/>
        <c:overlap val="100"/>
        <c:axId val="317806848"/>
        <c:axId val="317808640"/>
      </c:barChart>
      <c:catAx>
        <c:axId val="317806848"/>
        <c:scaling>
          <c:orientation val="minMax"/>
        </c:scaling>
        <c:delete val="0"/>
        <c:axPos val="l"/>
        <c:numFmt formatCode="General" sourceLinked="1"/>
        <c:majorTickMark val="none"/>
        <c:minorTickMark val="none"/>
        <c:tickLblPos val="low"/>
        <c:crossAx val="317808640"/>
        <c:crosses val="autoZero"/>
        <c:auto val="1"/>
        <c:lblAlgn val="ctr"/>
        <c:lblOffset val="100"/>
        <c:noMultiLvlLbl val="0"/>
      </c:catAx>
      <c:valAx>
        <c:axId val="317808640"/>
        <c:scaling>
          <c:orientation val="minMax"/>
          <c:max val="100"/>
          <c:min val="-100"/>
        </c:scaling>
        <c:delete val="0"/>
        <c:axPos val="b"/>
        <c:majorGridlines/>
        <c:numFmt formatCode="0;[Black]0" sourceLinked="0"/>
        <c:majorTickMark val="none"/>
        <c:minorTickMark val="none"/>
        <c:tickLblPos val="nextTo"/>
        <c:crossAx val="317806848"/>
        <c:crosses val="autoZero"/>
        <c:crossBetween val="between"/>
        <c:majorUnit val="20"/>
      </c:valAx>
    </c:plotArea>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5.7'!$M$12</c:f>
              <c:strCache>
                <c:ptCount val="1"/>
                <c:pt idx="0">
                  <c:v>Literacy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5.7'!$M$13:$M$38</c:f>
              <c:numCache>
                <c:formatCode>0.0</c:formatCode>
                <c:ptCount val="26"/>
                <c:pt idx="0">
                  <c:v>20.765044999999997</c:v>
                </c:pt>
                <c:pt idx="1">
                  <c:v>20.021581999999999</c:v>
                </c:pt>
                <c:pt idx="2">
                  <c:v>19.371513</c:v>
                </c:pt>
                <c:pt idx="3">
                  <c:v>18.204563</c:v>
                </c:pt>
                <c:pt idx="4">
                  <c:v>16.915767000000002</c:v>
                </c:pt>
                <c:pt idx="5">
                  <c:v>16.347052000000001</c:v>
                </c:pt>
                <c:pt idx="6">
                  <c:v>14.638396</c:v>
                </c:pt>
                <c:pt idx="7">
                  <c:v>14.528379999999999</c:v>
                </c:pt>
                <c:pt idx="8">
                  <c:v>13.237551999999999</c:v>
                </c:pt>
                <c:pt idx="9">
                  <c:v>12.763538999999998</c:v>
                </c:pt>
                <c:pt idx="10">
                  <c:v>12.633569999999999</c:v>
                </c:pt>
                <c:pt idx="11">
                  <c:v>12.186526000000001</c:v>
                </c:pt>
                <c:pt idx="12">
                  <c:v>11.863993000000001</c:v>
                </c:pt>
                <c:pt idx="13">
                  <c:v>11.699354</c:v>
                </c:pt>
                <c:pt idx="14">
                  <c:v>10.718406</c:v>
                </c:pt>
                <c:pt idx="15">
                  <c:v>10.680139</c:v>
                </c:pt>
                <c:pt idx="16">
                  <c:v>10.324731</c:v>
                </c:pt>
                <c:pt idx="17">
                  <c:v>10.165251</c:v>
                </c:pt>
                <c:pt idx="18">
                  <c:v>10.148973</c:v>
                </c:pt>
                <c:pt idx="19">
                  <c:v>9.8486539999999998</c:v>
                </c:pt>
                <c:pt idx="20">
                  <c:v>9.6307419999999997</c:v>
                </c:pt>
                <c:pt idx="21">
                  <c:v>9.4093800000000005</c:v>
                </c:pt>
                <c:pt idx="22">
                  <c:v>8.1941319999999997</c:v>
                </c:pt>
                <c:pt idx="23">
                  <c:v>5.7383259999999998</c:v>
                </c:pt>
                <c:pt idx="24">
                  <c:v>5.4996809999999998</c:v>
                </c:pt>
                <c:pt idx="25">
                  <c:v>-2.3295369999999997</c:v>
                </c:pt>
              </c:numCache>
            </c:numRef>
          </c:val>
        </c:ser>
        <c:ser>
          <c:idx val="3"/>
          <c:order val="1"/>
          <c:tx>
            <c:strRef>
              <c:f>'Fig 5.7'!$N$12</c:f>
              <c:strCache>
                <c:ptCount val="1"/>
                <c:pt idx="0">
                  <c:v>Numeracy</c:v>
                </c:pt>
              </c:strCache>
            </c:strRef>
          </c:tx>
          <c:invertIfNegative val="0"/>
          <c:cat>
            <c:strRef>
              <c:f>'Fig 5.7'!$L$13:$L$38</c:f>
              <c:strCache>
                <c:ptCount val="26"/>
                <c:pt idx="0">
                  <c:v>Canada</c:v>
                </c:pt>
                <c:pt idx="1">
                  <c:v>Australia</c:v>
                </c:pt>
                <c:pt idx="2">
                  <c:v>Korea</c:v>
                </c:pt>
                <c:pt idx="3">
                  <c:v>Slovak Republic</c:v>
                </c:pt>
                <c:pt idx="4">
                  <c:v>Germany</c:v>
                </c:pt>
                <c:pt idx="5">
                  <c:v>Sweden</c:v>
                </c:pt>
                <c:pt idx="6">
                  <c:v>England</c:v>
                </c:pt>
                <c:pt idx="7">
                  <c:v>Norway</c:v>
                </c:pt>
                <c:pt idx="8">
                  <c:v>Italy</c:v>
                </c:pt>
                <c:pt idx="9">
                  <c:v>Finland</c:v>
                </c:pt>
                <c:pt idx="10">
                  <c:v>Average</c:v>
                </c:pt>
                <c:pt idx="11">
                  <c:v>Denmark</c:v>
                </c:pt>
                <c:pt idx="12">
                  <c:v>Spain</c:v>
                </c:pt>
                <c:pt idx="13">
                  <c:v>Austria</c:v>
                </c:pt>
                <c:pt idx="14">
                  <c:v>Ireland</c:v>
                </c:pt>
                <c:pt idx="15">
                  <c:v>France</c:v>
                </c:pt>
                <c:pt idx="16">
                  <c:v>N. Ireland</c:v>
                </c:pt>
                <c:pt idx="17">
                  <c:v>Estonia</c:v>
                </c:pt>
                <c:pt idx="18">
                  <c:v>United States</c:v>
                </c:pt>
                <c:pt idx="19">
                  <c:v>Japan</c:v>
                </c:pt>
                <c:pt idx="20">
                  <c:v>Czech Republic</c:v>
                </c:pt>
                <c:pt idx="21">
                  <c:v>Poland</c:v>
                </c:pt>
                <c:pt idx="22">
                  <c:v>Netherlands</c:v>
                </c:pt>
                <c:pt idx="23">
                  <c:v>Norway</c:v>
                </c:pt>
                <c:pt idx="24">
                  <c:v>Flanders (Belgium)</c:v>
                </c:pt>
                <c:pt idx="25">
                  <c:v>Cyprus¹</c:v>
                </c:pt>
              </c:strCache>
            </c:strRef>
          </c:cat>
          <c:val>
            <c:numRef>
              <c:f>'Fig 5.7'!$N$13:$N$38</c:f>
              <c:numCache>
                <c:formatCode>0.0</c:formatCode>
                <c:ptCount val="26"/>
                <c:pt idx="0">
                  <c:v>15.609359000000001</c:v>
                </c:pt>
                <c:pt idx="1">
                  <c:v>18.234548</c:v>
                </c:pt>
                <c:pt idx="2">
                  <c:v>16.346160000000001</c:v>
                </c:pt>
                <c:pt idx="3">
                  <c:v>13.025184000000001</c:v>
                </c:pt>
                <c:pt idx="4">
                  <c:v>13.179805</c:v>
                </c:pt>
                <c:pt idx="5">
                  <c:v>11.494870000000001</c:v>
                </c:pt>
                <c:pt idx="6">
                  <c:v>14.110976000000001</c:v>
                </c:pt>
                <c:pt idx="7">
                  <c:v>14.010776999999999</c:v>
                </c:pt>
                <c:pt idx="8">
                  <c:v>13.02036</c:v>
                </c:pt>
                <c:pt idx="9">
                  <c:v>9.9156709999999997</c:v>
                </c:pt>
                <c:pt idx="10">
                  <c:v>11.733506</c:v>
                </c:pt>
                <c:pt idx="11">
                  <c:v>11.012460000000001</c:v>
                </c:pt>
                <c:pt idx="12">
                  <c:v>14.132218</c:v>
                </c:pt>
                <c:pt idx="13">
                  <c:v>11.020028</c:v>
                </c:pt>
                <c:pt idx="14">
                  <c:v>10.787834</c:v>
                </c:pt>
                <c:pt idx="15">
                  <c:v>15.468088999999999</c:v>
                </c:pt>
                <c:pt idx="16">
                  <c:v>9.3331949999999999</c:v>
                </c:pt>
                <c:pt idx="17">
                  <c:v>7.872986</c:v>
                </c:pt>
                <c:pt idx="18">
                  <c:v>10.81002</c:v>
                </c:pt>
                <c:pt idx="19">
                  <c:v>12.998175</c:v>
                </c:pt>
                <c:pt idx="20">
                  <c:v>8.5889729999999993</c:v>
                </c:pt>
                <c:pt idx="21">
                  <c:v>6.1380820000000007</c:v>
                </c:pt>
                <c:pt idx="22">
                  <c:v>11.819585</c:v>
                </c:pt>
                <c:pt idx="23">
                  <c:v>0.66290199999999999</c:v>
                </c:pt>
                <c:pt idx="24">
                  <c:v>11.989039999999999</c:v>
                </c:pt>
                <c:pt idx="25">
                  <c:v>-0.34704299999999999</c:v>
                </c:pt>
              </c:numCache>
            </c:numRef>
          </c:val>
        </c:ser>
        <c:dLbls>
          <c:showLegendKey val="0"/>
          <c:showVal val="0"/>
          <c:showCatName val="0"/>
          <c:showSerName val="0"/>
          <c:showPercent val="0"/>
          <c:showBubbleSize val="0"/>
        </c:dLbls>
        <c:gapWidth val="150"/>
        <c:axId val="317600128"/>
        <c:axId val="317601664"/>
      </c:barChart>
      <c:catAx>
        <c:axId val="317600128"/>
        <c:scaling>
          <c:orientation val="minMax"/>
        </c:scaling>
        <c:delete val="0"/>
        <c:axPos val="l"/>
        <c:numFmt formatCode="General" sourceLinked="1"/>
        <c:majorTickMark val="none"/>
        <c:minorTickMark val="none"/>
        <c:tickLblPos val="low"/>
        <c:crossAx val="317601664"/>
        <c:crosses val="autoZero"/>
        <c:auto val="1"/>
        <c:lblAlgn val="ctr"/>
        <c:lblOffset val="100"/>
        <c:noMultiLvlLbl val="0"/>
      </c:catAx>
      <c:valAx>
        <c:axId val="317601664"/>
        <c:scaling>
          <c:orientation val="minMax"/>
          <c:max val="25"/>
          <c:min val="-5"/>
        </c:scaling>
        <c:delete val="0"/>
        <c:axPos val="b"/>
        <c:majorGridlines/>
        <c:numFmt formatCode="0;[Black]0" sourceLinked="0"/>
        <c:majorTickMark val="none"/>
        <c:minorTickMark val="none"/>
        <c:tickLblPos val="nextTo"/>
        <c:crossAx val="317600128"/>
        <c:crosses val="autoZero"/>
        <c:crossBetween val="between"/>
        <c:majorUnit val="5"/>
      </c:valAx>
    </c:plotArea>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756502463990539E-2"/>
          <c:y val="8.8501745977405011E-2"/>
          <c:w val="0.90346993271646314"/>
          <c:h val="0.83269020180424469"/>
        </c:manualLayout>
      </c:layout>
      <c:scatterChart>
        <c:scatterStyle val="lineMarker"/>
        <c:varyColors val="0"/>
        <c:ser>
          <c:idx val="0"/>
          <c:order val="0"/>
          <c:spPr>
            <a:ln w="28575">
              <a:noFill/>
            </a:ln>
          </c:spPr>
          <c:dLbls>
            <c:dLbl>
              <c:idx val="0"/>
              <c:layout>
                <c:manualLayout>
                  <c:x val="-1.0825439783491205E-2"/>
                  <c:y val="1.0081915563957152E-2"/>
                </c:manualLayout>
              </c:layout>
              <c:tx>
                <c:strRef>
                  <c:f>'Fig 2.5'!$L$13</c:f>
                  <c:strCache>
                    <c:ptCount val="1"/>
                    <c:pt idx="0">
                      <c:v>Australia</c:v>
                    </c:pt>
                  </c:strCache>
                </c:strRef>
              </c:tx>
              <c:dLblPos val="r"/>
              <c:showLegendKey val="0"/>
              <c:showVal val="1"/>
              <c:showCatName val="0"/>
              <c:showSerName val="0"/>
              <c:showPercent val="0"/>
              <c:showBubbleSize val="0"/>
            </c:dLbl>
            <c:dLbl>
              <c:idx val="1"/>
              <c:layout>
                <c:manualLayout>
                  <c:x val="-1.6870353993301581E-3"/>
                  <c:y val="-2.7788775930418907E-3"/>
                </c:manualLayout>
              </c:layout>
              <c:tx>
                <c:strRef>
                  <c:f>'Fig 2.5'!$L$14</c:f>
                  <c:strCache>
                    <c:ptCount val="1"/>
                    <c:pt idx="0">
                      <c:v>Austria</c:v>
                    </c:pt>
                  </c:strCache>
                </c:strRef>
              </c:tx>
              <c:dLblPos val="r"/>
              <c:showLegendKey val="0"/>
              <c:showVal val="1"/>
              <c:showCatName val="0"/>
              <c:showSerName val="0"/>
              <c:showPercent val="0"/>
              <c:showBubbleSize val="0"/>
            </c:dLbl>
            <c:dLbl>
              <c:idx val="2"/>
              <c:layout>
                <c:manualLayout>
                  <c:x val="-2.0938275814305352E-2"/>
                  <c:y val="-2.7983666502934771E-2"/>
                </c:manualLayout>
              </c:layout>
              <c:tx>
                <c:strRef>
                  <c:f>'Fig 2.5'!$L$15</c:f>
                  <c:strCache>
                    <c:ptCount val="1"/>
                    <c:pt idx="0">
                      <c:v>Canada</c:v>
                    </c:pt>
                  </c:strCache>
                </c:strRef>
              </c:tx>
              <c:dLblPos val="r"/>
              <c:showLegendKey val="0"/>
              <c:showVal val="1"/>
              <c:showCatName val="0"/>
              <c:showSerName val="0"/>
              <c:showPercent val="0"/>
              <c:showBubbleSize val="0"/>
            </c:dLbl>
            <c:dLbl>
              <c:idx val="3"/>
              <c:layout>
                <c:manualLayout>
                  <c:x val="-8.6594568101179506E-2"/>
                  <c:y val="1.6738801689523909E-3"/>
                </c:manualLayout>
              </c:layout>
              <c:tx>
                <c:rich>
                  <a:bodyPr/>
                  <a:lstStyle/>
                  <a:p>
                    <a:r>
                      <a:rPr lang="en-US"/>
                      <a:t>Czech</a:t>
                    </a:r>
                  </a:p>
                  <a:p>
                    <a:r>
                      <a:rPr lang="en-US"/>
                      <a:t> Republic</a:t>
                    </a:r>
                  </a:p>
                </c:rich>
              </c:tx>
              <c:dLblPos val="r"/>
              <c:showLegendKey val="0"/>
              <c:showVal val="1"/>
              <c:showCatName val="0"/>
              <c:showSerName val="0"/>
              <c:showPercent val="0"/>
              <c:showBubbleSize val="0"/>
            </c:dLbl>
            <c:dLbl>
              <c:idx val="4"/>
              <c:layout>
                <c:manualLayout>
                  <c:x val="-8.8579232061486227E-2"/>
                  <c:y val="8.2586779301593929E-3"/>
                </c:manualLayout>
              </c:layout>
              <c:tx>
                <c:strRef>
                  <c:f>'Fig 2.5'!$L$17</c:f>
                  <c:strCache>
                    <c:ptCount val="1"/>
                    <c:pt idx="0">
                      <c:v>Denmark</c:v>
                    </c:pt>
                  </c:strCache>
                </c:strRef>
              </c:tx>
              <c:dLblPos val="r"/>
              <c:showLegendKey val="0"/>
              <c:showVal val="1"/>
              <c:showCatName val="0"/>
              <c:showSerName val="0"/>
              <c:showPercent val="0"/>
              <c:showBubbleSize val="0"/>
            </c:dLbl>
            <c:dLbl>
              <c:idx val="5"/>
              <c:layout>
                <c:manualLayout>
                  <c:x val="-4.3987370320252593E-2"/>
                  <c:y val="-2.7983666502934771E-2"/>
                </c:manualLayout>
              </c:layout>
              <c:tx>
                <c:strRef>
                  <c:f>'Fig 2.5'!$L$18</c:f>
                  <c:strCache>
                    <c:ptCount val="1"/>
                    <c:pt idx="0">
                      <c:v>Estonia</c:v>
                    </c:pt>
                  </c:strCache>
                </c:strRef>
              </c:tx>
              <c:dLblPos val="r"/>
              <c:showLegendKey val="0"/>
              <c:showVal val="1"/>
              <c:showCatName val="0"/>
              <c:showSerName val="0"/>
              <c:showPercent val="0"/>
              <c:showBubbleSize val="0"/>
            </c:dLbl>
            <c:dLbl>
              <c:idx val="6"/>
              <c:layout>
                <c:manualLayout>
                  <c:x val="-3.4948128101037437E-2"/>
                  <c:y val="-3.0504145393924056E-2"/>
                </c:manualLayout>
              </c:layout>
              <c:tx>
                <c:strRef>
                  <c:f>'Fig 2.5'!$L$19</c:f>
                  <c:strCache>
                    <c:ptCount val="1"/>
                    <c:pt idx="0">
                      <c:v>Finland</c:v>
                    </c:pt>
                  </c:strCache>
                </c:strRef>
              </c:tx>
              <c:dLblPos val="r"/>
              <c:showLegendKey val="0"/>
              <c:showVal val="1"/>
              <c:showCatName val="0"/>
              <c:showSerName val="0"/>
              <c:showPercent val="0"/>
              <c:showBubbleSize val="0"/>
            </c:dLbl>
            <c:dLbl>
              <c:idx val="7"/>
              <c:layout>
                <c:manualLayout>
                  <c:x val="-5.6526838069463237E-2"/>
                  <c:y val="-2.2684310018903593E-2"/>
                </c:manualLayout>
              </c:layout>
              <c:tx>
                <c:strRef>
                  <c:f>'Fig 2.5'!$L$20</c:f>
                  <c:strCache>
                    <c:ptCount val="1"/>
                    <c:pt idx="0">
                      <c:v>France</c:v>
                    </c:pt>
                  </c:strCache>
                </c:strRef>
              </c:tx>
              <c:dLblPos val="r"/>
              <c:showLegendKey val="0"/>
              <c:showVal val="1"/>
              <c:showCatName val="0"/>
              <c:showSerName val="0"/>
              <c:showPercent val="0"/>
              <c:showBubbleSize val="0"/>
            </c:dLbl>
            <c:dLbl>
              <c:idx val="8"/>
              <c:layout>
                <c:manualLayout>
                  <c:x val="-5.4127198917456026E-3"/>
                  <c:y val="-1.0081915563957152E-2"/>
                </c:manualLayout>
              </c:layout>
              <c:tx>
                <c:strRef>
                  <c:f>'Fig 2.5'!$L$21</c:f>
                  <c:strCache>
                    <c:ptCount val="1"/>
                    <c:pt idx="0">
                      <c:v>Germany</c:v>
                    </c:pt>
                  </c:strCache>
                </c:strRef>
              </c:tx>
              <c:dLblPos val="r"/>
              <c:showLegendKey val="0"/>
              <c:showVal val="1"/>
              <c:showCatName val="0"/>
              <c:showSerName val="0"/>
              <c:showPercent val="0"/>
              <c:showBubbleSize val="0"/>
            </c:dLbl>
            <c:dLbl>
              <c:idx val="9"/>
              <c:layout>
                <c:manualLayout>
                  <c:x val="-3.2093024907745835E-2"/>
                  <c:y val="-1.8527750256383514E-2"/>
                </c:manualLayout>
              </c:layout>
              <c:tx>
                <c:strRef>
                  <c:f>'Fig 2.5'!$L$22</c:f>
                  <c:strCache>
                    <c:ptCount val="1"/>
                    <c:pt idx="0">
                      <c:v>Ireland</c:v>
                    </c:pt>
                  </c:strCache>
                </c:strRef>
              </c:tx>
              <c:dLblPos val="r"/>
              <c:showLegendKey val="0"/>
              <c:showVal val="1"/>
              <c:showCatName val="0"/>
              <c:showSerName val="0"/>
              <c:showPercent val="0"/>
              <c:showBubbleSize val="0"/>
            </c:dLbl>
            <c:dLbl>
              <c:idx val="10"/>
              <c:tx>
                <c:strRef>
                  <c:f>'Fig 2.5'!$L$23</c:f>
                  <c:strCache>
                    <c:ptCount val="1"/>
                    <c:pt idx="0">
                      <c:v>Italy</c:v>
                    </c:pt>
                  </c:strCache>
                </c:strRef>
              </c:tx>
              <c:dLblPos val="t"/>
              <c:showLegendKey val="0"/>
              <c:showVal val="1"/>
              <c:showCatName val="0"/>
              <c:showSerName val="0"/>
              <c:showPercent val="0"/>
              <c:showBubbleSize val="0"/>
            </c:dLbl>
            <c:dLbl>
              <c:idx val="11"/>
              <c:tx>
                <c:strRef>
                  <c:f>'Fig 2.5'!$L$24</c:f>
                  <c:strCache>
                    <c:ptCount val="1"/>
                    <c:pt idx="0">
                      <c:v>Japan</c:v>
                    </c:pt>
                  </c:strCache>
                </c:strRef>
              </c:tx>
              <c:dLblPos val="t"/>
              <c:showLegendKey val="0"/>
              <c:showVal val="1"/>
              <c:showCatName val="0"/>
              <c:showSerName val="0"/>
              <c:showPercent val="0"/>
              <c:showBubbleSize val="0"/>
            </c:dLbl>
            <c:dLbl>
              <c:idx val="12"/>
              <c:layout>
                <c:manualLayout>
                  <c:x val="-5.4776725304465493E-2"/>
                  <c:y val="-2.3881559507048376E-2"/>
                </c:manualLayout>
              </c:layout>
              <c:tx>
                <c:strRef>
                  <c:f>'Fig 2.5'!$L$25</c:f>
                  <c:strCache>
                    <c:ptCount val="1"/>
                    <c:pt idx="0">
                      <c:v>Korea</c:v>
                    </c:pt>
                  </c:strCache>
                </c:strRef>
              </c:tx>
              <c:dLblPos val="r"/>
              <c:showLegendKey val="0"/>
              <c:showVal val="1"/>
              <c:showCatName val="0"/>
              <c:showSerName val="0"/>
              <c:showPercent val="0"/>
              <c:showBubbleSize val="0"/>
            </c:dLbl>
            <c:dLbl>
              <c:idx val="13"/>
              <c:layout>
                <c:manualLayout>
                  <c:x val="-9.2016238159675232E-2"/>
                  <c:y val="-2.5221532738871216E-2"/>
                </c:manualLayout>
              </c:layout>
              <c:tx>
                <c:strRef>
                  <c:f>'Fig 2.5'!$L$26</c:f>
                  <c:strCache>
                    <c:ptCount val="1"/>
                    <c:pt idx="0">
                      <c:v>Netherlands</c:v>
                    </c:pt>
                  </c:strCache>
                </c:strRef>
              </c:tx>
              <c:dLblPos val="r"/>
              <c:showLegendKey val="0"/>
              <c:showVal val="1"/>
              <c:showCatName val="0"/>
              <c:showSerName val="0"/>
              <c:showPercent val="0"/>
              <c:showBubbleSize val="0"/>
            </c:dLbl>
            <c:dLbl>
              <c:idx val="14"/>
              <c:layout>
                <c:manualLayout>
                  <c:x val="-1.0825439783491205E-2"/>
                  <c:y val="7.5614366729678641E-3"/>
                </c:manualLayout>
              </c:layout>
              <c:tx>
                <c:strRef>
                  <c:f>'Fig 2.5'!$L$27</c:f>
                  <c:strCache>
                    <c:ptCount val="1"/>
                    <c:pt idx="0">
                      <c:v>Norway</c:v>
                    </c:pt>
                  </c:strCache>
                </c:strRef>
              </c:tx>
              <c:dLblPos val="r"/>
              <c:showLegendKey val="0"/>
              <c:showVal val="1"/>
              <c:showCatName val="0"/>
              <c:showSerName val="0"/>
              <c:showPercent val="0"/>
              <c:showBubbleSize val="0"/>
            </c:dLbl>
            <c:dLbl>
              <c:idx val="15"/>
              <c:tx>
                <c:strRef>
                  <c:f>'Fig 2.5'!$L$28</c:f>
                  <c:strCache>
                    <c:ptCount val="1"/>
                    <c:pt idx="0">
                      <c:v>Poland</c:v>
                    </c:pt>
                  </c:strCache>
                </c:strRef>
              </c:tx>
              <c:dLblPos val="l"/>
              <c:showLegendKey val="0"/>
              <c:showVal val="1"/>
              <c:showCatName val="0"/>
              <c:showSerName val="0"/>
              <c:showPercent val="0"/>
              <c:showBubbleSize val="0"/>
            </c:dLbl>
            <c:dLbl>
              <c:idx val="16"/>
              <c:layout>
                <c:manualLayout>
                  <c:x val="-5.6518172034990891E-3"/>
                  <c:y val="-3.8819071457127461E-3"/>
                </c:manualLayout>
              </c:layout>
              <c:tx>
                <c:strRef>
                  <c:f>'Fig 2.5'!$L$29</c:f>
                  <c:strCache>
                    <c:ptCount val="1"/>
                    <c:pt idx="0">
                      <c:v>Slovak Republic</c:v>
                    </c:pt>
                  </c:strCache>
                </c:strRef>
              </c:tx>
              <c:dLblPos val="r"/>
              <c:showLegendKey val="0"/>
              <c:showVal val="1"/>
              <c:showCatName val="0"/>
              <c:showSerName val="0"/>
              <c:showPercent val="0"/>
              <c:showBubbleSize val="0"/>
            </c:dLbl>
            <c:dLbl>
              <c:idx val="17"/>
              <c:layout>
                <c:manualLayout>
                  <c:x val="-3.1745673198157368E-2"/>
                  <c:y val="-2.767064712937373E-2"/>
                </c:manualLayout>
              </c:layout>
              <c:tx>
                <c:strRef>
                  <c:f>'Fig 2.5'!$L$30</c:f>
                  <c:strCache>
                    <c:ptCount val="1"/>
                    <c:pt idx="0">
                      <c:v>Spain</c:v>
                    </c:pt>
                  </c:strCache>
                </c:strRef>
              </c:tx>
              <c:dLblPos val="r"/>
              <c:showLegendKey val="0"/>
              <c:showVal val="1"/>
              <c:showCatName val="0"/>
              <c:showSerName val="0"/>
              <c:showPercent val="0"/>
              <c:showBubbleSize val="0"/>
            </c:dLbl>
            <c:dLbl>
              <c:idx val="18"/>
              <c:layout>
                <c:manualLayout>
                  <c:x val="-3.7171889373097643E-2"/>
                  <c:y val="2.0422229829966908E-2"/>
                </c:manualLayout>
              </c:layout>
              <c:tx>
                <c:strRef>
                  <c:f>'Fig 2.5'!$L$31</c:f>
                  <c:strCache>
                    <c:ptCount val="1"/>
                    <c:pt idx="0">
                      <c:v>Sweden</c:v>
                    </c:pt>
                  </c:strCache>
                </c:strRef>
              </c:tx>
              <c:dLblPos val="r"/>
              <c:showLegendKey val="0"/>
              <c:showVal val="1"/>
              <c:showCatName val="0"/>
              <c:showSerName val="0"/>
              <c:showPercent val="0"/>
              <c:showBubbleSize val="0"/>
            </c:dLbl>
            <c:dLbl>
              <c:idx val="19"/>
              <c:layout>
                <c:manualLayout>
                  <c:x val="-3.588178676582883E-2"/>
                  <c:y val="-2.7983869565973127E-2"/>
                </c:manualLayout>
              </c:layout>
              <c:tx>
                <c:strRef>
                  <c:f>'Fig 2.5'!$L$32</c:f>
                  <c:strCache>
                    <c:ptCount val="1"/>
                    <c:pt idx="0">
                      <c:v>United States</c:v>
                    </c:pt>
                  </c:strCache>
                </c:strRef>
              </c:tx>
              <c:dLblPos val="r"/>
              <c:showLegendKey val="0"/>
              <c:showVal val="1"/>
              <c:showCatName val="0"/>
              <c:showSerName val="0"/>
              <c:showPercent val="0"/>
              <c:showBubbleSize val="0"/>
            </c:dLbl>
            <c:dLbl>
              <c:idx val="20"/>
              <c:tx>
                <c:strRef>
                  <c:f>'Fig 2.5'!$L$33</c:f>
                  <c:strCache>
                    <c:ptCount val="1"/>
                    <c:pt idx="0">
                      <c:v>Flanders (Belgium)</c:v>
                    </c:pt>
                  </c:strCache>
                </c:strRef>
              </c:tx>
              <c:dLblPos val="l"/>
              <c:showLegendKey val="0"/>
              <c:showVal val="1"/>
              <c:showCatName val="0"/>
              <c:showSerName val="0"/>
              <c:showPercent val="0"/>
              <c:showBubbleSize val="0"/>
            </c:dLbl>
            <c:dLbl>
              <c:idx val="21"/>
              <c:layout>
                <c:manualLayout>
                  <c:x val="-5.4127198917455358E-3"/>
                  <c:y val="1.0081915563957152E-2"/>
                </c:manualLayout>
              </c:layout>
              <c:tx>
                <c:strRef>
                  <c:f>'Fig 2.5'!$L$34</c:f>
                  <c:strCache>
                    <c:ptCount val="1"/>
                    <c:pt idx="0">
                      <c:v>England/N. Ireland (UK)</c:v>
                    </c:pt>
                  </c:strCache>
                </c:strRef>
              </c:tx>
              <c:dLblPos val="r"/>
              <c:showLegendKey val="0"/>
              <c:showVal val="1"/>
              <c:showCatName val="0"/>
              <c:showSerName val="0"/>
              <c:showPercent val="0"/>
              <c:showBubbleSize val="0"/>
            </c:dLbl>
            <c:showLegendKey val="0"/>
            <c:showVal val="1"/>
            <c:showCatName val="0"/>
            <c:showSerName val="0"/>
            <c:showPercent val="0"/>
            <c:showBubbleSize val="0"/>
            <c:showLeaderLines val="0"/>
          </c:dLbls>
          <c:trendline>
            <c:trendlineType val="linear"/>
            <c:dispRSqr val="1"/>
            <c:dispEq val="0"/>
            <c:trendlineLbl>
              <c:layout>
                <c:manualLayout>
                  <c:x val="0.18702346063834954"/>
                  <c:y val="-1.6848481688133354E-2"/>
                </c:manualLayout>
              </c:layout>
              <c:numFmt formatCode="General" sourceLinked="0"/>
              <c:spPr>
                <a:solidFill>
                  <a:schemeClr val="bg1">
                    <a:lumMod val="85000"/>
                  </a:schemeClr>
                </a:solidFill>
              </c:spPr>
              <c:txPr>
                <a:bodyPr/>
                <a:lstStyle/>
                <a:p>
                  <a:pPr>
                    <a:defRPr sz="1050"/>
                  </a:pPr>
                  <a:endParaRPr lang="en-US"/>
                </a:p>
              </c:txPr>
            </c:trendlineLbl>
          </c:trendline>
          <c:xVal>
            <c:numRef>
              <c:f>'Fig 2.5'!$N$13:$N$34</c:f>
              <c:numCache>
                <c:formatCode>0.0</c:formatCode>
                <c:ptCount val="22"/>
                <c:pt idx="0">
                  <c:v>12.671027818305934</c:v>
                </c:pt>
                <c:pt idx="1">
                  <c:v>4.1550144649037026</c:v>
                </c:pt>
                <c:pt idx="2">
                  <c:v>24.032463070708349</c:v>
                </c:pt>
                <c:pt idx="3">
                  <c:v>3.1818461680075987</c:v>
                </c:pt>
                <c:pt idx="4">
                  <c:v>12.144433600837459</c:v>
                </c:pt>
                <c:pt idx="5">
                  <c:v>18.778672962098256</c:v>
                </c:pt>
                <c:pt idx="6">
                  <c:v>12.213748995258092</c:v>
                </c:pt>
                <c:pt idx="7">
                  <c:v>6.0324901602372343</c:v>
                </c:pt>
                <c:pt idx="8">
                  <c:v>9.8414388841038338</c:v>
                </c:pt>
                <c:pt idx="9">
                  <c:v>9.0433546440646602</c:v>
                </c:pt>
                <c:pt idx="10">
                  <c:v>4.008401120880916</c:v>
                </c:pt>
                <c:pt idx="11">
                  <c:v>9.4680774399943051</c:v>
                </c:pt>
                <c:pt idx="12">
                  <c:v>7.3939769901992971</c:v>
                </c:pt>
                <c:pt idx="13">
                  <c:v>7.4040195276801608</c:v>
                </c:pt>
                <c:pt idx="14">
                  <c:v>13.296905503234902</c:v>
                </c:pt>
                <c:pt idx="15">
                  <c:v>5.8334311954729934</c:v>
                </c:pt>
                <c:pt idx="16">
                  <c:v>4.4387219929119315</c:v>
                </c:pt>
                <c:pt idx="17">
                  <c:v>8.5745933984951463</c:v>
                </c:pt>
                <c:pt idx="18">
                  <c:v>11.46819996108467</c:v>
                </c:pt>
                <c:pt idx="19">
                  <c:v>8.6021888976244867</c:v>
                </c:pt>
                <c:pt idx="20">
                  <c:v>7.6285687087074026</c:v>
                </c:pt>
                <c:pt idx="21">
                  <c:v>14.838827602144283</c:v>
                </c:pt>
              </c:numCache>
            </c:numRef>
          </c:xVal>
          <c:yVal>
            <c:numRef>
              <c:f>'Fig 2.5'!$P$13:$P$34</c:f>
              <c:numCache>
                <c:formatCode>0.0</c:formatCode>
                <c:ptCount val="22"/>
                <c:pt idx="0">
                  <c:v>32.3809598958984</c:v>
                </c:pt>
                <c:pt idx="1">
                  <c:v>16.505820939327801</c:v>
                </c:pt>
                <c:pt idx="2">
                  <c:v>45.832594974873103</c:v>
                </c:pt>
                <c:pt idx="3">
                  <c:v>17.755293315056399</c:v>
                </c:pt>
                <c:pt idx="4">
                  <c:v>33.953429115646102</c:v>
                </c:pt>
                <c:pt idx="5">
                  <c:v>36.424990157931099</c:v>
                </c:pt>
                <c:pt idx="6">
                  <c:v>36.363068912526799</c:v>
                </c:pt>
                <c:pt idx="7">
                  <c:v>26.602474979518998</c:v>
                </c:pt>
                <c:pt idx="8">
                  <c:v>29.193249643490201</c:v>
                </c:pt>
                <c:pt idx="9">
                  <c:v>31.538507816591299</c:v>
                </c:pt>
                <c:pt idx="10">
                  <c:v>12.092733933609299</c:v>
                </c:pt>
                <c:pt idx="11">
                  <c:v>41.050433579823398</c:v>
                </c:pt>
                <c:pt idx="12">
                  <c:v>35.003480519730203</c:v>
                </c:pt>
                <c:pt idx="13">
                  <c:v>29.906072165359799</c:v>
                </c:pt>
                <c:pt idx="14">
                  <c:v>33.946845871622401</c:v>
                </c:pt>
                <c:pt idx="15">
                  <c:v>25.724615773215898</c:v>
                </c:pt>
                <c:pt idx="16">
                  <c:v>18.958235870152201</c:v>
                </c:pt>
                <c:pt idx="17">
                  <c:v>28.9340157718051</c:v>
                </c:pt>
                <c:pt idx="18">
                  <c:v>28.117237144517599</c:v>
                </c:pt>
                <c:pt idx="19">
                  <c:v>34.019142574950699</c:v>
                </c:pt>
                <c:pt idx="20">
                  <c:v>33.470407114358501</c:v>
                </c:pt>
                <c:pt idx="21">
                  <c:v>35.367135745564703</c:v>
                </c:pt>
              </c:numCache>
            </c:numRef>
          </c:yVal>
          <c:smooth val="0"/>
        </c:ser>
        <c:ser>
          <c:idx val="1"/>
          <c:order val="1"/>
          <c:spPr>
            <a:ln w="28575">
              <a:noFill/>
            </a:ln>
          </c:spPr>
          <c:marker>
            <c:symbol val="none"/>
          </c:marker>
          <c:trendline>
            <c:spPr>
              <a:ln w="12700">
                <a:solidFill>
                  <a:schemeClr val="tx1"/>
                </a:solidFill>
                <a:prstDash val="dash"/>
              </a:ln>
            </c:spPr>
            <c:trendlineType val="linear"/>
            <c:dispRSqr val="0"/>
            <c:dispEq val="0"/>
          </c:trendline>
          <c:xVal>
            <c:numRef>
              <c:f>'Fig 2.5'!$M$43:$M$47</c:f>
              <c:numCache>
                <c:formatCode>General</c:formatCode>
                <c:ptCount val="5"/>
                <c:pt idx="0">
                  <c:v>0</c:v>
                </c:pt>
                <c:pt idx="1">
                  <c:v>10</c:v>
                </c:pt>
                <c:pt idx="2">
                  <c:v>20</c:v>
                </c:pt>
                <c:pt idx="3">
                  <c:v>30</c:v>
                </c:pt>
              </c:numCache>
            </c:numRef>
          </c:xVal>
          <c:yVal>
            <c:numRef>
              <c:f>'Fig 2.5'!$N$43:$N$47</c:f>
              <c:numCache>
                <c:formatCode>General</c:formatCode>
                <c:ptCount val="5"/>
                <c:pt idx="0">
                  <c:v>0</c:v>
                </c:pt>
                <c:pt idx="1">
                  <c:v>10</c:v>
                </c:pt>
                <c:pt idx="2">
                  <c:v>20</c:v>
                </c:pt>
                <c:pt idx="3">
                  <c:v>30</c:v>
                </c:pt>
              </c:numCache>
            </c:numRef>
          </c:yVal>
          <c:smooth val="0"/>
        </c:ser>
        <c:dLbls>
          <c:showLegendKey val="0"/>
          <c:showVal val="0"/>
          <c:showCatName val="0"/>
          <c:showSerName val="0"/>
          <c:showPercent val="0"/>
          <c:showBubbleSize val="0"/>
        </c:dLbls>
        <c:axId val="263906048"/>
        <c:axId val="263907584"/>
      </c:scatterChart>
      <c:valAx>
        <c:axId val="263906048"/>
        <c:scaling>
          <c:orientation val="minMax"/>
          <c:max val="30"/>
          <c:min val="0"/>
        </c:scaling>
        <c:delete val="0"/>
        <c:axPos val="b"/>
        <c:numFmt formatCode="0.0" sourceLinked="1"/>
        <c:majorTickMark val="out"/>
        <c:minorTickMark val="none"/>
        <c:tickLblPos val="nextTo"/>
        <c:crossAx val="263907584"/>
        <c:crosses val="autoZero"/>
        <c:crossBetween val="midCat"/>
      </c:valAx>
      <c:valAx>
        <c:axId val="263907584"/>
        <c:scaling>
          <c:orientation val="minMax"/>
          <c:max val="50"/>
        </c:scaling>
        <c:delete val="0"/>
        <c:axPos val="l"/>
        <c:majorGridlines/>
        <c:numFmt formatCode="0.0" sourceLinked="1"/>
        <c:majorTickMark val="out"/>
        <c:minorTickMark val="none"/>
        <c:tickLblPos val="nextTo"/>
        <c:crossAx val="263906048"/>
        <c:crosses val="autoZero"/>
        <c:crossBetween val="midCat"/>
      </c:valAx>
      <c:spPr>
        <a:ln>
          <a:solidFill>
            <a:schemeClr val="tx1"/>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5.17'!$C$58</c:f>
              <c:strCache>
                <c:ptCount val="1"/>
                <c:pt idx="0">
                  <c:v>At or below Level 1</c:v>
                </c:pt>
              </c:strCache>
            </c:strRef>
          </c:tx>
          <c:spPr>
            <a:solidFill>
              <a:schemeClr val="tx2">
                <a:lumMod val="20000"/>
                <a:lumOff val="80000"/>
              </a:schemeClr>
            </a:solidFill>
          </c:spPr>
          <c:invertIfNegative val="0"/>
          <c:cat>
            <c:strRef>
              <c:f>'Fig 5.17'!$B$59:$B$85</c:f>
              <c:strCache>
                <c:ptCount val="27"/>
                <c:pt idx="0">
                  <c:v>Norway</c:v>
                </c:pt>
                <c:pt idx="1">
                  <c:v>Denmark</c:v>
                </c:pt>
                <c:pt idx="2">
                  <c:v>Sweden</c:v>
                </c:pt>
                <c:pt idx="3">
                  <c:v>Finland</c:v>
                </c:pt>
                <c:pt idx="4">
                  <c:v>Netherlands</c:v>
                </c:pt>
                <c:pt idx="5">
                  <c:v>Austria</c:v>
                </c:pt>
                <c:pt idx="6">
                  <c:v>Estonia</c:v>
                </c:pt>
                <c:pt idx="7">
                  <c:v>France</c:v>
                </c:pt>
                <c:pt idx="8">
                  <c:v>Ireland</c:v>
                </c:pt>
                <c:pt idx="9">
                  <c:v>Average</c:v>
                </c:pt>
                <c:pt idx="10">
                  <c:v>Korea</c:v>
                </c:pt>
                <c:pt idx="11">
                  <c:v>Germany</c:v>
                </c:pt>
                <c:pt idx="12">
                  <c:v>Flanders (Belgium)</c:v>
                </c:pt>
                <c:pt idx="13">
                  <c:v>Cyprus¹</c:v>
                </c:pt>
                <c:pt idx="14">
                  <c:v>Spain</c:v>
                </c:pt>
                <c:pt idx="15">
                  <c:v>Japan</c:v>
                </c:pt>
                <c:pt idx="16">
                  <c:v>England</c:v>
                </c:pt>
                <c:pt idx="17">
                  <c:v>Norway</c:v>
                </c:pt>
                <c:pt idx="18">
                  <c:v>Canada</c:v>
                </c:pt>
                <c:pt idx="19">
                  <c:v>Australia</c:v>
                </c:pt>
                <c:pt idx="20">
                  <c:v>United States</c:v>
                </c:pt>
                <c:pt idx="21">
                  <c:v>N. Ireland</c:v>
                </c:pt>
                <c:pt idx="22">
                  <c:v>Slovak Republic</c:v>
                </c:pt>
                <c:pt idx="23">
                  <c:v>Czech Republic</c:v>
                </c:pt>
                <c:pt idx="24">
                  <c:v>Italy</c:v>
                </c:pt>
                <c:pt idx="25">
                  <c:v>Russian Federation²</c:v>
                </c:pt>
                <c:pt idx="26">
                  <c:v>Poland</c:v>
                </c:pt>
              </c:strCache>
            </c:strRef>
          </c:cat>
          <c:val>
            <c:numRef>
              <c:f>'Fig 5.17'!$C$59:$C$85</c:f>
              <c:numCache>
                <c:formatCode>General</c:formatCode>
                <c:ptCount val="27"/>
                <c:pt idx="0">
                  <c:v>-15.273487999999999</c:v>
                </c:pt>
                <c:pt idx="1">
                  <c:v>-14.215712</c:v>
                </c:pt>
                <c:pt idx="2">
                  <c:v>-12.164458</c:v>
                </c:pt>
                <c:pt idx="3">
                  <c:v>-11.784948</c:v>
                </c:pt>
                <c:pt idx="4">
                  <c:v>-7.9507209999999997</c:v>
                </c:pt>
                <c:pt idx="5">
                  <c:v>-7.350841</c:v>
                </c:pt>
                <c:pt idx="6">
                  <c:v>-6.8162609999999999</c:v>
                </c:pt>
                <c:pt idx="7">
                  <c:v>-6.6835119999999995</c:v>
                </c:pt>
                <c:pt idx="8">
                  <c:v>-6.433883999999999</c:v>
                </c:pt>
                <c:pt idx="9">
                  <c:v>-6.3910720000000003</c:v>
                </c:pt>
                <c:pt idx="10">
                  <c:v>-6.0563229999999999</c:v>
                </c:pt>
                <c:pt idx="11">
                  <c:v>-5.9110999999999994</c:v>
                </c:pt>
                <c:pt idx="12">
                  <c:v>-5.8525090000000004</c:v>
                </c:pt>
                <c:pt idx="13">
                  <c:v>-5.7468669999999999</c:v>
                </c:pt>
                <c:pt idx="14">
                  <c:v>-5.1540330000000001</c:v>
                </c:pt>
                <c:pt idx="15">
                  <c:v>-4.8307630000000001</c:v>
                </c:pt>
                <c:pt idx="16">
                  <c:v>-4.6113809999999997</c:v>
                </c:pt>
                <c:pt idx="17">
                  <c:v>-4.5806390000000006</c:v>
                </c:pt>
                <c:pt idx="18">
                  <c:v>-4.4196710000000001</c:v>
                </c:pt>
                <c:pt idx="19">
                  <c:v>-4.2573300000000005</c:v>
                </c:pt>
                <c:pt idx="20">
                  <c:v>-4.0925950000000002</c:v>
                </c:pt>
                <c:pt idx="21">
                  <c:v>-3.7535499999999997</c:v>
                </c:pt>
                <c:pt idx="22">
                  <c:v>-2.145718</c:v>
                </c:pt>
                <c:pt idx="23">
                  <c:v>-1.8429469999999999</c:v>
                </c:pt>
                <c:pt idx="24">
                  <c:v>-1.6433759999999999</c:v>
                </c:pt>
                <c:pt idx="25">
                  <c:v>-1.4366860000000001</c:v>
                </c:pt>
                <c:pt idx="26">
                  <c:v>-1.1427589999999999</c:v>
                </c:pt>
              </c:numCache>
            </c:numRef>
          </c:val>
        </c:ser>
        <c:ser>
          <c:idx val="2"/>
          <c:order val="1"/>
          <c:tx>
            <c:strRef>
              <c:f>'Fig 5.17'!$D$58</c:f>
              <c:strCache>
                <c:ptCount val="1"/>
                <c:pt idx="0">
                  <c:v>Level 4/5</c:v>
                </c:pt>
              </c:strCache>
            </c:strRef>
          </c:tx>
          <c:spPr>
            <a:solidFill>
              <a:schemeClr val="accent1"/>
            </a:solidFill>
          </c:spPr>
          <c:invertIfNegative val="0"/>
          <c:cat>
            <c:strRef>
              <c:f>'Fig 5.17'!$B$59:$B$85</c:f>
              <c:strCache>
                <c:ptCount val="27"/>
                <c:pt idx="0">
                  <c:v>Norway</c:v>
                </c:pt>
                <c:pt idx="1">
                  <c:v>Denmark</c:v>
                </c:pt>
                <c:pt idx="2">
                  <c:v>Sweden</c:v>
                </c:pt>
                <c:pt idx="3">
                  <c:v>Finland</c:v>
                </c:pt>
                <c:pt idx="4">
                  <c:v>Netherlands</c:v>
                </c:pt>
                <c:pt idx="5">
                  <c:v>Austria</c:v>
                </c:pt>
                <c:pt idx="6">
                  <c:v>Estonia</c:v>
                </c:pt>
                <c:pt idx="7">
                  <c:v>France</c:v>
                </c:pt>
                <c:pt idx="8">
                  <c:v>Ireland</c:v>
                </c:pt>
                <c:pt idx="9">
                  <c:v>Average</c:v>
                </c:pt>
                <c:pt idx="10">
                  <c:v>Korea</c:v>
                </c:pt>
                <c:pt idx="11">
                  <c:v>Germany</c:v>
                </c:pt>
                <c:pt idx="12">
                  <c:v>Flanders (Belgium)</c:v>
                </c:pt>
                <c:pt idx="13">
                  <c:v>Cyprus¹</c:v>
                </c:pt>
                <c:pt idx="14">
                  <c:v>Spain</c:v>
                </c:pt>
                <c:pt idx="15">
                  <c:v>Japan</c:v>
                </c:pt>
                <c:pt idx="16">
                  <c:v>England</c:v>
                </c:pt>
                <c:pt idx="17">
                  <c:v>Norway</c:v>
                </c:pt>
                <c:pt idx="18">
                  <c:v>Canada</c:v>
                </c:pt>
                <c:pt idx="19">
                  <c:v>Australia</c:v>
                </c:pt>
                <c:pt idx="20">
                  <c:v>United States</c:v>
                </c:pt>
                <c:pt idx="21">
                  <c:v>N. Ireland</c:v>
                </c:pt>
                <c:pt idx="22">
                  <c:v>Slovak Republic</c:v>
                </c:pt>
                <c:pt idx="23">
                  <c:v>Czech Republic</c:v>
                </c:pt>
                <c:pt idx="24">
                  <c:v>Italy</c:v>
                </c:pt>
                <c:pt idx="25">
                  <c:v>Russian Federation²</c:v>
                </c:pt>
                <c:pt idx="26">
                  <c:v>Poland</c:v>
                </c:pt>
              </c:strCache>
            </c:strRef>
          </c:cat>
          <c:val>
            <c:numRef>
              <c:f>'Fig 5.17'!$D$59:$D$85</c:f>
              <c:numCache>
                <c:formatCode>0.0</c:formatCode>
                <c:ptCount val="27"/>
                <c:pt idx="0">
                  <c:v>21.670441</c:v>
                </c:pt>
                <c:pt idx="1">
                  <c:v>23.269639999999999</c:v>
                </c:pt>
                <c:pt idx="2">
                  <c:v>33.667002000000004</c:v>
                </c:pt>
                <c:pt idx="3">
                  <c:v>20.728152000000001</c:v>
                </c:pt>
                <c:pt idx="4">
                  <c:v>16.785325</c:v>
                </c:pt>
                <c:pt idx="5">
                  <c:v>16.994479999999999</c:v>
                </c:pt>
                <c:pt idx="6">
                  <c:v>22.301044000000001</c:v>
                </c:pt>
                <c:pt idx="7">
                  <c:v>17.837076</c:v>
                </c:pt>
                <c:pt idx="8">
                  <c:v>11.93622</c:v>
                </c:pt>
                <c:pt idx="9">
                  <c:v>16.935365999999998</c:v>
                </c:pt>
                <c:pt idx="10">
                  <c:v>23.495386</c:v>
                </c:pt>
                <c:pt idx="11">
                  <c:v>15.938253999999999</c:v>
                </c:pt>
                <c:pt idx="12">
                  <c:v>11.049467999999999</c:v>
                </c:pt>
                <c:pt idx="13">
                  <c:v>7.5867009999999997</c:v>
                </c:pt>
                <c:pt idx="14">
                  <c:v>15.727636</c:v>
                </c:pt>
                <c:pt idx="15">
                  <c:v>10.176415</c:v>
                </c:pt>
                <c:pt idx="16">
                  <c:v>12.277844</c:v>
                </c:pt>
                <c:pt idx="17">
                  <c:v>12.22165</c:v>
                </c:pt>
                <c:pt idx="18">
                  <c:v>14.679064</c:v>
                </c:pt>
                <c:pt idx="19">
                  <c:v>12.776999</c:v>
                </c:pt>
                <c:pt idx="20">
                  <c:v>15.009281999999999</c:v>
                </c:pt>
                <c:pt idx="21">
                  <c:v>9.7589629999999996</c:v>
                </c:pt>
                <c:pt idx="22">
                  <c:v>14.515468</c:v>
                </c:pt>
                <c:pt idx="23">
                  <c:v>19.869930999999998</c:v>
                </c:pt>
                <c:pt idx="24">
                  <c:v>12.917019</c:v>
                </c:pt>
                <c:pt idx="25">
                  <c:v>2.0177800000000001</c:v>
                </c:pt>
                <c:pt idx="26">
                  <c:v>9.0121040000000008</c:v>
                </c:pt>
              </c:numCache>
            </c:numRef>
          </c:val>
        </c:ser>
        <c:dLbls>
          <c:showLegendKey val="0"/>
          <c:showVal val="0"/>
          <c:showCatName val="0"/>
          <c:showSerName val="0"/>
          <c:showPercent val="0"/>
          <c:showBubbleSize val="0"/>
        </c:dLbls>
        <c:gapWidth val="150"/>
        <c:overlap val="100"/>
        <c:axId val="317635584"/>
        <c:axId val="317637376"/>
      </c:barChart>
      <c:catAx>
        <c:axId val="317635584"/>
        <c:scaling>
          <c:orientation val="minMax"/>
        </c:scaling>
        <c:delete val="0"/>
        <c:axPos val="l"/>
        <c:numFmt formatCode="General" sourceLinked="1"/>
        <c:majorTickMark val="none"/>
        <c:minorTickMark val="none"/>
        <c:tickLblPos val="low"/>
        <c:crossAx val="317637376"/>
        <c:crosses val="autoZero"/>
        <c:auto val="1"/>
        <c:lblAlgn val="ctr"/>
        <c:lblOffset val="100"/>
        <c:noMultiLvlLbl val="0"/>
      </c:catAx>
      <c:valAx>
        <c:axId val="317637376"/>
        <c:scaling>
          <c:orientation val="minMax"/>
          <c:max val="60"/>
          <c:min val="-30"/>
        </c:scaling>
        <c:delete val="0"/>
        <c:axPos val="b"/>
        <c:majorGridlines/>
        <c:numFmt formatCode="0;[Black]0" sourceLinked="0"/>
        <c:majorTickMark val="none"/>
        <c:minorTickMark val="none"/>
        <c:tickLblPos val="nextTo"/>
        <c:crossAx val="317635584"/>
        <c:crosses val="autoZero"/>
        <c:crossBetween val="between"/>
        <c:majorUnit val="20"/>
      </c:valAx>
    </c:plotArea>
    <c:legend>
      <c:legendPos val="b"/>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5.18'!$M$17</c:f>
              <c:strCache>
                <c:ptCount val="1"/>
                <c:pt idx="0">
                  <c:v>Literacy</c:v>
                </c:pt>
              </c:strCache>
            </c:strRef>
          </c:tx>
          <c:invertIfNegative val="0"/>
          <c:cat>
            <c:strRef>
              <c:f>'Fig 5.18'!$L$18:$L$43</c:f>
              <c:strCache>
                <c:ptCount val="26"/>
                <c:pt idx="0">
                  <c:v>Sweden</c:v>
                </c:pt>
                <c:pt idx="1">
                  <c:v>Czech Republic</c:v>
                </c:pt>
                <c:pt idx="2">
                  <c:v>Italy</c:v>
                </c:pt>
                <c:pt idx="3">
                  <c:v>Korea</c:v>
                </c:pt>
                <c:pt idx="4">
                  <c:v>Estonia</c:v>
                </c:pt>
                <c:pt idx="5">
                  <c:v>Slovak Republic</c:v>
                </c:pt>
                <c:pt idx="6">
                  <c:v>Canada</c:v>
                </c:pt>
                <c:pt idx="7">
                  <c:v>Spain</c:v>
                </c:pt>
                <c:pt idx="8">
                  <c:v>Netherlands</c:v>
                </c:pt>
                <c:pt idx="9">
                  <c:v>United States</c:v>
                </c:pt>
                <c:pt idx="10">
                  <c:v>Germany</c:v>
                </c:pt>
                <c:pt idx="11">
                  <c:v>Average</c:v>
                </c:pt>
                <c:pt idx="12">
                  <c:v>Australia</c:v>
                </c:pt>
                <c:pt idx="13">
                  <c:v>Austria</c:v>
                </c:pt>
                <c:pt idx="14">
                  <c:v>France</c:v>
                </c:pt>
                <c:pt idx="15">
                  <c:v>Denmark</c:v>
                </c:pt>
                <c:pt idx="16">
                  <c:v>Finland</c:v>
                </c:pt>
                <c:pt idx="17">
                  <c:v>Ireland</c:v>
                </c:pt>
                <c:pt idx="18">
                  <c:v>England</c:v>
                </c:pt>
                <c:pt idx="19">
                  <c:v>Norway</c:v>
                </c:pt>
                <c:pt idx="20">
                  <c:v>Norway</c:v>
                </c:pt>
                <c:pt idx="21">
                  <c:v>N. Ireland</c:v>
                </c:pt>
                <c:pt idx="22">
                  <c:v>Japan</c:v>
                </c:pt>
                <c:pt idx="23">
                  <c:v>Poland</c:v>
                </c:pt>
                <c:pt idx="24">
                  <c:v>Flanders (Belgium)</c:v>
                </c:pt>
                <c:pt idx="25">
                  <c:v>Cyprus¹</c:v>
                </c:pt>
              </c:strCache>
            </c:strRef>
          </c:cat>
          <c:val>
            <c:numRef>
              <c:f>'Fig 5.18'!$M$18:$M$43</c:f>
              <c:numCache>
                <c:formatCode>0.0</c:formatCode>
                <c:ptCount val="26"/>
                <c:pt idx="0">
                  <c:v>11.04763</c:v>
                </c:pt>
                <c:pt idx="1">
                  <c:v>9.0355660000000011</c:v>
                </c:pt>
                <c:pt idx="2">
                  <c:v>8.4945760000000003</c:v>
                </c:pt>
                <c:pt idx="3">
                  <c:v>8.0803949999999993</c:v>
                </c:pt>
                <c:pt idx="4">
                  <c:v>6.8725179999999995</c:v>
                </c:pt>
                <c:pt idx="5">
                  <c:v>6.7908380000000008</c:v>
                </c:pt>
                <c:pt idx="6">
                  <c:v>6.3878359999999992</c:v>
                </c:pt>
                <c:pt idx="7">
                  <c:v>5.935543</c:v>
                </c:pt>
                <c:pt idx="8">
                  <c:v>5.3030099999999996</c:v>
                </c:pt>
                <c:pt idx="9">
                  <c:v>5.1733840000000004</c:v>
                </c:pt>
                <c:pt idx="10">
                  <c:v>5.1291859999999998</c:v>
                </c:pt>
                <c:pt idx="11">
                  <c:v>5.0974520000000005</c:v>
                </c:pt>
                <c:pt idx="12">
                  <c:v>5.0697700000000001</c:v>
                </c:pt>
                <c:pt idx="13">
                  <c:v>4.7727949999999995</c:v>
                </c:pt>
                <c:pt idx="14">
                  <c:v>4.2261649999999999</c:v>
                </c:pt>
                <c:pt idx="15">
                  <c:v>3.9929760000000001</c:v>
                </c:pt>
                <c:pt idx="16">
                  <c:v>3.9305620000000001</c:v>
                </c:pt>
                <c:pt idx="17">
                  <c:v>3.4381389999999996</c:v>
                </c:pt>
                <c:pt idx="18">
                  <c:v>3.4132530000000001</c:v>
                </c:pt>
                <c:pt idx="19">
                  <c:v>3.3642099999999999</c:v>
                </c:pt>
                <c:pt idx="20">
                  <c:v>2.5483419999999999</c:v>
                </c:pt>
                <c:pt idx="21">
                  <c:v>1.7686739999999999</c:v>
                </c:pt>
                <c:pt idx="22">
                  <c:v>1.62012</c:v>
                </c:pt>
                <c:pt idx="23">
                  <c:v>0.60628400000000005</c:v>
                </c:pt>
                <c:pt idx="24">
                  <c:v>0.32410600000000001</c:v>
                </c:pt>
                <c:pt idx="25">
                  <c:v>-2.8632459999999997</c:v>
                </c:pt>
              </c:numCache>
            </c:numRef>
          </c:val>
        </c:ser>
        <c:ser>
          <c:idx val="3"/>
          <c:order val="1"/>
          <c:tx>
            <c:strRef>
              <c:f>'Fig 5.18'!$N$17</c:f>
              <c:strCache>
                <c:ptCount val="1"/>
                <c:pt idx="0">
                  <c:v>Numeracy</c:v>
                </c:pt>
              </c:strCache>
            </c:strRef>
          </c:tx>
          <c:invertIfNegative val="0"/>
          <c:cat>
            <c:strRef>
              <c:f>'Fig 5.18'!$L$18:$L$43</c:f>
              <c:strCache>
                <c:ptCount val="26"/>
                <c:pt idx="0">
                  <c:v>Sweden</c:v>
                </c:pt>
                <c:pt idx="1">
                  <c:v>Czech Republic</c:v>
                </c:pt>
                <c:pt idx="2">
                  <c:v>Italy</c:v>
                </c:pt>
                <c:pt idx="3">
                  <c:v>Korea</c:v>
                </c:pt>
                <c:pt idx="4">
                  <c:v>Estonia</c:v>
                </c:pt>
                <c:pt idx="5">
                  <c:v>Slovak Republic</c:v>
                </c:pt>
                <c:pt idx="6">
                  <c:v>Canada</c:v>
                </c:pt>
                <c:pt idx="7">
                  <c:v>Spain</c:v>
                </c:pt>
                <c:pt idx="8">
                  <c:v>Netherlands</c:v>
                </c:pt>
                <c:pt idx="9">
                  <c:v>United States</c:v>
                </c:pt>
                <c:pt idx="10">
                  <c:v>Germany</c:v>
                </c:pt>
                <c:pt idx="11">
                  <c:v>Average</c:v>
                </c:pt>
                <c:pt idx="12">
                  <c:v>Australia</c:v>
                </c:pt>
                <c:pt idx="13">
                  <c:v>Austria</c:v>
                </c:pt>
                <c:pt idx="14">
                  <c:v>France</c:v>
                </c:pt>
                <c:pt idx="15">
                  <c:v>Denmark</c:v>
                </c:pt>
                <c:pt idx="16">
                  <c:v>Finland</c:v>
                </c:pt>
                <c:pt idx="17">
                  <c:v>Ireland</c:v>
                </c:pt>
                <c:pt idx="18">
                  <c:v>England</c:v>
                </c:pt>
                <c:pt idx="19">
                  <c:v>Norway</c:v>
                </c:pt>
                <c:pt idx="20">
                  <c:v>Norway</c:v>
                </c:pt>
                <c:pt idx="21">
                  <c:v>N. Ireland</c:v>
                </c:pt>
                <c:pt idx="22">
                  <c:v>Japan</c:v>
                </c:pt>
                <c:pt idx="23">
                  <c:v>Poland</c:v>
                </c:pt>
                <c:pt idx="24">
                  <c:v>Flanders (Belgium)</c:v>
                </c:pt>
                <c:pt idx="25">
                  <c:v>Cyprus¹</c:v>
                </c:pt>
              </c:strCache>
            </c:strRef>
          </c:cat>
          <c:val>
            <c:numRef>
              <c:f>'Fig 5.18'!$N$18:$N$43</c:f>
              <c:numCache>
                <c:formatCode>0.0</c:formatCode>
                <c:ptCount val="26"/>
                <c:pt idx="0">
                  <c:v>8.617426</c:v>
                </c:pt>
                <c:pt idx="1">
                  <c:v>7.9177689999999998</c:v>
                </c:pt>
                <c:pt idx="2">
                  <c:v>8.3895619999999997</c:v>
                </c:pt>
                <c:pt idx="3">
                  <c:v>5.3457090000000003</c:v>
                </c:pt>
                <c:pt idx="4">
                  <c:v>3.0928040000000001</c:v>
                </c:pt>
                <c:pt idx="5">
                  <c:v>2.7131789999999998</c:v>
                </c:pt>
                <c:pt idx="6">
                  <c:v>6.3858929999999994</c:v>
                </c:pt>
                <c:pt idx="7">
                  <c:v>4.0394740000000002</c:v>
                </c:pt>
                <c:pt idx="8">
                  <c:v>6.3239900000000002</c:v>
                </c:pt>
                <c:pt idx="9">
                  <c:v>7.8115550000000002</c:v>
                </c:pt>
                <c:pt idx="10">
                  <c:v>4.5619430000000003</c:v>
                </c:pt>
                <c:pt idx="11">
                  <c:v>4.8044039999999999</c:v>
                </c:pt>
                <c:pt idx="12">
                  <c:v>4.6058729999999999</c:v>
                </c:pt>
                <c:pt idx="13">
                  <c:v>1.5540560000000001</c:v>
                </c:pt>
                <c:pt idx="14">
                  <c:v>7.1156700000000006</c:v>
                </c:pt>
                <c:pt idx="15">
                  <c:v>9.046322</c:v>
                </c:pt>
                <c:pt idx="16">
                  <c:v>3.5862220000000002</c:v>
                </c:pt>
                <c:pt idx="17">
                  <c:v>5.2142170000000005</c:v>
                </c:pt>
                <c:pt idx="18">
                  <c:v>4.9834759999999996</c:v>
                </c:pt>
                <c:pt idx="19">
                  <c:v>4.9416330000000004</c:v>
                </c:pt>
                <c:pt idx="20">
                  <c:v>0.63938800000000007</c:v>
                </c:pt>
                <c:pt idx="21">
                  <c:v>3.9300670000000002</c:v>
                </c:pt>
                <c:pt idx="22">
                  <c:v>0.55862100000000003</c:v>
                </c:pt>
                <c:pt idx="23">
                  <c:v>0.32639299999999999</c:v>
                </c:pt>
                <c:pt idx="24">
                  <c:v>2.9091809999999998</c:v>
                </c:pt>
                <c:pt idx="25">
                  <c:v>-0.62457600000000002</c:v>
                </c:pt>
              </c:numCache>
            </c:numRef>
          </c:val>
        </c:ser>
        <c:dLbls>
          <c:showLegendKey val="0"/>
          <c:showVal val="0"/>
          <c:showCatName val="0"/>
          <c:showSerName val="0"/>
          <c:showPercent val="0"/>
          <c:showBubbleSize val="0"/>
        </c:dLbls>
        <c:gapWidth val="150"/>
        <c:axId val="318790656"/>
        <c:axId val="318792448"/>
      </c:barChart>
      <c:catAx>
        <c:axId val="318790656"/>
        <c:scaling>
          <c:orientation val="minMax"/>
        </c:scaling>
        <c:delete val="0"/>
        <c:axPos val="l"/>
        <c:numFmt formatCode="General" sourceLinked="1"/>
        <c:majorTickMark val="none"/>
        <c:minorTickMark val="none"/>
        <c:tickLblPos val="low"/>
        <c:crossAx val="318792448"/>
        <c:crosses val="autoZero"/>
        <c:auto val="1"/>
        <c:lblAlgn val="ctr"/>
        <c:lblOffset val="100"/>
        <c:noMultiLvlLbl val="0"/>
      </c:catAx>
      <c:valAx>
        <c:axId val="318792448"/>
        <c:scaling>
          <c:orientation val="minMax"/>
          <c:max val="25"/>
          <c:min val="-5"/>
        </c:scaling>
        <c:delete val="0"/>
        <c:axPos val="b"/>
        <c:majorGridlines/>
        <c:numFmt formatCode="0;[Black]0" sourceLinked="0"/>
        <c:majorTickMark val="none"/>
        <c:minorTickMark val="none"/>
        <c:tickLblPos val="nextTo"/>
        <c:crossAx val="318790656"/>
        <c:crosses val="autoZero"/>
        <c:crossBetween val="between"/>
        <c:majorUnit val="5"/>
      </c:valAx>
    </c:plotArea>
    <c:legend>
      <c:legendPos val="b"/>
      <c:layout>
        <c:manualLayout>
          <c:xMode val="edge"/>
          <c:yMode val="edge"/>
          <c:x val="0.40704115042388261"/>
          <c:y val="0.9613984195830243"/>
          <c:w val="0.27810576625520061"/>
          <c:h val="3.8601580416975666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5.19'!$C$55</c:f>
              <c:strCache>
                <c:ptCount val="1"/>
                <c:pt idx="0">
                  <c:v>At or below Level 1</c:v>
                </c:pt>
              </c:strCache>
            </c:strRef>
          </c:tx>
          <c:spPr>
            <a:solidFill>
              <a:schemeClr val="tx2">
                <a:lumMod val="20000"/>
                <a:lumOff val="80000"/>
              </a:schemeClr>
            </a:solidFill>
          </c:spPr>
          <c:invertIfNegative val="0"/>
          <c:cat>
            <c:strRef>
              <c:f>'Fig 5.19'!$B$56:$B$82</c:f>
              <c:strCache>
                <c:ptCount val="27"/>
                <c:pt idx="0">
                  <c:v>United States</c:v>
                </c:pt>
                <c:pt idx="1">
                  <c:v>Finland</c:v>
                </c:pt>
                <c:pt idx="2">
                  <c:v>Spain</c:v>
                </c:pt>
                <c:pt idx="3">
                  <c:v>Canada</c:v>
                </c:pt>
                <c:pt idx="4">
                  <c:v>Sweden</c:v>
                </c:pt>
                <c:pt idx="5">
                  <c:v>Australia</c:v>
                </c:pt>
                <c:pt idx="6">
                  <c:v>Cyprus¹</c:v>
                </c:pt>
                <c:pt idx="7">
                  <c:v>England</c:v>
                </c:pt>
                <c:pt idx="8">
                  <c:v>Norway</c:v>
                </c:pt>
                <c:pt idx="9">
                  <c:v>Norway</c:v>
                </c:pt>
                <c:pt idx="10">
                  <c:v>Estonia</c:v>
                </c:pt>
                <c:pt idx="11">
                  <c:v>Ireland</c:v>
                </c:pt>
                <c:pt idx="12">
                  <c:v>Denmark</c:v>
                </c:pt>
                <c:pt idx="13">
                  <c:v>Average</c:v>
                </c:pt>
                <c:pt idx="14">
                  <c:v>Italy</c:v>
                </c:pt>
                <c:pt idx="15">
                  <c:v>France</c:v>
                </c:pt>
                <c:pt idx="16">
                  <c:v>Netherlands</c:v>
                </c:pt>
                <c:pt idx="17">
                  <c:v>Slovak Republic</c:v>
                </c:pt>
                <c:pt idx="18">
                  <c:v>Austria</c:v>
                </c:pt>
                <c:pt idx="19">
                  <c:v>N. Ireland</c:v>
                </c:pt>
                <c:pt idx="20">
                  <c:v>Germany</c:v>
                </c:pt>
                <c:pt idx="21">
                  <c:v>Russian Federation²</c:v>
                </c:pt>
                <c:pt idx="22">
                  <c:v>Flanders (Belgium)</c:v>
                </c:pt>
                <c:pt idx="23">
                  <c:v>Poland</c:v>
                </c:pt>
                <c:pt idx="24">
                  <c:v>Japan</c:v>
                </c:pt>
                <c:pt idx="25">
                  <c:v>Czech Republic</c:v>
                </c:pt>
                <c:pt idx="26">
                  <c:v>Korea</c:v>
                </c:pt>
              </c:strCache>
            </c:strRef>
          </c:cat>
          <c:val>
            <c:numRef>
              <c:f>'Fig 5.19'!$C$56:$C$82</c:f>
              <c:numCache>
                <c:formatCode>General</c:formatCode>
                <c:ptCount val="27"/>
                <c:pt idx="0">
                  <c:v>-2.3054138000000002</c:v>
                </c:pt>
                <c:pt idx="1">
                  <c:v>-2.2444272000000001</c:v>
                </c:pt>
                <c:pt idx="2">
                  <c:v>-2.1853246</c:v>
                </c:pt>
                <c:pt idx="3">
                  <c:v>-2.1661513000000001</c:v>
                </c:pt>
                <c:pt idx="4">
                  <c:v>-2.1376818000000002</c:v>
                </c:pt>
                <c:pt idx="5">
                  <c:v>-2.0834988999999999</c:v>
                </c:pt>
                <c:pt idx="6">
                  <c:v>-2.0811658</c:v>
                </c:pt>
                <c:pt idx="7">
                  <c:v>-2.0478757000000001</c:v>
                </c:pt>
                <c:pt idx="8">
                  <c:v>-2.0474554999999999</c:v>
                </c:pt>
                <c:pt idx="9">
                  <c:v>-2.0399623999999998</c:v>
                </c:pt>
                <c:pt idx="10">
                  <c:v>-1.9307158</c:v>
                </c:pt>
                <c:pt idx="11">
                  <c:v>-1.9076766000000001</c:v>
                </c:pt>
                <c:pt idx="12">
                  <c:v>-1.8991343000000001</c:v>
                </c:pt>
                <c:pt idx="13">
                  <c:v>-1.8973736999999999</c:v>
                </c:pt>
                <c:pt idx="14">
                  <c:v>-1.8458158</c:v>
                </c:pt>
                <c:pt idx="15">
                  <c:v>-1.8429654</c:v>
                </c:pt>
                <c:pt idx="16">
                  <c:v>-1.818959</c:v>
                </c:pt>
                <c:pt idx="17">
                  <c:v>-1.8053912000000001</c:v>
                </c:pt>
                <c:pt idx="18">
                  <c:v>-1.7953859000000001</c:v>
                </c:pt>
                <c:pt idx="19">
                  <c:v>-1.7876254</c:v>
                </c:pt>
                <c:pt idx="20">
                  <c:v>-1.7778117</c:v>
                </c:pt>
                <c:pt idx="21">
                  <c:v>-1.7582278</c:v>
                </c:pt>
                <c:pt idx="22">
                  <c:v>-1.7161006000000001</c:v>
                </c:pt>
                <c:pt idx="23">
                  <c:v>-1.6929824</c:v>
                </c:pt>
                <c:pt idx="24">
                  <c:v>-1.5939289999999999</c:v>
                </c:pt>
                <c:pt idx="25">
                  <c:v>-1.5763136</c:v>
                </c:pt>
                <c:pt idx="26">
                  <c:v>-1.3291256</c:v>
                </c:pt>
              </c:numCache>
            </c:numRef>
          </c:val>
        </c:ser>
        <c:ser>
          <c:idx val="2"/>
          <c:order val="1"/>
          <c:tx>
            <c:strRef>
              <c:f>'Fig 5.19'!$D$55</c:f>
              <c:strCache>
                <c:ptCount val="1"/>
                <c:pt idx="0">
                  <c:v>Level 4/5</c:v>
                </c:pt>
              </c:strCache>
            </c:strRef>
          </c:tx>
          <c:spPr>
            <a:solidFill>
              <a:schemeClr val="accent1"/>
            </a:solidFill>
          </c:spPr>
          <c:invertIfNegative val="0"/>
          <c:cat>
            <c:strRef>
              <c:f>'Fig 5.19'!$B$56:$B$82</c:f>
              <c:strCache>
                <c:ptCount val="27"/>
                <c:pt idx="0">
                  <c:v>United States</c:v>
                </c:pt>
                <c:pt idx="1">
                  <c:v>Finland</c:v>
                </c:pt>
                <c:pt idx="2">
                  <c:v>Spain</c:v>
                </c:pt>
                <c:pt idx="3">
                  <c:v>Canada</c:v>
                </c:pt>
                <c:pt idx="4">
                  <c:v>Sweden</c:v>
                </c:pt>
                <c:pt idx="5">
                  <c:v>Australia</c:v>
                </c:pt>
                <c:pt idx="6">
                  <c:v>Cyprus¹</c:v>
                </c:pt>
                <c:pt idx="7">
                  <c:v>England</c:v>
                </c:pt>
                <c:pt idx="8">
                  <c:v>Norway</c:v>
                </c:pt>
                <c:pt idx="9">
                  <c:v>Norway</c:v>
                </c:pt>
                <c:pt idx="10">
                  <c:v>Estonia</c:v>
                </c:pt>
                <c:pt idx="11">
                  <c:v>Ireland</c:v>
                </c:pt>
                <c:pt idx="12">
                  <c:v>Denmark</c:v>
                </c:pt>
                <c:pt idx="13">
                  <c:v>Average</c:v>
                </c:pt>
                <c:pt idx="14">
                  <c:v>Italy</c:v>
                </c:pt>
                <c:pt idx="15">
                  <c:v>France</c:v>
                </c:pt>
                <c:pt idx="16">
                  <c:v>Netherlands</c:v>
                </c:pt>
                <c:pt idx="17">
                  <c:v>Slovak Republic</c:v>
                </c:pt>
                <c:pt idx="18">
                  <c:v>Austria</c:v>
                </c:pt>
                <c:pt idx="19">
                  <c:v>N. Ireland</c:v>
                </c:pt>
                <c:pt idx="20">
                  <c:v>Germany</c:v>
                </c:pt>
                <c:pt idx="21">
                  <c:v>Russian Federation²</c:v>
                </c:pt>
                <c:pt idx="22">
                  <c:v>Flanders (Belgium)</c:v>
                </c:pt>
                <c:pt idx="23">
                  <c:v>Poland</c:v>
                </c:pt>
                <c:pt idx="24">
                  <c:v>Japan</c:v>
                </c:pt>
                <c:pt idx="25">
                  <c:v>Czech Republic</c:v>
                </c:pt>
                <c:pt idx="26">
                  <c:v>Korea</c:v>
                </c:pt>
              </c:strCache>
            </c:strRef>
          </c:cat>
          <c:val>
            <c:numRef>
              <c:f>'Fig 5.19'!$D$56:$D$82</c:f>
              <c:numCache>
                <c:formatCode>0.00</c:formatCode>
                <c:ptCount val="27"/>
                <c:pt idx="0">
                  <c:v>2.1623812</c:v>
                </c:pt>
                <c:pt idx="1">
                  <c:v>2.0718987000000002</c:v>
                </c:pt>
                <c:pt idx="2">
                  <c:v>2.4996784000000001</c:v>
                </c:pt>
                <c:pt idx="3">
                  <c:v>2.1186707999999999</c:v>
                </c:pt>
                <c:pt idx="4">
                  <c:v>2.0939163999999999</c:v>
                </c:pt>
                <c:pt idx="5">
                  <c:v>2.1405960999999998</c:v>
                </c:pt>
                <c:pt idx="6">
                  <c:v>2.0140113999999998</c:v>
                </c:pt>
                <c:pt idx="7">
                  <c:v>2.0598668</c:v>
                </c:pt>
                <c:pt idx="8">
                  <c:v>2.1942968</c:v>
                </c:pt>
                <c:pt idx="9">
                  <c:v>2.0577513000000001</c:v>
                </c:pt>
                <c:pt idx="10">
                  <c:v>2.0092392000000001</c:v>
                </c:pt>
                <c:pt idx="11">
                  <c:v>2.0365275999999999</c:v>
                </c:pt>
                <c:pt idx="12">
                  <c:v>2.1188506999999999</c:v>
                </c:pt>
                <c:pt idx="13">
                  <c:v>2.0472698999999999</c:v>
                </c:pt>
                <c:pt idx="14">
                  <c:v>2.0121619000000002</c:v>
                </c:pt>
                <c:pt idx="15">
                  <c:v>2.1854629000000001</c:v>
                </c:pt>
                <c:pt idx="16">
                  <c:v>1.9893361000000001</c:v>
                </c:pt>
                <c:pt idx="17">
                  <c:v>2.2655848000000001</c:v>
                </c:pt>
                <c:pt idx="18">
                  <c:v>1.9669154</c:v>
                </c:pt>
                <c:pt idx="19">
                  <c:v>1.9682641000000001</c:v>
                </c:pt>
                <c:pt idx="20">
                  <c:v>1.9273042</c:v>
                </c:pt>
                <c:pt idx="21">
                  <c:v>1.6994853000000001</c:v>
                </c:pt>
                <c:pt idx="22">
                  <c:v>2.0301000999999999</c:v>
                </c:pt>
                <c:pt idx="23">
                  <c:v>1.9080558999999999</c:v>
                </c:pt>
                <c:pt idx="24">
                  <c:v>1.8269242999999999</c:v>
                </c:pt>
                <c:pt idx="25">
                  <c:v>1.8896531000000001</c:v>
                </c:pt>
                <c:pt idx="26">
                  <c:v>1.5346317</c:v>
                </c:pt>
              </c:numCache>
            </c:numRef>
          </c:val>
        </c:ser>
        <c:dLbls>
          <c:showLegendKey val="0"/>
          <c:showVal val="0"/>
          <c:showCatName val="0"/>
          <c:showSerName val="0"/>
          <c:showPercent val="0"/>
          <c:showBubbleSize val="0"/>
        </c:dLbls>
        <c:gapWidth val="150"/>
        <c:overlap val="100"/>
        <c:axId val="315491072"/>
        <c:axId val="315492608"/>
      </c:barChart>
      <c:catAx>
        <c:axId val="315491072"/>
        <c:scaling>
          <c:orientation val="minMax"/>
        </c:scaling>
        <c:delete val="0"/>
        <c:axPos val="l"/>
        <c:numFmt formatCode="General" sourceLinked="1"/>
        <c:majorTickMark val="none"/>
        <c:minorTickMark val="none"/>
        <c:tickLblPos val="low"/>
        <c:crossAx val="315492608"/>
        <c:crosses val="autoZero"/>
        <c:auto val="1"/>
        <c:lblAlgn val="ctr"/>
        <c:lblOffset val="100"/>
        <c:noMultiLvlLbl val="0"/>
      </c:catAx>
      <c:valAx>
        <c:axId val="315492608"/>
        <c:scaling>
          <c:orientation val="minMax"/>
          <c:max val="5"/>
          <c:min val="-5"/>
        </c:scaling>
        <c:delete val="0"/>
        <c:axPos val="b"/>
        <c:majorGridlines/>
        <c:numFmt formatCode="0;[Black]0" sourceLinked="0"/>
        <c:majorTickMark val="none"/>
        <c:minorTickMark val="none"/>
        <c:tickLblPos val="nextTo"/>
        <c:crossAx val="315491072"/>
        <c:crosses val="autoZero"/>
        <c:crossBetween val="between"/>
        <c:majorUnit val="1"/>
      </c:valAx>
    </c:plotArea>
    <c:legend>
      <c:legendPos val="b"/>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clustered"/>
        <c:varyColors val="0"/>
        <c:ser>
          <c:idx val="1"/>
          <c:order val="0"/>
          <c:tx>
            <c:strRef>
              <c:f>'Fig 5.20'!$M$8</c:f>
              <c:strCache>
                <c:ptCount val="1"/>
                <c:pt idx="0">
                  <c:v>Literacy</c:v>
                </c:pt>
              </c:strCache>
            </c:strRef>
          </c:tx>
          <c:invertIfNegative val="0"/>
          <c:cat>
            <c:strRef>
              <c:f>'Fig 5.20'!$L$9:$L$34</c:f>
              <c:strCache>
                <c:ptCount val="26"/>
                <c:pt idx="0">
                  <c:v>Slovak Republic</c:v>
                </c:pt>
                <c:pt idx="1">
                  <c:v>Czech Republic</c:v>
                </c:pt>
                <c:pt idx="2">
                  <c:v>Flanders (Belgium)</c:v>
                </c:pt>
                <c:pt idx="3">
                  <c:v>Spain</c:v>
                </c:pt>
                <c:pt idx="4">
                  <c:v>Norway</c:v>
                </c:pt>
                <c:pt idx="5">
                  <c:v>Korea</c:v>
                </c:pt>
                <c:pt idx="6">
                  <c:v>France</c:v>
                </c:pt>
                <c:pt idx="7">
                  <c:v>Japan</c:v>
                </c:pt>
                <c:pt idx="8">
                  <c:v>Netherlands</c:v>
                </c:pt>
                <c:pt idx="9">
                  <c:v>Estonia</c:v>
                </c:pt>
                <c:pt idx="10">
                  <c:v>Denmark</c:v>
                </c:pt>
                <c:pt idx="11">
                  <c:v>Poland</c:v>
                </c:pt>
                <c:pt idx="12">
                  <c:v>Average</c:v>
                </c:pt>
                <c:pt idx="13">
                  <c:v>Austria</c:v>
                </c:pt>
                <c:pt idx="14">
                  <c:v>Ireland</c:v>
                </c:pt>
                <c:pt idx="15">
                  <c:v>Cyprus¹</c:v>
                </c:pt>
                <c:pt idx="16">
                  <c:v>N. Ireland</c:v>
                </c:pt>
                <c:pt idx="17">
                  <c:v>Australia</c:v>
                </c:pt>
                <c:pt idx="18">
                  <c:v>Germany</c:v>
                </c:pt>
                <c:pt idx="19">
                  <c:v>Italy</c:v>
                </c:pt>
                <c:pt idx="20">
                  <c:v>Finland</c:v>
                </c:pt>
                <c:pt idx="21">
                  <c:v>Canada</c:v>
                </c:pt>
                <c:pt idx="22">
                  <c:v>Norway</c:v>
                </c:pt>
                <c:pt idx="23">
                  <c:v>England</c:v>
                </c:pt>
                <c:pt idx="24">
                  <c:v>Sweden</c:v>
                </c:pt>
                <c:pt idx="25">
                  <c:v>United States</c:v>
                </c:pt>
              </c:strCache>
            </c:strRef>
          </c:cat>
          <c:val>
            <c:numRef>
              <c:f>'Fig 5.20'!$M$9:$M$34</c:f>
              <c:numCache>
                <c:formatCode>0.00</c:formatCode>
                <c:ptCount val="26"/>
                <c:pt idx="0">
                  <c:v>6.8933049999999996E-2</c:v>
                </c:pt>
                <c:pt idx="1">
                  <c:v>4.0450079999999999E-2</c:v>
                </c:pt>
                <c:pt idx="2">
                  <c:v>-8.4068100000000007E-2</c:v>
                </c:pt>
                <c:pt idx="3">
                  <c:v>-8.5760970000000006E-2</c:v>
                </c:pt>
                <c:pt idx="4">
                  <c:v>-0.11441117000000001</c:v>
                </c:pt>
                <c:pt idx="5">
                  <c:v>-0.12530948</c:v>
                </c:pt>
                <c:pt idx="6">
                  <c:v>-0.14051656000000001</c:v>
                </c:pt>
                <c:pt idx="7">
                  <c:v>-0.14533465000000001</c:v>
                </c:pt>
                <c:pt idx="8">
                  <c:v>-0.18234986</c:v>
                </c:pt>
                <c:pt idx="9">
                  <c:v>-0.20141924999999999</c:v>
                </c:pt>
                <c:pt idx="10">
                  <c:v>-0.20416872</c:v>
                </c:pt>
                <c:pt idx="11">
                  <c:v>-0.20904270999999999</c:v>
                </c:pt>
                <c:pt idx="12">
                  <c:v>-0.21226228</c:v>
                </c:pt>
                <c:pt idx="13">
                  <c:v>-0.22636368000000001</c:v>
                </c:pt>
                <c:pt idx="14">
                  <c:v>-0.23054664999999999</c:v>
                </c:pt>
                <c:pt idx="15">
                  <c:v>-0.24743109999999999</c:v>
                </c:pt>
                <c:pt idx="16">
                  <c:v>-0.24826435999999999</c:v>
                </c:pt>
                <c:pt idx="17">
                  <c:v>-0.25866610000000001</c:v>
                </c:pt>
                <c:pt idx="18">
                  <c:v>-0.27079267000000001</c:v>
                </c:pt>
                <c:pt idx="19">
                  <c:v>-0.28334032999999997</c:v>
                </c:pt>
                <c:pt idx="20">
                  <c:v>-0.33922812000000002</c:v>
                </c:pt>
                <c:pt idx="21">
                  <c:v>-0.35317072999999999</c:v>
                </c:pt>
                <c:pt idx="22">
                  <c:v>-0.40257095999999998</c:v>
                </c:pt>
                <c:pt idx="23">
                  <c:v>-0.40774301000000002</c:v>
                </c:pt>
                <c:pt idx="24">
                  <c:v>-0.42286844000000001</c:v>
                </c:pt>
                <c:pt idx="25">
                  <c:v>-0.49922427000000003</c:v>
                </c:pt>
              </c:numCache>
            </c:numRef>
          </c:val>
        </c:ser>
        <c:ser>
          <c:idx val="3"/>
          <c:order val="1"/>
          <c:tx>
            <c:strRef>
              <c:f>'Fig 5.20'!$N$8</c:f>
              <c:strCache>
                <c:ptCount val="1"/>
                <c:pt idx="0">
                  <c:v>Numeracy</c:v>
                </c:pt>
              </c:strCache>
            </c:strRef>
          </c:tx>
          <c:invertIfNegative val="0"/>
          <c:cat>
            <c:strRef>
              <c:f>'Fig 5.20'!$L$9:$L$34</c:f>
              <c:strCache>
                <c:ptCount val="26"/>
                <c:pt idx="0">
                  <c:v>Slovak Republic</c:v>
                </c:pt>
                <c:pt idx="1">
                  <c:v>Czech Republic</c:v>
                </c:pt>
                <c:pt idx="2">
                  <c:v>Flanders (Belgium)</c:v>
                </c:pt>
                <c:pt idx="3">
                  <c:v>Spain</c:v>
                </c:pt>
                <c:pt idx="4">
                  <c:v>Norway</c:v>
                </c:pt>
                <c:pt idx="5">
                  <c:v>Korea</c:v>
                </c:pt>
                <c:pt idx="6">
                  <c:v>France</c:v>
                </c:pt>
                <c:pt idx="7">
                  <c:v>Japan</c:v>
                </c:pt>
                <c:pt idx="8">
                  <c:v>Netherlands</c:v>
                </c:pt>
                <c:pt idx="9">
                  <c:v>Estonia</c:v>
                </c:pt>
                <c:pt idx="10">
                  <c:v>Denmark</c:v>
                </c:pt>
                <c:pt idx="11">
                  <c:v>Poland</c:v>
                </c:pt>
                <c:pt idx="12">
                  <c:v>Average</c:v>
                </c:pt>
                <c:pt idx="13">
                  <c:v>Austria</c:v>
                </c:pt>
                <c:pt idx="14">
                  <c:v>Ireland</c:v>
                </c:pt>
                <c:pt idx="15">
                  <c:v>Cyprus¹</c:v>
                </c:pt>
                <c:pt idx="16">
                  <c:v>N. Ireland</c:v>
                </c:pt>
                <c:pt idx="17">
                  <c:v>Australia</c:v>
                </c:pt>
                <c:pt idx="18">
                  <c:v>Germany</c:v>
                </c:pt>
                <c:pt idx="19">
                  <c:v>Italy</c:v>
                </c:pt>
                <c:pt idx="20">
                  <c:v>Finland</c:v>
                </c:pt>
                <c:pt idx="21">
                  <c:v>Canada</c:v>
                </c:pt>
                <c:pt idx="22">
                  <c:v>Norway</c:v>
                </c:pt>
                <c:pt idx="23">
                  <c:v>England</c:v>
                </c:pt>
                <c:pt idx="24">
                  <c:v>Sweden</c:v>
                </c:pt>
                <c:pt idx="25">
                  <c:v>United States</c:v>
                </c:pt>
              </c:strCache>
            </c:strRef>
          </c:cat>
          <c:val>
            <c:numRef>
              <c:f>'Fig 5.20'!$N$9:$N$34</c:f>
              <c:numCache>
                <c:formatCode>0.00</c:formatCode>
                <c:ptCount val="26"/>
                <c:pt idx="0">
                  <c:v>0.19793798000000001</c:v>
                </c:pt>
                <c:pt idx="1">
                  <c:v>0.15261495999999999</c:v>
                </c:pt>
                <c:pt idx="2">
                  <c:v>-0.10967361</c:v>
                </c:pt>
                <c:pt idx="3">
                  <c:v>-0.20903662000000001</c:v>
                </c:pt>
                <c:pt idx="4">
                  <c:v>-0.29144040999999998</c:v>
                </c:pt>
                <c:pt idx="5">
                  <c:v>-9.5625840000000004E-2</c:v>
                </c:pt>
                <c:pt idx="6">
                  <c:v>-0.24978784000000001</c:v>
                </c:pt>
                <c:pt idx="7">
                  <c:v>-0.2246417</c:v>
                </c:pt>
                <c:pt idx="8">
                  <c:v>-0.15935685999999999</c:v>
                </c:pt>
                <c:pt idx="9">
                  <c:v>-0.24837602</c:v>
                </c:pt>
                <c:pt idx="10">
                  <c:v>-0.26217384999999999</c:v>
                </c:pt>
                <c:pt idx="11">
                  <c:v>-0.20247820999999999</c:v>
                </c:pt>
                <c:pt idx="12">
                  <c:v>-0.20429476999999999</c:v>
                </c:pt>
                <c:pt idx="13">
                  <c:v>-0.21371124</c:v>
                </c:pt>
                <c:pt idx="14">
                  <c:v>-0.13092147000000001</c:v>
                </c:pt>
                <c:pt idx="15">
                  <c:v>-0.14811113000000001</c:v>
                </c:pt>
                <c:pt idx="16">
                  <c:v>-0.36821145999999999</c:v>
                </c:pt>
                <c:pt idx="17">
                  <c:v>-0.23132382000000001</c:v>
                </c:pt>
                <c:pt idx="18">
                  <c:v>-0.20916783</c:v>
                </c:pt>
                <c:pt idx="19">
                  <c:v>-0.23539334000000001</c:v>
                </c:pt>
                <c:pt idx="20">
                  <c:v>-0.29309836</c:v>
                </c:pt>
                <c:pt idx="21">
                  <c:v>-0.37078016000000003</c:v>
                </c:pt>
                <c:pt idx="22">
                  <c:v>-0.42744365000000001</c:v>
                </c:pt>
                <c:pt idx="23">
                  <c:v>-0.42876259</c:v>
                </c:pt>
                <c:pt idx="24">
                  <c:v>-0.25803471</c:v>
                </c:pt>
                <c:pt idx="25">
                  <c:v>-0.42257232</c:v>
                </c:pt>
              </c:numCache>
            </c:numRef>
          </c:val>
        </c:ser>
        <c:dLbls>
          <c:showLegendKey val="0"/>
          <c:showVal val="0"/>
          <c:showCatName val="0"/>
          <c:showSerName val="0"/>
          <c:showPercent val="0"/>
          <c:showBubbleSize val="0"/>
        </c:dLbls>
        <c:gapWidth val="150"/>
        <c:axId val="315538048"/>
        <c:axId val="316920192"/>
      </c:barChart>
      <c:catAx>
        <c:axId val="315538048"/>
        <c:scaling>
          <c:orientation val="minMax"/>
        </c:scaling>
        <c:delete val="0"/>
        <c:axPos val="l"/>
        <c:numFmt formatCode="General" sourceLinked="1"/>
        <c:majorTickMark val="none"/>
        <c:minorTickMark val="none"/>
        <c:tickLblPos val="low"/>
        <c:crossAx val="316920192"/>
        <c:crosses val="autoZero"/>
        <c:auto val="1"/>
        <c:lblAlgn val="ctr"/>
        <c:lblOffset val="100"/>
        <c:noMultiLvlLbl val="0"/>
      </c:catAx>
      <c:valAx>
        <c:axId val="316920192"/>
        <c:scaling>
          <c:orientation val="minMax"/>
          <c:max val="1"/>
          <c:min val="-1"/>
        </c:scaling>
        <c:delete val="0"/>
        <c:axPos val="b"/>
        <c:majorGridlines/>
        <c:numFmt formatCode="0.0" sourceLinked="0"/>
        <c:majorTickMark val="none"/>
        <c:minorTickMark val="none"/>
        <c:tickLblPos val="nextTo"/>
        <c:crossAx val="315538048"/>
        <c:crosses val="autoZero"/>
        <c:crossBetween val="between"/>
        <c:majorUnit val="0.2"/>
      </c:valAx>
    </c:plotArea>
    <c:legend>
      <c:legendPos val="b"/>
      <c:layout>
        <c:manualLayout>
          <c:xMode val="edge"/>
          <c:yMode val="edge"/>
          <c:x val="0.41364013013147849"/>
          <c:y val="0.96129928231455075"/>
          <c:w val="0.29713633190874467"/>
          <c:h val="3.8700717685449262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9580324085348961"/>
        </c:manualLayout>
      </c:layout>
      <c:barChart>
        <c:barDir val="bar"/>
        <c:grouping val="stacked"/>
        <c:varyColors val="0"/>
        <c:ser>
          <c:idx val="0"/>
          <c:order val="0"/>
          <c:tx>
            <c:strRef>
              <c:f>'Fig 5.21'!$C$56</c:f>
              <c:strCache>
                <c:ptCount val="1"/>
                <c:pt idx="0">
                  <c:v>At or below Level 1</c:v>
                </c:pt>
              </c:strCache>
            </c:strRef>
          </c:tx>
          <c:spPr>
            <a:solidFill>
              <a:schemeClr val="tx2">
                <a:lumMod val="20000"/>
                <a:lumOff val="80000"/>
              </a:schemeClr>
            </a:solidFill>
          </c:spPr>
          <c:invertIfNegative val="0"/>
          <c:cat>
            <c:strRef>
              <c:f>'Fig 5.21'!$B$57:$B$83</c:f>
              <c:strCache>
                <c:ptCount val="27"/>
                <c:pt idx="0">
                  <c:v>United States</c:v>
                </c:pt>
                <c:pt idx="1">
                  <c:v>Sweden</c:v>
                </c:pt>
                <c:pt idx="2">
                  <c:v>Ireland</c:v>
                </c:pt>
                <c:pt idx="3">
                  <c:v>Spain</c:v>
                </c:pt>
                <c:pt idx="4">
                  <c:v>Korea</c:v>
                </c:pt>
                <c:pt idx="5">
                  <c:v>Denmark</c:v>
                </c:pt>
                <c:pt idx="6">
                  <c:v>Estonia</c:v>
                </c:pt>
                <c:pt idx="7">
                  <c:v>Cyprus¹</c:v>
                </c:pt>
                <c:pt idx="8">
                  <c:v>Canada</c:v>
                </c:pt>
                <c:pt idx="9">
                  <c:v>Finland</c:v>
                </c:pt>
                <c:pt idx="10">
                  <c:v>Germany</c:v>
                </c:pt>
                <c:pt idx="11">
                  <c:v>Norway</c:v>
                </c:pt>
                <c:pt idx="12">
                  <c:v>England</c:v>
                </c:pt>
                <c:pt idx="13">
                  <c:v>Norway</c:v>
                </c:pt>
                <c:pt idx="14">
                  <c:v>Average</c:v>
                </c:pt>
                <c:pt idx="15">
                  <c:v>Australia</c:v>
                </c:pt>
                <c:pt idx="16">
                  <c:v>France</c:v>
                </c:pt>
                <c:pt idx="17">
                  <c:v>Austria</c:v>
                </c:pt>
                <c:pt idx="18">
                  <c:v>Netherlands</c:v>
                </c:pt>
                <c:pt idx="19">
                  <c:v>N. Ireland</c:v>
                </c:pt>
                <c:pt idx="20">
                  <c:v>Italy</c:v>
                </c:pt>
                <c:pt idx="21">
                  <c:v>Flanders (Belgium)</c:v>
                </c:pt>
                <c:pt idx="22">
                  <c:v>Czech Republic</c:v>
                </c:pt>
                <c:pt idx="23">
                  <c:v>Japan</c:v>
                </c:pt>
                <c:pt idx="24">
                  <c:v>Russian Federation²</c:v>
                </c:pt>
                <c:pt idx="25">
                  <c:v>Poland</c:v>
                </c:pt>
                <c:pt idx="26">
                  <c:v>Slovak Republic</c:v>
                </c:pt>
              </c:strCache>
            </c:strRef>
          </c:cat>
          <c:val>
            <c:numRef>
              <c:f>'Fig 5.21'!$C$57:$C$83</c:f>
              <c:numCache>
                <c:formatCode>General</c:formatCode>
                <c:ptCount val="27"/>
                <c:pt idx="0">
                  <c:v>-25.635147000000003</c:v>
                </c:pt>
                <c:pt idx="1">
                  <c:v>-25.628508</c:v>
                </c:pt>
                <c:pt idx="2">
                  <c:v>-25.414542000000001</c:v>
                </c:pt>
                <c:pt idx="3">
                  <c:v>-23.543348999999999</c:v>
                </c:pt>
                <c:pt idx="4">
                  <c:v>-22.596553999999998</c:v>
                </c:pt>
                <c:pt idx="5">
                  <c:v>-22.043879</c:v>
                </c:pt>
                <c:pt idx="6">
                  <c:v>-21.130301000000003</c:v>
                </c:pt>
                <c:pt idx="7">
                  <c:v>-20.668084</c:v>
                </c:pt>
                <c:pt idx="8">
                  <c:v>-19.312325999999999</c:v>
                </c:pt>
                <c:pt idx="9">
                  <c:v>-18.064267000000001</c:v>
                </c:pt>
                <c:pt idx="10">
                  <c:v>-17.719569</c:v>
                </c:pt>
                <c:pt idx="11">
                  <c:v>-17.702641</c:v>
                </c:pt>
                <c:pt idx="12">
                  <c:v>-17.662686999999998</c:v>
                </c:pt>
                <c:pt idx="13">
                  <c:v>-17.409314000000002</c:v>
                </c:pt>
                <c:pt idx="14">
                  <c:v>-15.720891</c:v>
                </c:pt>
                <c:pt idx="15">
                  <c:v>-14.405125999999999</c:v>
                </c:pt>
                <c:pt idx="16">
                  <c:v>-13.202399000000002</c:v>
                </c:pt>
                <c:pt idx="17">
                  <c:v>-11.931039999999999</c:v>
                </c:pt>
                <c:pt idx="18">
                  <c:v>-11.001278000000001</c:v>
                </c:pt>
                <c:pt idx="19">
                  <c:v>-10.694075</c:v>
                </c:pt>
                <c:pt idx="20">
                  <c:v>-8.3790370000000003</c:v>
                </c:pt>
                <c:pt idx="21">
                  <c:v>-8.3264089999999999</c:v>
                </c:pt>
                <c:pt idx="22">
                  <c:v>-7.4744969999999995</c:v>
                </c:pt>
                <c:pt idx="23">
                  <c:v>-6.7038630000000001</c:v>
                </c:pt>
                <c:pt idx="24">
                  <c:v>-6.0548999999999999</c:v>
                </c:pt>
                <c:pt idx="25">
                  <c:v>-4.6160899999999998</c:v>
                </c:pt>
                <c:pt idx="26">
                  <c:v>-3.6194730000000002</c:v>
                </c:pt>
              </c:numCache>
            </c:numRef>
          </c:val>
        </c:ser>
        <c:ser>
          <c:idx val="2"/>
          <c:order val="1"/>
          <c:tx>
            <c:strRef>
              <c:f>'Fig 5.21'!$D$56</c:f>
              <c:strCache>
                <c:ptCount val="1"/>
                <c:pt idx="0">
                  <c:v>Level 4/5</c:v>
                </c:pt>
              </c:strCache>
            </c:strRef>
          </c:tx>
          <c:spPr>
            <a:solidFill>
              <a:schemeClr val="accent1"/>
            </a:solidFill>
          </c:spPr>
          <c:invertIfNegative val="0"/>
          <c:cat>
            <c:strRef>
              <c:f>'Fig 5.21'!$B$57:$B$83</c:f>
              <c:strCache>
                <c:ptCount val="27"/>
                <c:pt idx="0">
                  <c:v>United States</c:v>
                </c:pt>
                <c:pt idx="1">
                  <c:v>Sweden</c:v>
                </c:pt>
                <c:pt idx="2">
                  <c:v>Ireland</c:v>
                </c:pt>
                <c:pt idx="3">
                  <c:v>Spain</c:v>
                </c:pt>
                <c:pt idx="4">
                  <c:v>Korea</c:v>
                </c:pt>
                <c:pt idx="5">
                  <c:v>Denmark</c:v>
                </c:pt>
                <c:pt idx="6">
                  <c:v>Estonia</c:v>
                </c:pt>
                <c:pt idx="7">
                  <c:v>Cyprus¹</c:v>
                </c:pt>
                <c:pt idx="8">
                  <c:v>Canada</c:v>
                </c:pt>
                <c:pt idx="9">
                  <c:v>Finland</c:v>
                </c:pt>
                <c:pt idx="10">
                  <c:v>Germany</c:v>
                </c:pt>
                <c:pt idx="11">
                  <c:v>Norway</c:v>
                </c:pt>
                <c:pt idx="12">
                  <c:v>England</c:v>
                </c:pt>
                <c:pt idx="13">
                  <c:v>Norway</c:v>
                </c:pt>
                <c:pt idx="14">
                  <c:v>Average</c:v>
                </c:pt>
                <c:pt idx="15">
                  <c:v>Australia</c:v>
                </c:pt>
                <c:pt idx="16">
                  <c:v>France</c:v>
                </c:pt>
                <c:pt idx="17">
                  <c:v>Austria</c:v>
                </c:pt>
                <c:pt idx="18">
                  <c:v>Netherlands</c:v>
                </c:pt>
                <c:pt idx="19">
                  <c:v>N. Ireland</c:v>
                </c:pt>
                <c:pt idx="20">
                  <c:v>Italy</c:v>
                </c:pt>
                <c:pt idx="21">
                  <c:v>Flanders (Belgium)</c:v>
                </c:pt>
                <c:pt idx="22">
                  <c:v>Czech Republic</c:v>
                </c:pt>
                <c:pt idx="23">
                  <c:v>Japan</c:v>
                </c:pt>
                <c:pt idx="24">
                  <c:v>Russian Federation²</c:v>
                </c:pt>
                <c:pt idx="25">
                  <c:v>Poland</c:v>
                </c:pt>
                <c:pt idx="26">
                  <c:v>Slovak Republic</c:v>
                </c:pt>
              </c:strCache>
            </c:strRef>
          </c:cat>
          <c:val>
            <c:numRef>
              <c:f>'Fig 5.21'!$D$57:$D$83</c:f>
              <c:numCache>
                <c:formatCode>General</c:formatCode>
                <c:ptCount val="27"/>
                <c:pt idx="0">
                  <c:v>50.333744999999993</c:v>
                </c:pt>
                <c:pt idx="1">
                  <c:v>43.763587000000001</c:v>
                </c:pt>
                <c:pt idx="2">
                  <c:v>39.416167000000002</c:v>
                </c:pt>
                <c:pt idx="3">
                  <c:v>46.299636999999997</c:v>
                </c:pt>
                <c:pt idx="4">
                  <c:v>48.848902000000002</c:v>
                </c:pt>
                <c:pt idx="5">
                  <c:v>45.545822000000001</c:v>
                </c:pt>
                <c:pt idx="6">
                  <c:v>45.906403000000005</c:v>
                </c:pt>
                <c:pt idx="7">
                  <c:v>32.118356999999996</c:v>
                </c:pt>
                <c:pt idx="8">
                  <c:v>43.459358999999999</c:v>
                </c:pt>
                <c:pt idx="9">
                  <c:v>41.908833999999999</c:v>
                </c:pt>
                <c:pt idx="10">
                  <c:v>45.254766000000004</c:v>
                </c:pt>
                <c:pt idx="11">
                  <c:v>34.702589000000003</c:v>
                </c:pt>
                <c:pt idx="12">
                  <c:v>35.452167000000003</c:v>
                </c:pt>
                <c:pt idx="13">
                  <c:v>35.294043000000002</c:v>
                </c:pt>
                <c:pt idx="14">
                  <c:v>37.055686000000001</c:v>
                </c:pt>
                <c:pt idx="15">
                  <c:v>32.204315999999999</c:v>
                </c:pt>
                <c:pt idx="16">
                  <c:v>26.7272</c:v>
                </c:pt>
                <c:pt idx="17">
                  <c:v>30.929184999999997</c:v>
                </c:pt>
                <c:pt idx="18">
                  <c:v>32.472898000000001</c:v>
                </c:pt>
                <c:pt idx="19">
                  <c:v>28.298221000000002</c:v>
                </c:pt>
                <c:pt idx="20">
                  <c:v>41.284041999999999</c:v>
                </c:pt>
                <c:pt idx="21">
                  <c:v>25.266006000000001</c:v>
                </c:pt>
                <c:pt idx="22">
                  <c:v>30.794904000000002</c:v>
                </c:pt>
                <c:pt idx="23">
                  <c:v>25.219528000000004</c:v>
                </c:pt>
                <c:pt idx="24">
                  <c:v>11.661007</c:v>
                </c:pt>
                <c:pt idx="25">
                  <c:v>27.919629</c:v>
                </c:pt>
                <c:pt idx="26">
                  <c:v>21.673522999999999</c:v>
                </c:pt>
              </c:numCache>
            </c:numRef>
          </c:val>
        </c:ser>
        <c:dLbls>
          <c:showLegendKey val="0"/>
          <c:showVal val="0"/>
          <c:showCatName val="0"/>
          <c:showSerName val="0"/>
          <c:showPercent val="0"/>
          <c:showBubbleSize val="0"/>
        </c:dLbls>
        <c:gapWidth val="150"/>
        <c:overlap val="100"/>
        <c:axId val="315560320"/>
        <c:axId val="315561856"/>
      </c:barChart>
      <c:catAx>
        <c:axId val="315560320"/>
        <c:scaling>
          <c:orientation val="minMax"/>
        </c:scaling>
        <c:delete val="0"/>
        <c:axPos val="l"/>
        <c:numFmt formatCode="General" sourceLinked="1"/>
        <c:majorTickMark val="none"/>
        <c:minorTickMark val="none"/>
        <c:tickLblPos val="low"/>
        <c:crossAx val="315561856"/>
        <c:crosses val="autoZero"/>
        <c:auto val="1"/>
        <c:lblAlgn val="ctr"/>
        <c:lblOffset val="100"/>
        <c:noMultiLvlLbl val="0"/>
      </c:catAx>
      <c:valAx>
        <c:axId val="315561856"/>
        <c:scaling>
          <c:orientation val="minMax"/>
          <c:max val="60"/>
          <c:min val="-30"/>
        </c:scaling>
        <c:delete val="0"/>
        <c:axPos val="b"/>
        <c:majorGridlines/>
        <c:numFmt formatCode="0;[Black]0" sourceLinked="0"/>
        <c:majorTickMark val="none"/>
        <c:minorTickMark val="none"/>
        <c:tickLblPos val="nextTo"/>
        <c:crossAx val="315560320"/>
        <c:crosses val="autoZero"/>
        <c:crossBetween val="between"/>
        <c:majorUnit val="20"/>
      </c:valAx>
    </c:plotArea>
    <c:legend>
      <c:legendPos val="b"/>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5974768697954209"/>
          <c:y val="2.3639893405361084E-2"/>
          <c:w val="0.69703512670672252"/>
          <c:h val="0.84667819792592058"/>
        </c:manualLayout>
      </c:layout>
      <c:barChart>
        <c:barDir val="bar"/>
        <c:grouping val="clustered"/>
        <c:varyColors val="0"/>
        <c:ser>
          <c:idx val="1"/>
          <c:order val="0"/>
          <c:tx>
            <c:strRef>
              <c:f>'Fig 5.22'!$M$12</c:f>
              <c:strCache>
                <c:ptCount val="1"/>
                <c:pt idx="0">
                  <c:v>Initial 
difference</c:v>
                </c:pt>
              </c:strCache>
            </c:strRef>
          </c:tx>
          <c:invertIfNegative val="0"/>
          <c:cat>
            <c:strRef>
              <c:f>'Fig 5.22'!$L$13:$L$38</c:f>
              <c:strCache>
                <c:ptCount val="26"/>
                <c:pt idx="0">
                  <c:v>Italy</c:v>
                </c:pt>
                <c:pt idx="1">
                  <c:v>Germany</c:v>
                </c:pt>
                <c:pt idx="2">
                  <c:v>Korea</c:v>
                </c:pt>
                <c:pt idx="3">
                  <c:v>Estonia</c:v>
                </c:pt>
                <c:pt idx="4">
                  <c:v>United States</c:v>
                </c:pt>
                <c:pt idx="5">
                  <c:v>Canada</c:v>
                </c:pt>
                <c:pt idx="6">
                  <c:v>Finland</c:v>
                </c:pt>
                <c:pt idx="7">
                  <c:v>Denmark</c:v>
                </c:pt>
                <c:pt idx="8">
                  <c:v>Czech Republic</c:v>
                </c:pt>
                <c:pt idx="9">
                  <c:v>Poland</c:v>
                </c:pt>
                <c:pt idx="10">
                  <c:v>Spain</c:v>
                </c:pt>
                <c:pt idx="11">
                  <c:v>Netherlands</c:v>
                </c:pt>
                <c:pt idx="12">
                  <c:v>Average</c:v>
                </c:pt>
                <c:pt idx="13">
                  <c:v>Austria</c:v>
                </c:pt>
                <c:pt idx="14">
                  <c:v>Japan</c:v>
                </c:pt>
                <c:pt idx="15">
                  <c:v>Sweden</c:v>
                </c:pt>
                <c:pt idx="16">
                  <c:v>Slovak Republic</c:v>
                </c:pt>
                <c:pt idx="17">
                  <c:v>Norway</c:v>
                </c:pt>
                <c:pt idx="18">
                  <c:v>Australia</c:v>
                </c:pt>
                <c:pt idx="19">
                  <c:v>England</c:v>
                </c:pt>
                <c:pt idx="20">
                  <c:v>N. Ireland</c:v>
                </c:pt>
                <c:pt idx="21">
                  <c:v>Norway</c:v>
                </c:pt>
                <c:pt idx="22">
                  <c:v>Flanders (Belgium)</c:v>
                </c:pt>
                <c:pt idx="23">
                  <c:v>Ireland</c:v>
                </c:pt>
                <c:pt idx="24">
                  <c:v>France</c:v>
                </c:pt>
                <c:pt idx="25">
                  <c:v>Cyprus¹</c:v>
                </c:pt>
              </c:strCache>
            </c:strRef>
          </c:cat>
          <c:val>
            <c:numRef>
              <c:f>'Fig 5.22'!$M$13:$M$38</c:f>
              <c:numCache>
                <c:formatCode>0.0</c:formatCode>
                <c:ptCount val="26"/>
                <c:pt idx="0">
                  <c:v>32.905004999999996</c:v>
                </c:pt>
                <c:pt idx="1">
                  <c:v>27.535197</c:v>
                </c:pt>
                <c:pt idx="2">
                  <c:v>26.252348000000005</c:v>
                </c:pt>
                <c:pt idx="3">
                  <c:v>24.776102000000002</c:v>
                </c:pt>
                <c:pt idx="4">
                  <c:v>24.698597999999993</c:v>
                </c:pt>
                <c:pt idx="5">
                  <c:v>24.147032999999997</c:v>
                </c:pt>
                <c:pt idx="6">
                  <c:v>23.844567000000001</c:v>
                </c:pt>
                <c:pt idx="7">
                  <c:v>23.501943000000004</c:v>
                </c:pt>
                <c:pt idx="8">
                  <c:v>23.320407000000003</c:v>
                </c:pt>
                <c:pt idx="9">
                  <c:v>23.303539000000001</c:v>
                </c:pt>
                <c:pt idx="10">
                  <c:v>22.756287999999998</c:v>
                </c:pt>
                <c:pt idx="11">
                  <c:v>21.471619999999998</c:v>
                </c:pt>
                <c:pt idx="12">
                  <c:v>21.334795</c:v>
                </c:pt>
                <c:pt idx="13">
                  <c:v>18.998145000000001</c:v>
                </c:pt>
                <c:pt idx="14">
                  <c:v>18.515665000000002</c:v>
                </c:pt>
                <c:pt idx="15">
                  <c:v>18.135078999999998</c:v>
                </c:pt>
                <c:pt idx="16">
                  <c:v>18.05405</c:v>
                </c:pt>
                <c:pt idx="17">
                  <c:v>17.884729000000004</c:v>
                </c:pt>
                <c:pt idx="18">
                  <c:v>17.799189999999999</c:v>
                </c:pt>
                <c:pt idx="19">
                  <c:v>17.789480000000001</c:v>
                </c:pt>
                <c:pt idx="20">
                  <c:v>17.604146</c:v>
                </c:pt>
                <c:pt idx="21">
                  <c:v>16.999948</c:v>
                </c:pt>
                <c:pt idx="22">
                  <c:v>16.939596999999999</c:v>
                </c:pt>
                <c:pt idx="23">
                  <c:v>14.001625000000001</c:v>
                </c:pt>
                <c:pt idx="24">
                  <c:v>13.524801</c:v>
                </c:pt>
                <c:pt idx="25">
                  <c:v>11.450272999999997</c:v>
                </c:pt>
              </c:numCache>
            </c:numRef>
          </c:val>
        </c:ser>
        <c:ser>
          <c:idx val="3"/>
          <c:order val="1"/>
          <c:tx>
            <c:strRef>
              <c:f>'Fig 5.22'!$N$12</c:f>
              <c:strCache>
                <c:ptCount val="1"/>
                <c:pt idx="0">
                  <c:v>Controlling 
for set 1</c:v>
                </c:pt>
              </c:strCache>
            </c:strRef>
          </c:tx>
          <c:invertIfNegative val="0"/>
          <c:cat>
            <c:strRef>
              <c:f>'Fig 5.22'!$L$13:$L$38</c:f>
              <c:strCache>
                <c:ptCount val="26"/>
                <c:pt idx="0">
                  <c:v>Italy</c:v>
                </c:pt>
                <c:pt idx="1">
                  <c:v>Germany</c:v>
                </c:pt>
                <c:pt idx="2">
                  <c:v>Korea</c:v>
                </c:pt>
                <c:pt idx="3">
                  <c:v>Estonia</c:v>
                </c:pt>
                <c:pt idx="4">
                  <c:v>United States</c:v>
                </c:pt>
                <c:pt idx="5">
                  <c:v>Canada</c:v>
                </c:pt>
                <c:pt idx="6">
                  <c:v>Finland</c:v>
                </c:pt>
                <c:pt idx="7">
                  <c:v>Denmark</c:v>
                </c:pt>
                <c:pt idx="8">
                  <c:v>Czech Republic</c:v>
                </c:pt>
                <c:pt idx="9">
                  <c:v>Poland</c:v>
                </c:pt>
                <c:pt idx="10">
                  <c:v>Spain</c:v>
                </c:pt>
                <c:pt idx="11">
                  <c:v>Netherlands</c:v>
                </c:pt>
                <c:pt idx="12">
                  <c:v>Average</c:v>
                </c:pt>
                <c:pt idx="13">
                  <c:v>Austria</c:v>
                </c:pt>
                <c:pt idx="14">
                  <c:v>Japan</c:v>
                </c:pt>
                <c:pt idx="15">
                  <c:v>Sweden</c:v>
                </c:pt>
                <c:pt idx="16">
                  <c:v>Slovak Republic</c:v>
                </c:pt>
                <c:pt idx="17">
                  <c:v>Norway</c:v>
                </c:pt>
                <c:pt idx="18">
                  <c:v>Australia</c:v>
                </c:pt>
                <c:pt idx="19">
                  <c:v>England</c:v>
                </c:pt>
                <c:pt idx="20">
                  <c:v>N. Ireland</c:v>
                </c:pt>
                <c:pt idx="21">
                  <c:v>Norway</c:v>
                </c:pt>
                <c:pt idx="22">
                  <c:v>Flanders (Belgium)</c:v>
                </c:pt>
                <c:pt idx="23">
                  <c:v>Ireland</c:v>
                </c:pt>
                <c:pt idx="24">
                  <c:v>France</c:v>
                </c:pt>
                <c:pt idx="25">
                  <c:v>Cyprus¹</c:v>
                </c:pt>
              </c:strCache>
            </c:strRef>
          </c:cat>
          <c:val>
            <c:numRef>
              <c:f>'Fig 5.22'!$N$13:$N$38</c:f>
              <c:numCache>
                <c:formatCode>0.0</c:formatCode>
                <c:ptCount val="26"/>
                <c:pt idx="0">
                  <c:v>20.16663350561101</c:v>
                </c:pt>
                <c:pt idx="1">
                  <c:v>11.371949283738724</c:v>
                </c:pt>
                <c:pt idx="2">
                  <c:v>19.808531563057883</c:v>
                </c:pt>
                <c:pt idx="3">
                  <c:v>9.2271850357758431</c:v>
                </c:pt>
                <c:pt idx="4">
                  <c:v>10.209806028300351</c:v>
                </c:pt>
                <c:pt idx="5">
                  <c:v>15.663489661000307</c:v>
                </c:pt>
                <c:pt idx="6">
                  <c:v>11.200233116777175</c:v>
                </c:pt>
                <c:pt idx="7">
                  <c:v>11.7167617353801</c:v>
                </c:pt>
                <c:pt idx="8">
                  <c:v>15.559488336390427</c:v>
                </c:pt>
                <c:pt idx="9">
                  <c:v>9.3370689610415152</c:v>
                </c:pt>
                <c:pt idx="10">
                  <c:v>6.6984868322762185</c:v>
                </c:pt>
                <c:pt idx="11">
                  <c:v>8.6880258009982114</c:v>
                </c:pt>
                <c:pt idx="12">
                  <c:v>10.436550808348702</c:v>
                </c:pt>
                <c:pt idx="13">
                  <c:v>8.7029259617551471</c:v>
                </c:pt>
                <c:pt idx="14">
                  <c:v>7.9409973142397021</c:v>
                </c:pt>
                <c:pt idx="15">
                  <c:v>11.39621877474209</c:v>
                </c:pt>
                <c:pt idx="16">
                  <c:v>6.2064794594968591</c:v>
                </c:pt>
                <c:pt idx="17">
                  <c:v>10.790251499199508</c:v>
                </c:pt>
                <c:pt idx="18">
                  <c:v>8.9369096930484577</c:v>
                </c:pt>
                <c:pt idx="19">
                  <c:v>10.766797962513651</c:v>
                </c:pt>
                <c:pt idx="20">
                  <c:v>9.3976845567827976</c:v>
                </c:pt>
                <c:pt idx="21">
                  <c:v>8.0946393176219775</c:v>
                </c:pt>
                <c:pt idx="22">
                  <c:v>5.3026695376702282</c:v>
                </c:pt>
                <c:pt idx="23">
                  <c:v>2.1033163681147955</c:v>
                </c:pt>
                <c:pt idx="24">
                  <c:v>5.2669200563228991</c:v>
                </c:pt>
                <c:pt idx="25">
                  <c:v>0.30122201380693397</c:v>
                </c:pt>
              </c:numCache>
            </c:numRef>
          </c:val>
        </c:ser>
        <c:ser>
          <c:idx val="0"/>
          <c:order val="2"/>
          <c:tx>
            <c:strRef>
              <c:f>'Fig 5.22'!$O$12</c:f>
              <c:strCache>
                <c:ptCount val="1"/>
                <c:pt idx="0">
                  <c:v>Controlling 
for sets 1 &amp; 2</c:v>
                </c:pt>
              </c:strCache>
            </c:strRef>
          </c:tx>
          <c:invertIfNegative val="0"/>
          <c:cat>
            <c:strRef>
              <c:f>'Fig 5.22'!$L$13:$L$38</c:f>
              <c:strCache>
                <c:ptCount val="26"/>
                <c:pt idx="0">
                  <c:v>Italy</c:v>
                </c:pt>
                <c:pt idx="1">
                  <c:v>Germany</c:v>
                </c:pt>
                <c:pt idx="2">
                  <c:v>Korea</c:v>
                </c:pt>
                <c:pt idx="3">
                  <c:v>Estonia</c:v>
                </c:pt>
                <c:pt idx="4">
                  <c:v>United States</c:v>
                </c:pt>
                <c:pt idx="5">
                  <c:v>Canada</c:v>
                </c:pt>
                <c:pt idx="6">
                  <c:v>Finland</c:v>
                </c:pt>
                <c:pt idx="7">
                  <c:v>Denmark</c:v>
                </c:pt>
                <c:pt idx="8">
                  <c:v>Czech Republic</c:v>
                </c:pt>
                <c:pt idx="9">
                  <c:v>Poland</c:v>
                </c:pt>
                <c:pt idx="10">
                  <c:v>Spain</c:v>
                </c:pt>
                <c:pt idx="11">
                  <c:v>Netherlands</c:v>
                </c:pt>
                <c:pt idx="12">
                  <c:v>Average</c:v>
                </c:pt>
                <c:pt idx="13">
                  <c:v>Austria</c:v>
                </c:pt>
                <c:pt idx="14">
                  <c:v>Japan</c:v>
                </c:pt>
                <c:pt idx="15">
                  <c:v>Sweden</c:v>
                </c:pt>
                <c:pt idx="16">
                  <c:v>Slovak Republic</c:v>
                </c:pt>
                <c:pt idx="17">
                  <c:v>Norway</c:v>
                </c:pt>
                <c:pt idx="18">
                  <c:v>Australia</c:v>
                </c:pt>
                <c:pt idx="19">
                  <c:v>England</c:v>
                </c:pt>
                <c:pt idx="20">
                  <c:v>N. Ireland</c:v>
                </c:pt>
                <c:pt idx="21">
                  <c:v>Norway</c:v>
                </c:pt>
                <c:pt idx="22">
                  <c:v>Flanders (Belgium)</c:v>
                </c:pt>
                <c:pt idx="23">
                  <c:v>Ireland</c:v>
                </c:pt>
                <c:pt idx="24">
                  <c:v>France</c:v>
                </c:pt>
                <c:pt idx="25">
                  <c:v>Cyprus¹</c:v>
                </c:pt>
              </c:strCache>
            </c:strRef>
          </c:cat>
          <c:val>
            <c:numRef>
              <c:f>'Fig 5.22'!$O$13:$O$38</c:f>
              <c:numCache>
                <c:formatCode>0.0</c:formatCode>
                <c:ptCount val="26"/>
                <c:pt idx="0">
                  <c:v>19.347946999999998</c:v>
                </c:pt>
                <c:pt idx="1">
                  <c:v>9.2035649999999993</c:v>
                </c:pt>
                <c:pt idx="2">
                  <c:v>18.898949999999999</c:v>
                </c:pt>
                <c:pt idx="3">
                  <c:v>7.3876079999999993</c:v>
                </c:pt>
                <c:pt idx="4">
                  <c:v>10.608043</c:v>
                </c:pt>
                <c:pt idx="5">
                  <c:v>14.217288999999999</c:v>
                </c:pt>
                <c:pt idx="6">
                  <c:v>8.7134520000000002</c:v>
                </c:pt>
                <c:pt idx="7">
                  <c:v>10.618215000000001</c:v>
                </c:pt>
                <c:pt idx="8">
                  <c:v>14.181360000000002</c:v>
                </c:pt>
                <c:pt idx="9">
                  <c:v>9.6193059999999999</c:v>
                </c:pt>
                <c:pt idx="10">
                  <c:v>5.8232689999999998</c:v>
                </c:pt>
                <c:pt idx="11">
                  <c:v>7.3102700000000009</c:v>
                </c:pt>
                <c:pt idx="12">
                  <c:v>9.1531699999999994</c:v>
                </c:pt>
                <c:pt idx="13">
                  <c:v>7.1806679999999998</c:v>
                </c:pt>
                <c:pt idx="14">
                  <c:v>6.7419469999999997</c:v>
                </c:pt>
                <c:pt idx="15">
                  <c:v>3.9107459999999996</c:v>
                </c:pt>
                <c:pt idx="16">
                  <c:v>9.3592180000000003</c:v>
                </c:pt>
                <c:pt idx="17">
                  <c:v>10.473483</c:v>
                </c:pt>
                <c:pt idx="18">
                  <c:v>8.9850320000000004</c:v>
                </c:pt>
                <c:pt idx="19">
                  <c:v>10.449303</c:v>
                </c:pt>
                <c:pt idx="20">
                  <c:v>9.0624120000000001</c:v>
                </c:pt>
                <c:pt idx="21">
                  <c:v>6.7911280000000005</c:v>
                </c:pt>
                <c:pt idx="22">
                  <c:v>4.4618500000000001</c:v>
                </c:pt>
                <c:pt idx="23">
                  <c:v>2.4665919999999999</c:v>
                </c:pt>
                <c:pt idx="24">
                  <c:v>5.0698020000000001</c:v>
                </c:pt>
                <c:pt idx="25">
                  <c:v>-0.87019299999999999</c:v>
                </c:pt>
              </c:numCache>
            </c:numRef>
          </c:val>
        </c:ser>
        <c:dLbls>
          <c:showLegendKey val="0"/>
          <c:showVal val="0"/>
          <c:showCatName val="0"/>
          <c:showSerName val="0"/>
          <c:showPercent val="0"/>
          <c:showBubbleSize val="0"/>
        </c:dLbls>
        <c:gapWidth val="150"/>
        <c:axId val="318665856"/>
        <c:axId val="318667392"/>
      </c:barChart>
      <c:catAx>
        <c:axId val="318665856"/>
        <c:scaling>
          <c:orientation val="minMax"/>
        </c:scaling>
        <c:delete val="0"/>
        <c:axPos val="l"/>
        <c:numFmt formatCode="General" sourceLinked="1"/>
        <c:majorTickMark val="none"/>
        <c:minorTickMark val="none"/>
        <c:tickLblPos val="low"/>
        <c:crossAx val="318667392"/>
        <c:crosses val="autoZero"/>
        <c:auto val="1"/>
        <c:lblAlgn val="ctr"/>
        <c:lblOffset val="100"/>
        <c:noMultiLvlLbl val="0"/>
      </c:catAx>
      <c:valAx>
        <c:axId val="318667392"/>
        <c:scaling>
          <c:orientation val="minMax"/>
          <c:max val="35"/>
          <c:min val="-5"/>
        </c:scaling>
        <c:delete val="0"/>
        <c:axPos val="b"/>
        <c:majorGridlines/>
        <c:numFmt formatCode="0;[Black]0" sourceLinked="0"/>
        <c:majorTickMark val="none"/>
        <c:minorTickMark val="none"/>
        <c:tickLblPos val="nextTo"/>
        <c:crossAx val="318665856"/>
        <c:crosses val="autoZero"/>
        <c:crossBetween val="between"/>
        <c:majorUnit val="5"/>
      </c:valAx>
      <c:spPr>
        <a:noFill/>
        <a:ln w="25400">
          <a:noFill/>
        </a:ln>
      </c:spPr>
    </c:plotArea>
    <c:legend>
      <c:legendPos val="b"/>
      <c:layout>
        <c:manualLayout>
          <c:xMode val="edge"/>
          <c:yMode val="edge"/>
          <c:x val="0.12800432043665441"/>
          <c:y val="0.93440358790102684"/>
          <c:w val="0.7599724209280756"/>
          <c:h val="6.3078095054163202E-2"/>
        </c:manualLayout>
      </c:layout>
      <c:overlay val="0"/>
    </c:legend>
    <c:plotVisOnly val="1"/>
    <c:dispBlanksAs val="gap"/>
    <c:showDLblsOverMax val="0"/>
  </c:chart>
  <c:printSettings>
    <c:headerFooter/>
    <c:pageMargins b="0.75000000000001343" l="0.70000000000000062" r="0.70000000000000062" t="0.75000000000001343" header="0.30000000000000032" footer="0.30000000000000032"/>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28110929566092E-2"/>
          <c:y val="9.2896382810760486E-2"/>
          <c:w val="0.91629299716894252"/>
          <c:h val="0.47364438057068065"/>
        </c:manualLayout>
      </c:layout>
      <c:barChart>
        <c:barDir val="col"/>
        <c:grouping val="clustered"/>
        <c:varyColors val="0"/>
        <c:ser>
          <c:idx val="0"/>
          <c:order val="0"/>
          <c:tx>
            <c:strRef>
              <c:f>'Fig 5.23'!$L$10</c:f>
              <c:strCache>
                <c:ptCount val="1"/>
                <c:pt idx="0">
                  <c:v>Level 1 or below</c:v>
                </c:pt>
              </c:strCache>
            </c:strRef>
          </c:tx>
          <c:spPr>
            <a:solidFill>
              <a:schemeClr val="tx2"/>
            </a:solidFill>
          </c:spPr>
          <c:invertIfNegative val="0"/>
          <c:cat>
            <c:strRef>
              <c:f>'Fig 5.23'!$K$11:$K$18</c:f>
              <c:strCache>
                <c:ptCount val="8"/>
                <c:pt idx="0">
                  <c:v>No prerequisites</c:v>
                </c:pt>
                <c:pt idx="1">
                  <c:v>Too expensive/
can't afford it</c:v>
                </c:pt>
                <c:pt idx="2">
                  <c:v>Lack of employer’s
support</c:v>
                </c:pt>
                <c:pt idx="3">
                  <c:v>Too busy 
at work</c:v>
                </c:pt>
                <c:pt idx="4">
                  <c:v>Inconvenient time 
or place</c:v>
                </c:pt>
                <c:pt idx="5">
                  <c:v>Family responsibilities</c:v>
                </c:pt>
                <c:pt idx="6">
                  <c:v>Unexpected obstacles</c:v>
                </c:pt>
                <c:pt idx="7">
                  <c:v>Other</c:v>
                </c:pt>
              </c:strCache>
            </c:strRef>
          </c:cat>
          <c:val>
            <c:numRef>
              <c:f>'Fig 5.23'!$L$11:$L$18</c:f>
              <c:numCache>
                <c:formatCode>0.0</c:formatCode>
                <c:ptCount val="8"/>
                <c:pt idx="0">
                  <c:v>6.6161941000000004</c:v>
                </c:pt>
                <c:pt idx="1">
                  <c:v>14.644688</c:v>
                </c:pt>
                <c:pt idx="2">
                  <c:v>6.4048702999999998</c:v>
                </c:pt>
                <c:pt idx="3">
                  <c:v>22.022959</c:v>
                </c:pt>
                <c:pt idx="4">
                  <c:v>7.9641696</c:v>
                </c:pt>
                <c:pt idx="5">
                  <c:v>16.449427</c:v>
                </c:pt>
                <c:pt idx="6">
                  <c:v>4.9967214999999996</c:v>
                </c:pt>
                <c:pt idx="7">
                  <c:v>20.900970999999998</c:v>
                </c:pt>
              </c:numCache>
            </c:numRef>
          </c:val>
        </c:ser>
        <c:ser>
          <c:idx val="2"/>
          <c:order val="1"/>
          <c:tx>
            <c:strRef>
              <c:f>'Fig 5.23'!$M$10</c:f>
              <c:strCache>
                <c:ptCount val="1"/>
                <c:pt idx="0">
                  <c:v>Level 4/5</c:v>
                </c:pt>
              </c:strCache>
            </c:strRef>
          </c:tx>
          <c:spPr>
            <a:solidFill>
              <a:schemeClr val="tx2">
                <a:lumMod val="60000"/>
                <a:lumOff val="40000"/>
              </a:schemeClr>
            </a:solidFill>
          </c:spPr>
          <c:invertIfNegative val="0"/>
          <c:cat>
            <c:strRef>
              <c:f>'Fig 5.23'!$K$11:$K$18</c:f>
              <c:strCache>
                <c:ptCount val="8"/>
                <c:pt idx="0">
                  <c:v>No prerequisites</c:v>
                </c:pt>
                <c:pt idx="1">
                  <c:v>Too expensive/
can't afford it</c:v>
                </c:pt>
                <c:pt idx="2">
                  <c:v>Lack of employer’s
support</c:v>
                </c:pt>
                <c:pt idx="3">
                  <c:v>Too busy 
at work</c:v>
                </c:pt>
                <c:pt idx="4">
                  <c:v>Inconvenient time 
or place</c:v>
                </c:pt>
                <c:pt idx="5">
                  <c:v>Family responsibilities</c:v>
                </c:pt>
                <c:pt idx="6">
                  <c:v>Unexpected obstacles</c:v>
                </c:pt>
                <c:pt idx="7">
                  <c:v>Other</c:v>
                </c:pt>
              </c:strCache>
            </c:strRef>
          </c:cat>
          <c:val>
            <c:numRef>
              <c:f>'Fig 5.23'!$M$11:$M$18</c:f>
              <c:numCache>
                <c:formatCode>0.0</c:formatCode>
                <c:ptCount val="8"/>
                <c:pt idx="0">
                  <c:v>1.3929994999999999</c:v>
                </c:pt>
                <c:pt idx="1">
                  <c:v>12.389328000000001</c:v>
                </c:pt>
                <c:pt idx="2">
                  <c:v>8.2053401000000008</c:v>
                </c:pt>
                <c:pt idx="3">
                  <c:v>35.968831999999999</c:v>
                </c:pt>
                <c:pt idx="4">
                  <c:v>14.22092</c:v>
                </c:pt>
                <c:pt idx="5">
                  <c:v>13.730383</c:v>
                </c:pt>
                <c:pt idx="6">
                  <c:v>2.9104247000000001</c:v>
                </c:pt>
                <c:pt idx="7">
                  <c:v>11.181773</c:v>
                </c:pt>
              </c:numCache>
            </c:numRef>
          </c:val>
        </c:ser>
        <c:dLbls>
          <c:showLegendKey val="0"/>
          <c:showVal val="0"/>
          <c:showCatName val="0"/>
          <c:showSerName val="0"/>
          <c:showPercent val="0"/>
          <c:showBubbleSize val="0"/>
        </c:dLbls>
        <c:gapWidth val="150"/>
        <c:axId val="318620032"/>
        <c:axId val="318621568"/>
      </c:barChart>
      <c:dateAx>
        <c:axId val="318620032"/>
        <c:scaling>
          <c:orientation val="minMax"/>
        </c:scaling>
        <c:delete val="0"/>
        <c:axPos val="b"/>
        <c:numFmt formatCode="0.0" sourceLinked="1"/>
        <c:majorTickMark val="out"/>
        <c:minorTickMark val="none"/>
        <c:tickLblPos val="low"/>
        <c:txPr>
          <a:bodyPr rot="-5400000" vert="horz"/>
          <a:lstStyle/>
          <a:p>
            <a:pPr>
              <a:defRPr baseline="0"/>
            </a:pPr>
            <a:endParaRPr lang="en-US"/>
          </a:p>
        </c:txPr>
        <c:crossAx val="318621568"/>
        <c:crosses val="autoZero"/>
        <c:auto val="0"/>
        <c:lblOffset val="100"/>
        <c:baseTimeUnit val="days"/>
      </c:dateAx>
      <c:valAx>
        <c:axId val="318621568"/>
        <c:scaling>
          <c:orientation val="minMax"/>
        </c:scaling>
        <c:delete val="0"/>
        <c:axPos val="l"/>
        <c:majorGridlines>
          <c:spPr>
            <a:ln w="3175">
              <a:solidFill>
                <a:schemeClr val="bg1">
                  <a:lumMod val="75000"/>
                </a:schemeClr>
              </a:solidFill>
            </a:ln>
          </c:spPr>
        </c:majorGridlines>
        <c:title>
          <c:tx>
            <c:rich>
              <a:bodyPr rot="0" vert="horz"/>
              <a:lstStyle/>
              <a:p>
                <a:pPr>
                  <a:defRPr/>
                </a:pPr>
                <a:r>
                  <a:rPr lang="en-GB" sz="800" b="0"/>
                  <a:t>%</a:t>
                </a:r>
              </a:p>
            </c:rich>
          </c:tx>
          <c:layout>
            <c:manualLayout>
              <c:xMode val="edge"/>
              <c:yMode val="edge"/>
              <c:x val="1.19904054097688E-2"/>
              <c:y val="2.4311344115404598E-2"/>
            </c:manualLayout>
          </c:layout>
          <c:overlay val="0"/>
        </c:title>
        <c:numFmt formatCode="General" sourceLinked="0"/>
        <c:majorTickMark val="out"/>
        <c:minorTickMark val="none"/>
        <c:tickLblPos val="nextTo"/>
        <c:crossAx val="318620032"/>
        <c:crosses val="autoZero"/>
        <c:crossBetween val="between"/>
      </c:valAx>
      <c:spPr>
        <a:ln>
          <a:solidFill>
            <a:schemeClr val="bg1">
              <a:lumMod val="75000"/>
            </a:schemeClr>
          </a:solidFill>
        </a:ln>
      </c:spPr>
    </c:plotArea>
    <c:legend>
      <c:legendPos val="t"/>
      <c:layout>
        <c:manualLayout>
          <c:xMode val="edge"/>
          <c:yMode val="edge"/>
          <c:x val="0.18588327562620038"/>
          <c:y val="0.91882961005246733"/>
          <c:w val="0.58197487623045419"/>
          <c:h val="6.198085136530170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28110929566092E-2"/>
          <c:y val="9.2896382810760486E-2"/>
          <c:w val="0.91629299716894252"/>
          <c:h val="0.5524789992510577"/>
        </c:manualLayout>
      </c:layout>
      <c:barChart>
        <c:barDir val="col"/>
        <c:grouping val="clustered"/>
        <c:varyColors val="0"/>
        <c:ser>
          <c:idx val="0"/>
          <c:order val="0"/>
          <c:tx>
            <c:strRef>
              <c:f>'Fig 5.24'!$L$17</c:f>
              <c:strCache>
                <c:ptCount val="1"/>
                <c:pt idx="0">
                  <c:v>Level 1 &amp; below</c:v>
                </c:pt>
              </c:strCache>
            </c:strRef>
          </c:tx>
          <c:spPr>
            <a:solidFill>
              <a:schemeClr val="tx2"/>
            </a:solidFill>
          </c:spPr>
          <c:invertIfNegative val="0"/>
          <c:cat>
            <c:strRef>
              <c:f>'Fig 5.24'!$K$18:$K$25</c:f>
              <c:strCache>
                <c:ptCount val="8"/>
                <c:pt idx="0">
                  <c:v>Better in job/
improve prospects</c:v>
                </c:pt>
                <c:pt idx="1">
                  <c:v>Less likely 
to lose job</c:v>
                </c:pt>
                <c:pt idx="2">
                  <c:v>More likely to get/
change a job</c:v>
                </c:pt>
                <c:pt idx="3">
                  <c:v>Start own business</c:v>
                </c:pt>
                <c:pt idx="4">
                  <c:v>Obliged to 
participate</c:v>
                </c:pt>
                <c:pt idx="5">
                  <c:v>Increase knowledge/skills</c:v>
                </c:pt>
                <c:pt idx="6">
                  <c:v>Obtain a certificate</c:v>
                </c:pt>
                <c:pt idx="7">
                  <c:v>Other</c:v>
                </c:pt>
              </c:strCache>
            </c:strRef>
          </c:cat>
          <c:val>
            <c:numRef>
              <c:f>'Fig 5.24'!$L$18:$L$25</c:f>
              <c:numCache>
                <c:formatCode>0.0</c:formatCode>
                <c:ptCount val="8"/>
                <c:pt idx="0">
                  <c:v>46.806604</c:v>
                </c:pt>
                <c:pt idx="1">
                  <c:v>2.6026737</c:v>
                </c:pt>
                <c:pt idx="2">
                  <c:v>6.8754727000000004</c:v>
                </c:pt>
                <c:pt idx="3">
                  <c:v>1.5295649</c:v>
                </c:pt>
                <c:pt idx="4">
                  <c:v>18.485983000000001</c:v>
                </c:pt>
                <c:pt idx="5">
                  <c:v>16.295076000000002</c:v>
                </c:pt>
                <c:pt idx="6">
                  <c:v>4.1712068999999996</c:v>
                </c:pt>
                <c:pt idx="7">
                  <c:v>3.2334184000000001</c:v>
                </c:pt>
              </c:numCache>
            </c:numRef>
          </c:val>
        </c:ser>
        <c:ser>
          <c:idx val="2"/>
          <c:order val="1"/>
          <c:tx>
            <c:strRef>
              <c:f>'Fig 5.24'!$M$17</c:f>
              <c:strCache>
                <c:ptCount val="1"/>
                <c:pt idx="0">
                  <c:v>Level 4&amp;5</c:v>
                </c:pt>
              </c:strCache>
            </c:strRef>
          </c:tx>
          <c:spPr>
            <a:solidFill>
              <a:schemeClr val="tx2">
                <a:lumMod val="60000"/>
                <a:lumOff val="40000"/>
              </a:schemeClr>
            </a:solidFill>
          </c:spPr>
          <c:invertIfNegative val="0"/>
          <c:cat>
            <c:strRef>
              <c:f>'Fig 5.24'!$K$18:$K$25</c:f>
              <c:strCache>
                <c:ptCount val="8"/>
                <c:pt idx="0">
                  <c:v>Better in job/
improve prospects</c:v>
                </c:pt>
                <c:pt idx="1">
                  <c:v>Less likely 
to lose job</c:v>
                </c:pt>
                <c:pt idx="2">
                  <c:v>More likely to get/
change a job</c:v>
                </c:pt>
                <c:pt idx="3">
                  <c:v>Start own business</c:v>
                </c:pt>
                <c:pt idx="4">
                  <c:v>Obliged to 
participate</c:v>
                </c:pt>
                <c:pt idx="5">
                  <c:v>Increase knowledge/skills</c:v>
                </c:pt>
                <c:pt idx="6">
                  <c:v>Obtain a certificate</c:v>
                </c:pt>
                <c:pt idx="7">
                  <c:v>Other</c:v>
                </c:pt>
              </c:strCache>
            </c:strRef>
          </c:cat>
          <c:val>
            <c:numRef>
              <c:f>'Fig 5.24'!$M$18:$M$25</c:f>
              <c:numCache>
                <c:formatCode>0.0</c:formatCode>
                <c:ptCount val="8"/>
                <c:pt idx="0">
                  <c:v>48.770479000000002</c:v>
                </c:pt>
                <c:pt idx="1">
                  <c:v>0.41521131</c:v>
                </c:pt>
                <c:pt idx="2">
                  <c:v>2.9453084999999999</c:v>
                </c:pt>
                <c:pt idx="3">
                  <c:v>0.63328488999999999</c:v>
                </c:pt>
                <c:pt idx="4">
                  <c:v>14.493119</c:v>
                </c:pt>
                <c:pt idx="5">
                  <c:v>26.690176999999998</c:v>
                </c:pt>
                <c:pt idx="6">
                  <c:v>3.1636191</c:v>
                </c:pt>
                <c:pt idx="7">
                  <c:v>2.8888018999999998</c:v>
                </c:pt>
              </c:numCache>
            </c:numRef>
          </c:val>
        </c:ser>
        <c:dLbls>
          <c:showLegendKey val="0"/>
          <c:showVal val="0"/>
          <c:showCatName val="0"/>
          <c:showSerName val="0"/>
          <c:showPercent val="0"/>
          <c:showBubbleSize val="0"/>
        </c:dLbls>
        <c:gapWidth val="150"/>
        <c:axId val="318700544"/>
        <c:axId val="320164608"/>
      </c:barChart>
      <c:dateAx>
        <c:axId val="318700544"/>
        <c:scaling>
          <c:orientation val="minMax"/>
        </c:scaling>
        <c:delete val="0"/>
        <c:axPos val="b"/>
        <c:majorTickMark val="out"/>
        <c:minorTickMark val="none"/>
        <c:tickLblPos val="low"/>
        <c:txPr>
          <a:bodyPr rot="-5400000" vert="horz"/>
          <a:lstStyle/>
          <a:p>
            <a:pPr>
              <a:defRPr baseline="0"/>
            </a:pPr>
            <a:endParaRPr lang="en-US"/>
          </a:p>
        </c:txPr>
        <c:crossAx val="320164608"/>
        <c:crosses val="autoZero"/>
        <c:auto val="0"/>
        <c:lblOffset val="100"/>
        <c:baseTimeUnit val="days"/>
      </c:dateAx>
      <c:valAx>
        <c:axId val="320164608"/>
        <c:scaling>
          <c:orientation val="minMax"/>
        </c:scaling>
        <c:delete val="0"/>
        <c:axPos val="l"/>
        <c:majorGridlines>
          <c:spPr>
            <a:ln w="3175">
              <a:solidFill>
                <a:schemeClr val="bg1">
                  <a:lumMod val="75000"/>
                </a:schemeClr>
              </a:solidFill>
            </a:ln>
          </c:spPr>
        </c:majorGridlines>
        <c:title>
          <c:tx>
            <c:rich>
              <a:bodyPr rot="0" vert="horz"/>
              <a:lstStyle/>
              <a:p>
                <a:pPr>
                  <a:defRPr/>
                </a:pPr>
                <a:r>
                  <a:rPr lang="en-GB" sz="800" b="0"/>
                  <a:t>%</a:t>
                </a:r>
              </a:p>
            </c:rich>
          </c:tx>
          <c:layout>
            <c:manualLayout>
              <c:xMode val="edge"/>
              <c:yMode val="edge"/>
              <c:x val="1.19904054097688E-2"/>
              <c:y val="2.4311344115404598E-2"/>
            </c:manualLayout>
          </c:layout>
          <c:overlay val="0"/>
        </c:title>
        <c:numFmt formatCode="General" sourceLinked="0"/>
        <c:majorTickMark val="out"/>
        <c:minorTickMark val="none"/>
        <c:tickLblPos val="nextTo"/>
        <c:crossAx val="318700544"/>
        <c:crosses val="autoZero"/>
        <c:crossBetween val="between"/>
      </c:valAx>
      <c:spPr>
        <a:ln>
          <a:solidFill>
            <a:schemeClr val="bg1">
              <a:lumMod val="75000"/>
            </a:schemeClr>
          </a:solidFill>
        </a:ln>
      </c:spPr>
    </c:plotArea>
    <c:legend>
      <c:legendPos val="t"/>
      <c:layout>
        <c:manualLayout>
          <c:xMode val="edge"/>
          <c:yMode val="edge"/>
          <c:x val="0.32397047456446587"/>
          <c:y val="0.92544987146529567"/>
          <c:w val="0.34428387453266135"/>
          <c:h val="6.198085136530170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509510894317614E-2"/>
          <c:y val="0.10944719538923613"/>
          <c:w val="0.87522232518764109"/>
          <c:h val="0.76042675221152911"/>
        </c:manualLayout>
      </c:layout>
      <c:scatterChart>
        <c:scatterStyle val="lineMarker"/>
        <c:varyColors val="0"/>
        <c:ser>
          <c:idx val="0"/>
          <c:order val="0"/>
          <c:spPr>
            <a:ln w="28575">
              <a:noFill/>
            </a:ln>
          </c:spPr>
          <c:dLbls>
            <c:dLbl>
              <c:idx val="0"/>
              <c:tx>
                <c:strRef>
                  <c:f>'Fig 2.6'!$M$12</c:f>
                  <c:strCache>
                    <c:ptCount val="1"/>
                    <c:pt idx="0">
                      <c:v>Australia</c:v>
                    </c:pt>
                  </c:strCache>
                </c:strRef>
              </c:tx>
              <c:dLblPos val="t"/>
              <c:showLegendKey val="0"/>
              <c:showVal val="1"/>
              <c:showCatName val="0"/>
              <c:showSerName val="0"/>
              <c:showPercent val="0"/>
              <c:showBubbleSize val="0"/>
            </c:dLbl>
            <c:dLbl>
              <c:idx val="1"/>
              <c:layout>
                <c:manualLayout>
                  <c:x val="0"/>
                  <c:y val="-7.462686567164179E-3"/>
                </c:manualLayout>
              </c:layout>
              <c:tx>
                <c:strRef>
                  <c:f>'Fig 2.6'!$M$13</c:f>
                  <c:strCache>
                    <c:ptCount val="1"/>
                    <c:pt idx="0">
                      <c:v>Austria</c:v>
                    </c:pt>
                  </c:strCache>
                </c:strRef>
              </c:tx>
              <c:dLblPos val="r"/>
              <c:showLegendKey val="0"/>
              <c:showVal val="1"/>
              <c:showCatName val="0"/>
              <c:showSerName val="0"/>
              <c:showPercent val="0"/>
              <c:showBubbleSize val="0"/>
            </c:dLbl>
            <c:dLbl>
              <c:idx val="2"/>
              <c:tx>
                <c:strRef>
                  <c:f>'Fig 2.6'!$M$14</c:f>
                  <c:strCache>
                    <c:ptCount val="1"/>
                    <c:pt idx="0">
                      <c:v>Canada</c:v>
                    </c:pt>
                  </c:strCache>
                </c:strRef>
              </c:tx>
              <c:dLblPos val="t"/>
              <c:showLegendKey val="0"/>
              <c:showVal val="1"/>
              <c:showCatName val="0"/>
              <c:showSerName val="0"/>
              <c:showPercent val="0"/>
              <c:showBubbleSize val="0"/>
            </c:dLbl>
            <c:dLbl>
              <c:idx val="3"/>
              <c:layout>
                <c:manualLayout>
                  <c:x val="-3.2921810699588477E-3"/>
                  <c:y val="0"/>
                </c:manualLayout>
              </c:layout>
              <c:tx>
                <c:strRef>
                  <c:f>'Fig 2.6'!$M$15</c:f>
                  <c:strCache>
                    <c:ptCount val="1"/>
                    <c:pt idx="0">
                      <c:v>Czech Republic</c:v>
                    </c:pt>
                  </c:strCache>
                </c:strRef>
              </c:tx>
              <c:dLblPos val="r"/>
              <c:showLegendKey val="0"/>
              <c:showVal val="1"/>
              <c:showCatName val="0"/>
              <c:showSerName val="0"/>
              <c:showPercent val="0"/>
              <c:showBubbleSize val="0"/>
            </c:dLbl>
            <c:dLbl>
              <c:idx val="4"/>
              <c:layout>
                <c:manualLayout>
                  <c:x val="-5.8728751104209692E-2"/>
                  <c:y val="1.7823089278019351E-2"/>
                </c:manualLayout>
              </c:layout>
              <c:tx>
                <c:strRef>
                  <c:f>'Fig 2.6'!$M$16</c:f>
                  <c:strCache>
                    <c:ptCount val="1"/>
                    <c:pt idx="0">
                      <c:v>Denmark</c:v>
                    </c:pt>
                  </c:strCache>
                </c:strRef>
              </c:tx>
              <c:dLblPos val="r"/>
              <c:showLegendKey val="0"/>
              <c:showVal val="1"/>
              <c:showCatName val="0"/>
              <c:showSerName val="0"/>
              <c:showPercent val="0"/>
              <c:showBubbleSize val="0"/>
            </c:dLbl>
            <c:dLbl>
              <c:idx val="5"/>
              <c:layout>
                <c:manualLayout>
                  <c:x val="-4.277452058697135E-2"/>
                  <c:y val="1.9525796215771538E-2"/>
                </c:manualLayout>
              </c:layout>
              <c:tx>
                <c:strRef>
                  <c:f>'Fig 2.6'!$M$17</c:f>
                  <c:strCache>
                    <c:ptCount val="1"/>
                    <c:pt idx="0">
                      <c:v>Estonia</c:v>
                    </c:pt>
                  </c:strCache>
                </c:strRef>
              </c:tx>
              <c:dLblPos val="r"/>
              <c:showLegendKey val="0"/>
              <c:showVal val="1"/>
              <c:showCatName val="0"/>
              <c:showSerName val="0"/>
              <c:showPercent val="0"/>
              <c:showBubbleSize val="0"/>
            </c:dLbl>
            <c:dLbl>
              <c:idx val="6"/>
              <c:layout>
                <c:manualLayout>
                  <c:x val="-3.395647905854747E-2"/>
                  <c:y val="-2.2254671524268421E-2"/>
                </c:manualLayout>
              </c:layout>
              <c:tx>
                <c:strRef>
                  <c:f>'Fig 2.6'!$M$18</c:f>
                  <c:strCache>
                    <c:ptCount val="1"/>
                    <c:pt idx="0">
                      <c:v>Finland</c:v>
                    </c:pt>
                  </c:strCache>
                </c:strRef>
              </c:tx>
              <c:dLblPos val="r"/>
              <c:showLegendKey val="0"/>
              <c:showVal val="1"/>
              <c:showCatName val="0"/>
              <c:showSerName val="0"/>
              <c:showPercent val="0"/>
              <c:showBubbleSize val="0"/>
            </c:dLbl>
            <c:dLbl>
              <c:idx val="7"/>
              <c:tx>
                <c:strRef>
                  <c:f>'Fig 2.6'!$M$19</c:f>
                  <c:strCache>
                    <c:ptCount val="1"/>
                    <c:pt idx="0">
                      <c:v>France</c:v>
                    </c:pt>
                  </c:strCache>
                </c:strRef>
              </c:tx>
              <c:dLblPos val="r"/>
              <c:showLegendKey val="0"/>
              <c:showVal val="1"/>
              <c:showCatName val="0"/>
              <c:showSerName val="0"/>
              <c:showPercent val="0"/>
              <c:showBubbleSize val="0"/>
            </c:dLbl>
            <c:dLbl>
              <c:idx val="8"/>
              <c:layout>
                <c:manualLayout>
                  <c:x val="-7.4806354130994457E-2"/>
                  <c:y val="-2.8296313707055275E-2"/>
                </c:manualLayout>
              </c:layout>
              <c:tx>
                <c:strRef>
                  <c:f>'Fig 2.6'!$M$20</c:f>
                  <c:strCache>
                    <c:ptCount val="1"/>
                    <c:pt idx="0">
                      <c:v>Germany</c:v>
                    </c:pt>
                  </c:strCache>
                </c:strRef>
              </c:tx>
              <c:dLblPos val="r"/>
              <c:showLegendKey val="0"/>
              <c:showVal val="1"/>
              <c:showCatName val="0"/>
              <c:showSerName val="0"/>
              <c:showPercent val="0"/>
              <c:showBubbleSize val="0"/>
            </c:dLbl>
            <c:dLbl>
              <c:idx val="9"/>
              <c:layout>
                <c:manualLayout>
                  <c:x val="-7.5913957468787874E-2"/>
                  <c:y val="-2.7618208171739725E-2"/>
                </c:manualLayout>
              </c:layout>
              <c:tx>
                <c:strRef>
                  <c:f>'Fig 2.6'!$M$21</c:f>
                  <c:strCache>
                    <c:ptCount val="1"/>
                    <c:pt idx="0">
                      <c:v>Ireland</c:v>
                    </c:pt>
                  </c:strCache>
                </c:strRef>
              </c:tx>
              <c:dLblPos val="r"/>
              <c:showLegendKey val="0"/>
              <c:showVal val="1"/>
              <c:showCatName val="0"/>
              <c:showSerName val="0"/>
              <c:showPercent val="0"/>
              <c:showBubbleSize val="0"/>
            </c:dLbl>
            <c:dLbl>
              <c:idx val="10"/>
              <c:tx>
                <c:strRef>
                  <c:f>'Fig 2.6'!$M$22</c:f>
                  <c:strCache>
                    <c:ptCount val="1"/>
                    <c:pt idx="0">
                      <c:v>Italy</c:v>
                    </c:pt>
                  </c:strCache>
                </c:strRef>
              </c:tx>
              <c:dLblPos val="l"/>
              <c:showLegendKey val="0"/>
              <c:showVal val="1"/>
              <c:showCatName val="0"/>
              <c:showSerName val="0"/>
              <c:showPercent val="0"/>
              <c:showBubbleSize val="0"/>
            </c:dLbl>
            <c:dLbl>
              <c:idx val="11"/>
              <c:layout>
                <c:manualLayout>
                  <c:x val="-4.9382716049382871E-3"/>
                  <c:y val="-5.4982817869414797E-3"/>
                </c:manualLayout>
              </c:layout>
              <c:tx>
                <c:strRef>
                  <c:f>'Fig 2.6'!$M$23</c:f>
                  <c:strCache>
                    <c:ptCount val="1"/>
                    <c:pt idx="0">
                      <c:v>Korea</c:v>
                    </c:pt>
                  </c:strCache>
                </c:strRef>
              </c:tx>
              <c:dLblPos val="r"/>
              <c:showLegendKey val="0"/>
              <c:showVal val="1"/>
              <c:showCatName val="0"/>
              <c:showSerName val="0"/>
              <c:showPercent val="0"/>
              <c:showBubbleSize val="0"/>
            </c:dLbl>
            <c:dLbl>
              <c:idx val="12"/>
              <c:layout>
                <c:manualLayout>
                  <c:x val="-4.9099853207333004E-2"/>
                  <c:y val="-2.2643083793630274E-2"/>
                </c:manualLayout>
              </c:layout>
              <c:tx>
                <c:strRef>
                  <c:f>'Fig 2.6'!$M$24</c:f>
                  <c:strCache>
                    <c:ptCount val="1"/>
                    <c:pt idx="0">
                      <c:v>Netherlands</c:v>
                    </c:pt>
                  </c:strCache>
                </c:strRef>
              </c:tx>
              <c:dLblPos val="r"/>
              <c:showLegendKey val="0"/>
              <c:showVal val="1"/>
              <c:showCatName val="0"/>
              <c:showSerName val="0"/>
              <c:showPercent val="0"/>
              <c:showBubbleSize val="0"/>
            </c:dLbl>
            <c:dLbl>
              <c:idx val="13"/>
              <c:layout>
                <c:manualLayout>
                  <c:x val="-5.1063847335626319E-3"/>
                  <c:y val="5.2301484702471888E-3"/>
                </c:manualLayout>
              </c:layout>
              <c:tx>
                <c:strRef>
                  <c:f>'Fig 2.6'!$M$25</c:f>
                  <c:strCache>
                    <c:ptCount val="1"/>
                    <c:pt idx="0">
                      <c:v>Norway</c:v>
                    </c:pt>
                  </c:strCache>
                </c:strRef>
              </c:tx>
              <c:dLblPos val="r"/>
              <c:showLegendKey val="0"/>
              <c:showVal val="1"/>
              <c:showCatName val="0"/>
              <c:showSerName val="0"/>
              <c:showPercent val="0"/>
              <c:showBubbleSize val="0"/>
            </c:dLbl>
            <c:dLbl>
              <c:idx val="14"/>
              <c:layout>
                <c:manualLayout>
                  <c:x val="-2.2251126016655326E-2"/>
                  <c:y val="1.6776686419352219E-2"/>
                </c:manualLayout>
              </c:layout>
              <c:tx>
                <c:strRef>
                  <c:f>'Fig 2.6'!$M$26</c:f>
                  <c:strCache>
                    <c:ptCount val="1"/>
                    <c:pt idx="0">
                      <c:v>Poland</c:v>
                    </c:pt>
                  </c:strCache>
                </c:strRef>
              </c:tx>
              <c:dLblPos val="r"/>
              <c:showLegendKey val="0"/>
              <c:showVal val="1"/>
              <c:showCatName val="0"/>
              <c:showSerName val="0"/>
              <c:showPercent val="0"/>
              <c:showBubbleSize val="0"/>
            </c:dLbl>
            <c:dLbl>
              <c:idx val="15"/>
              <c:layout>
                <c:manualLayout>
                  <c:x val="-0.15115125624315587"/>
                  <c:y val="-2.2388059701492536E-2"/>
                </c:manualLayout>
              </c:layout>
              <c:tx>
                <c:strRef>
                  <c:f>'Fig 2.6'!$M$27</c:f>
                  <c:strCache>
                    <c:ptCount val="1"/>
                    <c:pt idx="0">
                      <c:v>Slovak Republic</c:v>
                    </c:pt>
                  </c:strCache>
                </c:strRef>
              </c:tx>
              <c:dLblPos val="r"/>
              <c:showLegendKey val="0"/>
              <c:showVal val="1"/>
              <c:showCatName val="0"/>
              <c:showSerName val="0"/>
              <c:showPercent val="0"/>
              <c:showBubbleSize val="0"/>
            </c:dLbl>
            <c:dLbl>
              <c:idx val="16"/>
              <c:layout>
                <c:manualLayout>
                  <c:x val="-8.7703248906787254E-2"/>
                  <c:y val="-9.9502487562189053E-3"/>
                </c:manualLayout>
              </c:layout>
              <c:tx>
                <c:strRef>
                  <c:f>'Fig 2.6'!$M$28</c:f>
                  <c:strCache>
                    <c:ptCount val="1"/>
                    <c:pt idx="0">
                      <c:v>Spain</c:v>
                    </c:pt>
                  </c:strCache>
                </c:strRef>
              </c:tx>
              <c:dLblPos val="r"/>
              <c:showLegendKey val="0"/>
              <c:showVal val="1"/>
              <c:showCatName val="0"/>
              <c:showSerName val="0"/>
              <c:showPercent val="0"/>
              <c:showBubbleSize val="0"/>
            </c:dLbl>
            <c:dLbl>
              <c:idx val="17"/>
              <c:tx>
                <c:strRef>
                  <c:f>'Fig 2.6'!$M$29</c:f>
                  <c:strCache>
                    <c:ptCount val="1"/>
                    <c:pt idx="0">
                      <c:v>Sweden</c:v>
                    </c:pt>
                  </c:strCache>
                </c:strRef>
              </c:tx>
              <c:dLblPos val="t"/>
              <c:showLegendKey val="0"/>
              <c:showVal val="1"/>
              <c:showCatName val="0"/>
              <c:showSerName val="0"/>
              <c:showPercent val="0"/>
              <c:showBubbleSize val="0"/>
            </c:dLbl>
            <c:dLbl>
              <c:idx val="18"/>
              <c:layout>
                <c:manualLayout>
                  <c:x val="-0.11953095077763343"/>
                  <c:y val="-2.9850746268656716E-2"/>
                </c:manualLayout>
              </c:layout>
              <c:tx>
                <c:strRef>
                  <c:f>'Fig 2.6'!$M$30</c:f>
                  <c:strCache>
                    <c:ptCount val="1"/>
                    <c:pt idx="0">
                      <c:v>United States</c:v>
                    </c:pt>
                  </c:strCache>
                </c:strRef>
              </c:tx>
              <c:dLblPos val="r"/>
              <c:showLegendKey val="0"/>
              <c:showVal val="1"/>
              <c:showCatName val="0"/>
              <c:showSerName val="0"/>
              <c:showPercent val="0"/>
              <c:showBubbleSize val="0"/>
            </c:dLbl>
            <c:dLbl>
              <c:idx val="19"/>
              <c:tx>
                <c:strRef>
                  <c:f>'Fig 2.6'!$M$31</c:f>
                  <c:strCache>
                    <c:ptCount val="1"/>
                    <c:pt idx="0">
                      <c:v>Flanders (Belgium)</c:v>
                    </c:pt>
                  </c:strCache>
                </c:strRef>
              </c:tx>
              <c:dLblPos val="r"/>
              <c:showLegendKey val="0"/>
              <c:showVal val="1"/>
              <c:showCatName val="0"/>
              <c:showSerName val="0"/>
              <c:showPercent val="0"/>
              <c:showBubbleSize val="0"/>
            </c:dLbl>
            <c:dLbl>
              <c:idx val="20"/>
              <c:layout>
                <c:manualLayout>
                  <c:x val="-0.1379840760112121"/>
                  <c:y val="-0.1034463509225526"/>
                </c:manualLayout>
              </c:layout>
              <c:tx>
                <c:rich>
                  <a:bodyPr/>
                  <a:lstStyle/>
                  <a:p>
                    <a:r>
                      <a:rPr lang="en-US"/>
                      <a:t>England/</a:t>
                    </a:r>
                  </a:p>
                  <a:p>
                    <a:r>
                      <a:rPr lang="en-US"/>
                      <a:t>N. Ireland (UK)</a:t>
                    </a:r>
                  </a:p>
                </c:rich>
              </c:tx>
              <c:dLblPos val="r"/>
              <c:showLegendKey val="0"/>
              <c:showVal val="1"/>
              <c:showCatName val="0"/>
              <c:showSerName val="0"/>
              <c:showPercent val="0"/>
              <c:showBubbleSize val="0"/>
            </c:dLbl>
            <c:showLegendKey val="0"/>
            <c:showVal val="1"/>
            <c:showCatName val="0"/>
            <c:showSerName val="0"/>
            <c:showPercent val="0"/>
            <c:showBubbleSize val="0"/>
            <c:showLeaderLines val="0"/>
          </c:dLbls>
          <c:trendline>
            <c:trendlineType val="linear"/>
            <c:dispRSqr val="1"/>
            <c:dispEq val="0"/>
            <c:trendlineLbl>
              <c:layout>
                <c:manualLayout>
                  <c:x val="0.16749064965689817"/>
                  <c:y val="-6.6976377952755906E-2"/>
                </c:manualLayout>
              </c:layout>
              <c:numFmt formatCode="General" sourceLinked="0"/>
              <c:spPr>
                <a:solidFill>
                  <a:schemeClr val="bg1">
                    <a:lumMod val="85000"/>
                  </a:schemeClr>
                </a:solidFill>
              </c:spPr>
              <c:txPr>
                <a:bodyPr/>
                <a:lstStyle/>
                <a:p>
                  <a:pPr>
                    <a:defRPr sz="1050"/>
                  </a:pPr>
                  <a:endParaRPr lang="en-US"/>
                </a:p>
              </c:txPr>
            </c:trendlineLbl>
          </c:trendline>
          <c:xVal>
            <c:numRef>
              <c:f>'Fig 2.6'!$N$12:$N$32</c:f>
              <c:numCache>
                <c:formatCode>0.0</c:formatCode>
                <c:ptCount val="21"/>
                <c:pt idx="0">
                  <c:v>32.777509928910959</c:v>
                </c:pt>
                <c:pt idx="1">
                  <c:v>34.161110881160099</c:v>
                </c:pt>
                <c:pt idx="2">
                  <c:v>36.874165402923339</c:v>
                </c:pt>
                <c:pt idx="3">
                  <c:v>2.9516802355387801</c:v>
                </c:pt>
                <c:pt idx="4">
                  <c:v>28.02306858208571</c:v>
                </c:pt>
                <c:pt idx="5">
                  <c:v>6.0295850100538555</c:v>
                </c:pt>
                <c:pt idx="6">
                  <c:v>9.9790250693831695</c:v>
                </c:pt>
                <c:pt idx="7">
                  <c:v>19.576507573373984</c:v>
                </c:pt>
                <c:pt idx="8">
                  <c:v>27.946412396158092</c:v>
                </c:pt>
                <c:pt idx="9">
                  <c:v>15.780321811596689</c:v>
                </c:pt>
                <c:pt idx="10">
                  <c:v>15.188055341401476</c:v>
                </c:pt>
                <c:pt idx="11">
                  <c:v>3.3563618835843569</c:v>
                </c:pt>
                <c:pt idx="12">
                  <c:v>33.847447782717175</c:v>
                </c:pt>
                <c:pt idx="13">
                  <c:v>38.217217013575784</c:v>
                </c:pt>
                <c:pt idx="14">
                  <c:v>1.2917352768830133</c:v>
                </c:pt>
                <c:pt idx="15">
                  <c:v>11.884917724846266</c:v>
                </c:pt>
                <c:pt idx="16">
                  <c:v>12.349937400247482</c:v>
                </c:pt>
                <c:pt idx="17">
                  <c:v>56.480265033249019</c:v>
                </c:pt>
                <c:pt idx="18">
                  <c:v>32.139096423654401</c:v>
                </c:pt>
                <c:pt idx="19">
                  <c:v>17.259790115261801</c:v>
                </c:pt>
                <c:pt idx="20">
                  <c:v>20.013930390013041</c:v>
                </c:pt>
              </c:numCache>
            </c:numRef>
          </c:xVal>
          <c:yVal>
            <c:numRef>
              <c:f>'Fig 2.6'!$P$12:$P$32</c:f>
              <c:numCache>
                <c:formatCode>0.0</c:formatCode>
                <c:ptCount val="21"/>
                <c:pt idx="0">
                  <c:v>17.039148725648829</c:v>
                </c:pt>
                <c:pt idx="1">
                  <c:v>13.868377210605223</c:v>
                </c:pt>
                <c:pt idx="2">
                  <c:v>22.396990609930349</c:v>
                </c:pt>
                <c:pt idx="3">
                  <c:v>2.2985285292492543</c:v>
                </c:pt>
                <c:pt idx="4">
                  <c:v>10.885207796306291</c:v>
                </c:pt>
                <c:pt idx="5">
                  <c:v>3.849754791939624</c:v>
                </c:pt>
                <c:pt idx="6">
                  <c:v>3.6780759986990859</c:v>
                </c:pt>
                <c:pt idx="7">
                  <c:v>9.2498403754062757</c:v>
                </c:pt>
                <c:pt idx="8">
                  <c:v>12.0743684003388</c:v>
                </c:pt>
                <c:pt idx="9">
                  <c:v>10.21374699231356</c:v>
                </c:pt>
                <c:pt idx="10">
                  <c:v>9.296866428260147</c:v>
                </c:pt>
                <c:pt idx="11">
                  <c:v>1.1721520368044533</c:v>
                </c:pt>
                <c:pt idx="12">
                  <c:v>10.276749439047764</c:v>
                </c:pt>
                <c:pt idx="13">
                  <c:v>13.137327287561535</c:v>
                </c:pt>
                <c:pt idx="14">
                  <c:v>1.1798274959017003</c:v>
                </c:pt>
                <c:pt idx="15">
                  <c:v>6.4797776804405212</c:v>
                </c:pt>
                <c:pt idx="16">
                  <c:v>7.8151228441191583</c:v>
                </c:pt>
                <c:pt idx="17">
                  <c:v>17.801300458323912</c:v>
                </c:pt>
                <c:pt idx="18">
                  <c:v>14.180052283968786</c:v>
                </c:pt>
                <c:pt idx="19">
                  <c:v>6.7425575533331772</c:v>
                </c:pt>
                <c:pt idx="20">
                  <c:v>10.202899572757701</c:v>
                </c:pt>
              </c:numCache>
            </c:numRef>
          </c:yVal>
          <c:smooth val="0"/>
        </c:ser>
        <c:ser>
          <c:idx val="1"/>
          <c:order val="1"/>
          <c:spPr>
            <a:ln w="28575">
              <a:noFill/>
            </a:ln>
          </c:spPr>
          <c:marker>
            <c:symbol val="none"/>
          </c:marker>
          <c:trendline>
            <c:spPr>
              <a:ln w="12700">
                <a:solidFill>
                  <a:schemeClr val="tx1"/>
                </a:solidFill>
                <a:prstDash val="dash"/>
              </a:ln>
            </c:spPr>
            <c:trendlineType val="linear"/>
            <c:dispRSqr val="0"/>
            <c:dispEq val="0"/>
          </c:trendline>
          <c:xVal>
            <c:numRef>
              <c:f>'Fig 2.6'!$M$35:$M$36</c:f>
              <c:numCache>
                <c:formatCode>General</c:formatCode>
                <c:ptCount val="2"/>
                <c:pt idx="0">
                  <c:v>0</c:v>
                </c:pt>
                <c:pt idx="1">
                  <c:v>80</c:v>
                </c:pt>
              </c:numCache>
            </c:numRef>
          </c:xVal>
          <c:yVal>
            <c:numRef>
              <c:f>'Fig 2.6'!$N$35:$N$36</c:f>
              <c:numCache>
                <c:formatCode>General</c:formatCode>
                <c:ptCount val="2"/>
                <c:pt idx="0">
                  <c:v>0</c:v>
                </c:pt>
                <c:pt idx="1">
                  <c:v>80</c:v>
                </c:pt>
              </c:numCache>
            </c:numRef>
          </c:yVal>
          <c:smooth val="0"/>
        </c:ser>
        <c:dLbls>
          <c:showLegendKey val="0"/>
          <c:showVal val="0"/>
          <c:showCatName val="0"/>
          <c:showSerName val="0"/>
          <c:showPercent val="0"/>
          <c:showBubbleSize val="0"/>
        </c:dLbls>
        <c:axId val="263667712"/>
        <c:axId val="263669248"/>
      </c:scatterChart>
      <c:valAx>
        <c:axId val="263667712"/>
        <c:scaling>
          <c:orientation val="minMax"/>
          <c:max val="70"/>
          <c:min val="0"/>
        </c:scaling>
        <c:delete val="0"/>
        <c:axPos val="b"/>
        <c:numFmt formatCode="0.0" sourceLinked="1"/>
        <c:majorTickMark val="out"/>
        <c:minorTickMark val="none"/>
        <c:tickLblPos val="nextTo"/>
        <c:crossAx val="263669248"/>
        <c:crosses val="autoZero"/>
        <c:crossBetween val="midCat"/>
      </c:valAx>
      <c:valAx>
        <c:axId val="263669248"/>
        <c:scaling>
          <c:orientation val="minMax"/>
          <c:max val="25"/>
          <c:min val="0"/>
        </c:scaling>
        <c:delete val="0"/>
        <c:axPos val="l"/>
        <c:majorGridlines/>
        <c:numFmt formatCode="0.0" sourceLinked="1"/>
        <c:majorTickMark val="out"/>
        <c:minorTickMark val="none"/>
        <c:tickLblPos val="nextTo"/>
        <c:crossAx val="263667712"/>
        <c:crosses val="autoZero"/>
        <c:crossBetween val="midCat"/>
      </c:valAx>
      <c:spPr>
        <a:ln>
          <a:solidFill>
            <a:sysClr val="windowText" lastClr="000000"/>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93108258508116E-2"/>
          <c:y val="8.9745018986028796E-2"/>
          <c:w val="0.88609496540205201"/>
          <c:h val="0.79036876640419951"/>
        </c:manualLayout>
      </c:layout>
      <c:scatterChart>
        <c:scatterStyle val="lineMarker"/>
        <c:varyColors val="0"/>
        <c:ser>
          <c:idx val="0"/>
          <c:order val="0"/>
          <c:tx>
            <c:strRef>
              <c:f>'Fig 2.7'!$M$8</c:f>
              <c:strCache>
                <c:ptCount val="1"/>
                <c:pt idx="0">
                  <c:v>Employed</c:v>
                </c:pt>
              </c:strCache>
            </c:strRef>
          </c:tx>
          <c:spPr>
            <a:ln w="28575">
              <a:noFill/>
            </a:ln>
          </c:spPr>
          <c:dLbls>
            <c:dLbl>
              <c:idx val="0"/>
              <c:layout>
                <c:manualLayout>
                  <c:x val="-8.8786219119955295E-2"/>
                  <c:y val="1.6666666666666712E-2"/>
                </c:manualLayout>
              </c:layout>
              <c:tx>
                <c:strRef>
                  <c:f>'Fig 2.7'!$L$10</c:f>
                  <c:strCache>
                    <c:ptCount val="1"/>
                    <c:pt idx="0">
                      <c:v>Australia</c:v>
                    </c:pt>
                  </c:strCache>
                </c:strRef>
              </c:tx>
              <c:dLblPos val="r"/>
              <c:showLegendKey val="0"/>
              <c:showVal val="1"/>
              <c:showCatName val="0"/>
              <c:showSerName val="0"/>
              <c:showPercent val="0"/>
              <c:showBubbleSize val="0"/>
            </c:dLbl>
            <c:dLbl>
              <c:idx val="1"/>
              <c:layout>
                <c:manualLayout>
                  <c:x val="-5.9152328181199573E-2"/>
                  <c:y val="-2.2274968206293801E-2"/>
                </c:manualLayout>
              </c:layout>
              <c:tx>
                <c:strRef>
                  <c:f>'Fig 2.7'!$L$11</c:f>
                  <c:strCache>
                    <c:ptCount val="1"/>
                    <c:pt idx="0">
                      <c:v>Austria</c:v>
                    </c:pt>
                  </c:strCache>
                </c:strRef>
              </c:tx>
              <c:dLblPos val="r"/>
              <c:showLegendKey val="0"/>
              <c:showVal val="1"/>
              <c:showCatName val="0"/>
              <c:showSerName val="0"/>
              <c:showPercent val="0"/>
              <c:showBubbleSize val="0"/>
            </c:dLbl>
            <c:dLbl>
              <c:idx val="2"/>
              <c:layout>
                <c:manualLayout>
                  <c:x val="-2.8729429305798183E-2"/>
                  <c:y val="-1.9291713535808025E-2"/>
                </c:manualLayout>
              </c:layout>
              <c:tx>
                <c:strRef>
                  <c:f>'Fig 2.7'!$L$12</c:f>
                  <c:strCache>
                    <c:ptCount val="1"/>
                    <c:pt idx="0">
                      <c:v>Canada</c:v>
                    </c:pt>
                  </c:strCache>
                </c:strRef>
              </c:tx>
              <c:dLblPos val="r"/>
              <c:showLegendKey val="0"/>
              <c:showVal val="1"/>
              <c:showCatName val="0"/>
              <c:showSerName val="0"/>
              <c:showPercent val="0"/>
              <c:showBubbleSize val="0"/>
            </c:dLbl>
            <c:dLbl>
              <c:idx val="3"/>
              <c:layout/>
              <c:tx>
                <c:strRef>
                  <c:f>'Fig 2.7'!$L$13</c:f>
                  <c:strCache>
                    <c:ptCount val="1"/>
                    <c:pt idx="0">
                      <c:v>Czech Republic</c:v>
                    </c:pt>
                  </c:strCache>
                </c:strRef>
              </c:tx>
              <c:dLblPos val="r"/>
              <c:showLegendKey val="0"/>
              <c:showVal val="1"/>
              <c:showCatName val="0"/>
              <c:showSerName val="0"/>
              <c:showPercent val="0"/>
              <c:showBubbleSize val="0"/>
            </c:dLbl>
            <c:dLbl>
              <c:idx val="4"/>
              <c:layout>
                <c:manualLayout>
                  <c:x val="-0.11895154560395799"/>
                  <c:y val="4.7619047619047623E-3"/>
                </c:manualLayout>
              </c:layout>
              <c:tx>
                <c:strRef>
                  <c:f>'Fig 2.7'!$L$14</c:f>
                  <c:strCache>
                    <c:ptCount val="1"/>
                    <c:pt idx="0">
                      <c:v>Denmark</c:v>
                    </c:pt>
                  </c:strCache>
                </c:strRef>
              </c:tx>
              <c:dLblPos val="r"/>
              <c:showLegendKey val="0"/>
              <c:showVal val="1"/>
              <c:showCatName val="0"/>
              <c:showSerName val="0"/>
              <c:showPercent val="0"/>
              <c:showBubbleSize val="0"/>
            </c:dLbl>
            <c:dLbl>
              <c:idx val="5"/>
              <c:layout>
                <c:manualLayout>
                  <c:x val="-4.3304835533151981E-2"/>
                  <c:y val="1.9047619047619049E-2"/>
                </c:manualLayout>
              </c:layout>
              <c:tx>
                <c:strRef>
                  <c:f>'Fig 2.7'!$L$15</c:f>
                  <c:strCache>
                    <c:ptCount val="1"/>
                    <c:pt idx="0">
                      <c:v>Estonia</c:v>
                    </c:pt>
                  </c:strCache>
                </c:strRef>
              </c:tx>
              <c:dLblPos val="r"/>
              <c:showLegendKey val="0"/>
              <c:showVal val="1"/>
              <c:showCatName val="0"/>
              <c:showSerName val="0"/>
              <c:showPercent val="0"/>
              <c:showBubbleSize val="0"/>
            </c:dLbl>
            <c:dLbl>
              <c:idx val="6"/>
              <c:layout/>
              <c:tx>
                <c:strRef>
                  <c:f>'Fig 2.7'!$L$16</c:f>
                  <c:strCache>
                    <c:ptCount val="1"/>
                    <c:pt idx="0">
                      <c:v>Finland</c:v>
                    </c:pt>
                  </c:strCache>
                </c:strRef>
              </c:tx>
              <c:dLblPos val="t"/>
              <c:showLegendKey val="0"/>
              <c:showVal val="1"/>
              <c:showCatName val="0"/>
              <c:showSerName val="0"/>
              <c:showPercent val="0"/>
              <c:showBubbleSize val="0"/>
            </c:dLbl>
            <c:dLbl>
              <c:idx val="7"/>
              <c:layout/>
              <c:tx>
                <c:strRef>
                  <c:f>'Fig 2.7'!$L$17</c:f>
                  <c:strCache>
                    <c:ptCount val="1"/>
                    <c:pt idx="0">
                      <c:v>France</c:v>
                    </c:pt>
                  </c:strCache>
                </c:strRef>
              </c:tx>
              <c:dLblPos val="r"/>
              <c:showLegendKey val="0"/>
              <c:showVal val="1"/>
              <c:showCatName val="0"/>
              <c:showSerName val="0"/>
              <c:showPercent val="0"/>
              <c:showBubbleSize val="0"/>
            </c:dLbl>
            <c:dLbl>
              <c:idx val="8"/>
              <c:layout>
                <c:manualLayout>
                  <c:x val="-1.1396009350829552E-2"/>
                  <c:y val="-7.1428571428571426E-3"/>
                </c:manualLayout>
              </c:layout>
              <c:tx>
                <c:strRef>
                  <c:f>'Fig 2.7'!$L$18</c:f>
                  <c:strCache>
                    <c:ptCount val="1"/>
                    <c:pt idx="0">
                      <c:v>Germany</c:v>
                    </c:pt>
                  </c:strCache>
                </c:strRef>
              </c:tx>
              <c:dLblPos val="r"/>
              <c:showLegendKey val="0"/>
              <c:showVal val="1"/>
              <c:showCatName val="0"/>
              <c:showSerName val="0"/>
              <c:showPercent val="0"/>
              <c:showBubbleSize val="0"/>
            </c:dLbl>
            <c:dLbl>
              <c:idx val="9"/>
              <c:layout>
                <c:manualLayout>
                  <c:x val="-3.3838430789253512E-2"/>
                  <c:y val="-2.2078552680914885E-2"/>
                </c:manualLayout>
              </c:layout>
              <c:tx>
                <c:strRef>
                  <c:f>'Fig 2.7'!$L$19</c:f>
                  <c:strCache>
                    <c:ptCount val="1"/>
                    <c:pt idx="0">
                      <c:v>Ireland</c:v>
                    </c:pt>
                  </c:strCache>
                </c:strRef>
              </c:tx>
              <c:dLblPos val="r"/>
              <c:showLegendKey val="0"/>
              <c:showVal val="1"/>
              <c:showCatName val="0"/>
              <c:showSerName val="0"/>
              <c:showPercent val="0"/>
              <c:showBubbleSize val="0"/>
            </c:dLbl>
            <c:dLbl>
              <c:idx val="10"/>
              <c:layout>
                <c:manualLayout>
                  <c:x val="-3.0024691358024692E-2"/>
                  <c:y val="-3.0522390886706174E-2"/>
                </c:manualLayout>
              </c:layout>
              <c:tx>
                <c:strRef>
                  <c:f>'Fig 2.7'!$L$20</c:f>
                  <c:strCache>
                    <c:ptCount val="1"/>
                    <c:pt idx="0">
                      <c:v>Italy</c:v>
                    </c:pt>
                  </c:strCache>
                </c:strRef>
              </c:tx>
              <c:dLblPos val="r"/>
              <c:showLegendKey val="0"/>
              <c:showVal val="1"/>
              <c:showCatName val="0"/>
              <c:showSerName val="0"/>
              <c:showPercent val="0"/>
              <c:showBubbleSize val="0"/>
            </c:dLbl>
            <c:dLbl>
              <c:idx val="11"/>
              <c:layout>
                <c:manualLayout>
                  <c:x val="-2.7669510703813949E-2"/>
                  <c:y val="-2.4053618297712787E-2"/>
                </c:manualLayout>
              </c:layout>
              <c:tx>
                <c:strRef>
                  <c:f>'Fig 2.7'!$L$21</c:f>
                  <c:strCache>
                    <c:ptCount val="1"/>
                    <c:pt idx="0">
                      <c:v>Japan</c:v>
                    </c:pt>
                  </c:strCache>
                </c:strRef>
              </c:tx>
              <c:dLblPos val="r"/>
              <c:showLegendKey val="0"/>
              <c:showVal val="1"/>
              <c:showCatName val="0"/>
              <c:showSerName val="0"/>
              <c:showPercent val="0"/>
              <c:showBubbleSize val="0"/>
            </c:dLbl>
            <c:dLbl>
              <c:idx val="12"/>
              <c:layout>
                <c:manualLayout>
                  <c:x val="-3.0450136985416338E-2"/>
                  <c:y val="-2.4053618297712787E-2"/>
                </c:manualLayout>
              </c:layout>
              <c:tx>
                <c:strRef>
                  <c:f>'Fig 2.7'!$L$22</c:f>
                  <c:strCache>
                    <c:ptCount val="1"/>
                    <c:pt idx="0">
                      <c:v>Korea</c:v>
                    </c:pt>
                  </c:strCache>
                </c:strRef>
              </c:tx>
              <c:dLblPos val="r"/>
              <c:showLegendKey val="0"/>
              <c:showVal val="1"/>
              <c:showCatName val="0"/>
              <c:showSerName val="0"/>
              <c:showPercent val="0"/>
              <c:showBubbleSize val="0"/>
            </c:dLbl>
            <c:dLbl>
              <c:idx val="13"/>
              <c:layout/>
              <c:tx>
                <c:strRef>
                  <c:f>'Fig 2.7'!$L$23</c:f>
                  <c:strCache>
                    <c:ptCount val="1"/>
                    <c:pt idx="0">
                      <c:v>Netherlands</c:v>
                    </c:pt>
                  </c:strCache>
                </c:strRef>
              </c:tx>
              <c:dLblPos val="t"/>
              <c:showLegendKey val="0"/>
              <c:showVal val="1"/>
              <c:showCatName val="0"/>
              <c:showSerName val="0"/>
              <c:showPercent val="0"/>
              <c:showBubbleSize val="0"/>
            </c:dLbl>
            <c:dLbl>
              <c:idx val="14"/>
              <c:layout>
                <c:manualLayout>
                  <c:x val="-4.1711934156378604E-2"/>
                  <c:y val="-2.7773249993235383E-2"/>
                </c:manualLayout>
              </c:layout>
              <c:tx>
                <c:strRef>
                  <c:f>'Fig 2.7'!$L$24</c:f>
                  <c:strCache>
                    <c:ptCount val="1"/>
                    <c:pt idx="0">
                      <c:v>Norway</c:v>
                    </c:pt>
                  </c:strCache>
                </c:strRef>
              </c:tx>
              <c:dLblPos val="r"/>
              <c:showLegendKey val="0"/>
              <c:showVal val="1"/>
              <c:showCatName val="0"/>
              <c:showSerName val="0"/>
              <c:showPercent val="0"/>
              <c:showBubbleSize val="0"/>
            </c:dLbl>
            <c:dLbl>
              <c:idx val="15"/>
              <c:layout/>
              <c:tx>
                <c:strRef>
                  <c:f>'Fig 2.7'!$L$25</c:f>
                  <c:strCache>
                    <c:ptCount val="1"/>
                    <c:pt idx="0">
                      <c:v>Poland</c:v>
                    </c:pt>
                  </c:strCache>
                </c:strRef>
              </c:tx>
              <c:dLblPos val="t"/>
              <c:showLegendKey val="0"/>
              <c:showVal val="1"/>
              <c:showCatName val="0"/>
              <c:showSerName val="0"/>
              <c:showPercent val="0"/>
              <c:showBubbleSize val="0"/>
            </c:dLbl>
            <c:dLbl>
              <c:idx val="16"/>
              <c:layout>
                <c:manualLayout>
                  <c:x val="-0.14102211615458804"/>
                  <c:y val="-3.1626921634795649E-2"/>
                </c:manualLayout>
              </c:layout>
              <c:tx>
                <c:strRef>
                  <c:f>'Fig 2.7'!$L$26</c:f>
                  <c:strCache>
                    <c:ptCount val="1"/>
                    <c:pt idx="0">
                      <c:v>Slovak Republic</c:v>
                    </c:pt>
                  </c:strCache>
                </c:strRef>
              </c:tx>
              <c:dLblPos val="r"/>
              <c:showLegendKey val="0"/>
              <c:showVal val="1"/>
              <c:showCatName val="0"/>
              <c:showSerName val="0"/>
              <c:showPercent val="0"/>
              <c:showBubbleSize val="0"/>
            </c:dLbl>
            <c:dLbl>
              <c:idx val="17"/>
              <c:layout>
                <c:manualLayout>
                  <c:x val="-4.2385258337661422E-2"/>
                  <c:y val="-2.5907949006374203E-2"/>
                </c:manualLayout>
              </c:layout>
              <c:tx>
                <c:strRef>
                  <c:f>'Fig 2.7'!$L$27</c:f>
                  <c:strCache>
                    <c:ptCount val="1"/>
                    <c:pt idx="0">
                      <c:v>Spain</c:v>
                    </c:pt>
                  </c:strCache>
                </c:strRef>
              </c:tx>
              <c:dLblPos val="r"/>
              <c:showLegendKey val="0"/>
              <c:showVal val="1"/>
              <c:showCatName val="0"/>
              <c:showSerName val="0"/>
              <c:showPercent val="0"/>
              <c:showBubbleSize val="0"/>
            </c:dLbl>
            <c:dLbl>
              <c:idx val="18"/>
              <c:layout>
                <c:manualLayout>
                  <c:x val="-6.5190916357598522E-2"/>
                  <c:y val="-3.1196475440569929E-2"/>
                </c:manualLayout>
              </c:layout>
              <c:tx>
                <c:strRef>
                  <c:f>'Fig 2.7'!$L$28</c:f>
                  <c:strCache>
                    <c:ptCount val="1"/>
                    <c:pt idx="0">
                      <c:v>Sweden</c:v>
                    </c:pt>
                  </c:strCache>
                </c:strRef>
              </c:tx>
              <c:dLblPos val="r"/>
              <c:showLegendKey val="0"/>
              <c:showVal val="1"/>
              <c:showCatName val="0"/>
              <c:showSerName val="0"/>
              <c:showPercent val="0"/>
              <c:showBubbleSize val="0"/>
            </c:dLbl>
            <c:dLbl>
              <c:idx val="19"/>
              <c:layout>
                <c:manualLayout>
                  <c:x val="-4.7606784196911556E-2"/>
                  <c:y val="1.9291713535808025E-2"/>
                </c:manualLayout>
              </c:layout>
              <c:tx>
                <c:strRef>
                  <c:f>'Fig 2.7'!$L$29</c:f>
                  <c:strCache>
                    <c:ptCount val="1"/>
                    <c:pt idx="0">
                      <c:v>United States</c:v>
                    </c:pt>
                  </c:strCache>
                </c:strRef>
              </c:tx>
              <c:dLblPos val="r"/>
              <c:showLegendKey val="0"/>
              <c:showVal val="1"/>
              <c:showCatName val="0"/>
              <c:showSerName val="0"/>
              <c:showPercent val="0"/>
              <c:showBubbleSize val="0"/>
            </c:dLbl>
            <c:dLbl>
              <c:idx val="20"/>
              <c:layout/>
              <c:tx>
                <c:strRef>
                  <c:f>'Fig 2.7'!$L$30</c:f>
                  <c:strCache>
                    <c:ptCount val="1"/>
                    <c:pt idx="0">
                      <c:v>Flanders (Belgium)</c:v>
                    </c:pt>
                  </c:strCache>
                </c:strRef>
              </c:tx>
              <c:dLblPos val="r"/>
              <c:showLegendKey val="0"/>
              <c:showVal val="1"/>
              <c:showCatName val="0"/>
              <c:showSerName val="0"/>
              <c:showPercent val="0"/>
              <c:showBubbleSize val="0"/>
            </c:dLbl>
            <c:dLbl>
              <c:idx val="21"/>
              <c:layout>
                <c:manualLayout>
                  <c:x val="-0.14713952986705614"/>
                  <c:y val="1.9535808023997001E-2"/>
                </c:manualLayout>
              </c:layout>
              <c:tx>
                <c:rich>
                  <a:bodyPr/>
                  <a:lstStyle/>
                  <a:p>
                    <a:pPr>
                      <a:defRPr sz="1000"/>
                    </a:pPr>
                    <a:r>
                      <a:rPr lang="en-US" sz="1000"/>
                      <a:t>England/</a:t>
                    </a:r>
                  </a:p>
                  <a:p>
                    <a:pPr>
                      <a:defRPr sz="1000"/>
                    </a:pPr>
                    <a:r>
                      <a:rPr lang="en-US" sz="1000"/>
                      <a:t>N. Ireland (UK)</a:t>
                    </a:r>
                  </a:p>
                </c:rich>
              </c:tx>
              <c:spPr/>
              <c:dLblPos val="r"/>
              <c:showLegendKey val="0"/>
              <c:showVal val="1"/>
              <c:showCatName val="0"/>
              <c:showSerName val="0"/>
              <c:showPercent val="0"/>
              <c:showBubbleSize val="0"/>
            </c:dLbl>
            <c:showLegendKey val="0"/>
            <c:showVal val="1"/>
            <c:showCatName val="0"/>
            <c:showSerName val="0"/>
            <c:showPercent val="0"/>
            <c:showBubbleSize val="0"/>
            <c:showLeaderLines val="0"/>
          </c:dLbls>
          <c:trendline>
            <c:trendlineType val="linear"/>
            <c:dispRSqr val="1"/>
            <c:dispEq val="0"/>
            <c:trendlineLbl>
              <c:layout>
                <c:manualLayout>
                  <c:x val="0.24181326840060688"/>
                  <c:y val="-0.13573472065991751"/>
                </c:manualLayout>
              </c:layout>
              <c:numFmt formatCode="#,##0.0000" sourceLinked="0"/>
              <c:spPr>
                <a:solidFill>
                  <a:schemeClr val="bg1">
                    <a:lumMod val="85000"/>
                  </a:schemeClr>
                </a:solidFill>
              </c:spPr>
              <c:txPr>
                <a:bodyPr/>
                <a:lstStyle/>
                <a:p>
                  <a:pPr>
                    <a:defRPr sz="1050"/>
                  </a:pPr>
                  <a:endParaRPr lang="en-US"/>
                </a:p>
              </c:txPr>
            </c:trendlineLbl>
          </c:trendline>
          <c:xVal>
            <c:numRef>
              <c:f>'Fig 2.7'!$M$10:$M$31</c:f>
              <c:numCache>
                <c:formatCode>0.0</c:formatCode>
                <c:ptCount val="22"/>
                <c:pt idx="0">
                  <c:v>56.724435626190164</c:v>
                </c:pt>
                <c:pt idx="1">
                  <c:v>61.70079716670498</c:v>
                </c:pt>
                <c:pt idx="2">
                  <c:v>63.483309181465913</c:v>
                </c:pt>
                <c:pt idx="3">
                  <c:v>56.896655815640415</c:v>
                </c:pt>
                <c:pt idx="4">
                  <c:v>56.40104134968859</c:v>
                </c:pt>
                <c:pt idx="5">
                  <c:v>62.679256672134422</c:v>
                </c:pt>
                <c:pt idx="6">
                  <c:v>47.442218080017753</c:v>
                </c:pt>
                <c:pt idx="7">
                  <c:v>54.76422883741018</c:v>
                </c:pt>
                <c:pt idx="8">
                  <c:v>62.613122458820634</c:v>
                </c:pt>
                <c:pt idx="9">
                  <c:v>46.38385032655183</c:v>
                </c:pt>
                <c:pt idx="10">
                  <c:v>51.782436024200138</c:v>
                </c:pt>
                <c:pt idx="11">
                  <c:v>67.096531737065817</c:v>
                </c:pt>
                <c:pt idx="12">
                  <c:v>66.545003798345732</c:v>
                </c:pt>
                <c:pt idx="13">
                  <c:v>57.503991361100908</c:v>
                </c:pt>
                <c:pt idx="14">
                  <c:v>62.482903187643657</c:v>
                </c:pt>
                <c:pt idx="15">
                  <c:v>52.46936685310169</c:v>
                </c:pt>
                <c:pt idx="16">
                  <c:v>41.163543370420598</c:v>
                </c:pt>
                <c:pt idx="17">
                  <c:v>46.844141199919633</c:v>
                </c:pt>
                <c:pt idx="18">
                  <c:v>51.630035438756593</c:v>
                </c:pt>
                <c:pt idx="19">
                  <c:v>64.196569545935958</c:v>
                </c:pt>
                <c:pt idx="20">
                  <c:v>54.935926764472995</c:v>
                </c:pt>
                <c:pt idx="21">
                  <c:v>54.812218417921656</c:v>
                </c:pt>
              </c:numCache>
            </c:numRef>
          </c:xVal>
          <c:yVal>
            <c:numRef>
              <c:f>'Fig 2.7'!$O$10:$O$31</c:f>
              <c:numCache>
                <c:formatCode>0.0</c:formatCode>
                <c:ptCount val="22"/>
                <c:pt idx="0">
                  <c:v>72.0504357432809</c:v>
                </c:pt>
                <c:pt idx="1">
                  <c:v>72.13536686791916</c:v>
                </c:pt>
                <c:pt idx="2">
                  <c:v>75.156268102434026</c:v>
                </c:pt>
                <c:pt idx="3">
                  <c:v>65.177333314866573</c:v>
                </c:pt>
                <c:pt idx="4">
                  <c:v>73.146416258524908</c:v>
                </c:pt>
                <c:pt idx="5">
                  <c:v>71.67754661274077</c:v>
                </c:pt>
                <c:pt idx="6">
                  <c:v>70.054875945445076</c:v>
                </c:pt>
                <c:pt idx="7">
                  <c:v>63.376431823222177</c:v>
                </c:pt>
                <c:pt idx="8">
                  <c:v>74.29398981703001</c:v>
                </c:pt>
                <c:pt idx="9">
                  <c:v>60.892641512947698</c:v>
                </c:pt>
                <c:pt idx="10">
                  <c:v>55.773539902189285</c:v>
                </c:pt>
                <c:pt idx="11">
                  <c:v>71.458865839592789</c:v>
                </c:pt>
                <c:pt idx="12">
                  <c:v>67.18917558718654</c:v>
                </c:pt>
                <c:pt idx="13">
                  <c:v>74.464547670632854</c:v>
                </c:pt>
                <c:pt idx="14">
                  <c:v>77.073497054059715</c:v>
                </c:pt>
                <c:pt idx="15">
                  <c:v>61.380145752692492</c:v>
                </c:pt>
                <c:pt idx="16">
                  <c:v>60.614324995490151</c:v>
                </c:pt>
                <c:pt idx="17">
                  <c:v>57.932656100220115</c:v>
                </c:pt>
                <c:pt idx="18">
                  <c:v>73.680748721324932</c:v>
                </c:pt>
                <c:pt idx="19">
                  <c:v>70.217344808326274</c:v>
                </c:pt>
                <c:pt idx="20">
                  <c:v>66.464857698037378</c:v>
                </c:pt>
                <c:pt idx="21">
                  <c:v>69.726847528494801</c:v>
                </c:pt>
              </c:numCache>
            </c:numRef>
          </c:yVal>
          <c:smooth val="0"/>
        </c:ser>
        <c:ser>
          <c:idx val="1"/>
          <c:order val="1"/>
          <c:spPr>
            <a:ln w="28575">
              <a:noFill/>
            </a:ln>
          </c:spPr>
          <c:marker>
            <c:symbol val="none"/>
          </c:marker>
          <c:trendline>
            <c:spPr>
              <a:ln w="12700">
                <a:solidFill>
                  <a:schemeClr val="tx1"/>
                </a:solidFill>
                <a:prstDash val="dash"/>
              </a:ln>
            </c:spPr>
            <c:trendlineType val="linear"/>
            <c:dispRSqr val="0"/>
            <c:dispEq val="0"/>
          </c:trendline>
          <c:xVal>
            <c:numRef>
              <c:f>'Fig 2.7'!$L$36:$L$45</c:f>
              <c:numCache>
                <c:formatCode>General</c:formatCode>
                <c:ptCount val="10"/>
                <c:pt idx="0">
                  <c:v>0</c:v>
                </c:pt>
                <c:pt idx="1">
                  <c:v>100</c:v>
                </c:pt>
              </c:numCache>
            </c:numRef>
          </c:xVal>
          <c:yVal>
            <c:numRef>
              <c:f>'Fig 2.7'!$M$36:$M$45</c:f>
              <c:numCache>
                <c:formatCode>General</c:formatCode>
                <c:ptCount val="10"/>
                <c:pt idx="0">
                  <c:v>0</c:v>
                </c:pt>
                <c:pt idx="1">
                  <c:v>100</c:v>
                </c:pt>
              </c:numCache>
            </c:numRef>
          </c:yVal>
          <c:smooth val="0"/>
        </c:ser>
        <c:dLbls>
          <c:showLegendKey val="0"/>
          <c:showVal val="0"/>
          <c:showCatName val="0"/>
          <c:showSerName val="0"/>
          <c:showPercent val="0"/>
          <c:showBubbleSize val="0"/>
        </c:dLbls>
        <c:axId val="282010368"/>
        <c:axId val="282011904"/>
      </c:scatterChart>
      <c:valAx>
        <c:axId val="282010368"/>
        <c:scaling>
          <c:orientation val="minMax"/>
          <c:max val="80"/>
          <c:min val="30"/>
        </c:scaling>
        <c:delete val="0"/>
        <c:axPos val="b"/>
        <c:numFmt formatCode="0.0" sourceLinked="1"/>
        <c:majorTickMark val="out"/>
        <c:minorTickMark val="none"/>
        <c:tickLblPos val="nextTo"/>
        <c:crossAx val="282011904"/>
        <c:crosses val="autoZero"/>
        <c:crossBetween val="midCat"/>
        <c:majorUnit val="10"/>
      </c:valAx>
      <c:valAx>
        <c:axId val="282011904"/>
        <c:scaling>
          <c:orientation val="minMax"/>
          <c:max val="80"/>
          <c:min val="50"/>
        </c:scaling>
        <c:delete val="0"/>
        <c:axPos val="l"/>
        <c:majorGridlines/>
        <c:numFmt formatCode="0.0" sourceLinked="1"/>
        <c:majorTickMark val="out"/>
        <c:minorTickMark val="none"/>
        <c:tickLblPos val="nextTo"/>
        <c:crossAx val="282010368"/>
        <c:crosses val="autoZero"/>
        <c:crossBetween val="midCat"/>
      </c:valAx>
      <c:spPr>
        <a:ln>
          <a:solidFill>
            <a:schemeClr val="tx1"/>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756502463990539E-2"/>
          <c:y val="9.5701490921882168E-2"/>
          <c:w val="0.85672462993822052"/>
          <c:h val="0.81707563446999409"/>
        </c:manualLayout>
      </c:layout>
      <c:scatterChart>
        <c:scatterStyle val="lineMarker"/>
        <c:varyColors val="0"/>
        <c:ser>
          <c:idx val="0"/>
          <c:order val="0"/>
          <c:spPr>
            <a:ln w="28575">
              <a:noFill/>
            </a:ln>
          </c:spPr>
          <c:dLbls>
            <c:dLbl>
              <c:idx val="0"/>
              <c:layout>
                <c:manualLayout>
                  <c:x val="-8.718897213777195E-2"/>
                  <c:y val="-2.4176679110330331E-2"/>
                </c:manualLayout>
              </c:layout>
              <c:tx>
                <c:strRef>
                  <c:f>'Fig 2.8'!$L$9</c:f>
                  <c:strCache>
                    <c:ptCount val="1"/>
                    <c:pt idx="0">
                      <c:v>Australia</c:v>
                    </c:pt>
                  </c:strCache>
                </c:strRef>
              </c:tx>
              <c:dLblPos val="r"/>
              <c:showLegendKey val="0"/>
              <c:showVal val="1"/>
              <c:showCatName val="0"/>
              <c:showSerName val="0"/>
              <c:showPercent val="0"/>
              <c:showBubbleSize val="0"/>
            </c:dLbl>
            <c:dLbl>
              <c:idx val="1"/>
              <c:layout>
                <c:manualLayout>
                  <c:x val="-6.5843621399176953E-3"/>
                  <c:y val="0"/>
                </c:manualLayout>
              </c:layout>
              <c:tx>
                <c:strRef>
                  <c:f>'Fig 2.8'!$L$10</c:f>
                  <c:strCache>
                    <c:ptCount val="1"/>
                    <c:pt idx="0">
                      <c:v>Austria</c:v>
                    </c:pt>
                  </c:strCache>
                </c:strRef>
              </c:tx>
              <c:dLblPos val="r"/>
              <c:showLegendKey val="0"/>
              <c:showVal val="1"/>
              <c:showCatName val="0"/>
              <c:showSerName val="0"/>
              <c:showPercent val="0"/>
              <c:showBubbleSize val="0"/>
            </c:dLbl>
            <c:dLbl>
              <c:idx val="2"/>
              <c:layout>
                <c:manualLayout>
                  <c:x val="-3.8733712405496931E-2"/>
                  <c:y val="-3.3271428720812291E-2"/>
                </c:manualLayout>
              </c:layout>
              <c:tx>
                <c:strRef>
                  <c:f>'Fig 2.8'!$L$11</c:f>
                  <c:strCache>
                    <c:ptCount val="1"/>
                    <c:pt idx="0">
                      <c:v>Canada</c:v>
                    </c:pt>
                  </c:strCache>
                </c:strRef>
              </c:tx>
              <c:dLblPos val="r"/>
              <c:showLegendKey val="0"/>
              <c:showVal val="1"/>
              <c:showCatName val="0"/>
              <c:showSerName val="0"/>
              <c:showPercent val="0"/>
              <c:showBubbleSize val="0"/>
            </c:dLbl>
            <c:dLbl>
              <c:idx val="3"/>
              <c:layout>
                <c:manualLayout>
                  <c:x val="-0.1316707818930041"/>
                  <c:y val="5.4982817869415812E-3"/>
                </c:manualLayout>
              </c:layout>
              <c:tx>
                <c:strRef>
                  <c:f>'Fig 2.8'!$L$12</c:f>
                  <c:strCache>
                    <c:ptCount val="1"/>
                    <c:pt idx="0">
                      <c:v>Czech Republic</c:v>
                    </c:pt>
                  </c:strCache>
                </c:strRef>
              </c:tx>
              <c:dLblPos val="r"/>
              <c:showLegendKey val="0"/>
              <c:showVal val="1"/>
              <c:showCatName val="0"/>
              <c:showSerName val="0"/>
              <c:showPercent val="0"/>
              <c:showBubbleSize val="0"/>
            </c:dLbl>
            <c:dLbl>
              <c:idx val="4"/>
              <c:layout>
                <c:manualLayout>
                  <c:x val="-4.9382716049382715E-3"/>
                  <c:y val="-8.2474226804123713E-3"/>
                </c:manualLayout>
              </c:layout>
              <c:tx>
                <c:strRef>
                  <c:f>'Fig 2.8'!$L$13</c:f>
                  <c:strCache>
                    <c:ptCount val="1"/>
                    <c:pt idx="0">
                      <c:v>Denmark</c:v>
                    </c:pt>
                  </c:strCache>
                </c:strRef>
              </c:tx>
              <c:dLblPos val="r"/>
              <c:showLegendKey val="0"/>
              <c:showVal val="1"/>
              <c:showCatName val="0"/>
              <c:showSerName val="0"/>
              <c:showPercent val="0"/>
              <c:showBubbleSize val="0"/>
            </c:dLbl>
            <c:dLbl>
              <c:idx val="5"/>
              <c:layout>
                <c:manualLayout>
                  <c:x val="-9.4348941438862952E-2"/>
                  <c:y val="-1.458606518806663E-2"/>
                </c:manualLayout>
              </c:layout>
              <c:tx>
                <c:strRef>
                  <c:f>'Fig 2.8'!$L$14</c:f>
                  <c:strCache>
                    <c:ptCount val="1"/>
                    <c:pt idx="0">
                      <c:v>Estonia</c:v>
                    </c:pt>
                  </c:strCache>
                </c:strRef>
              </c:tx>
              <c:dLblPos val="r"/>
              <c:showLegendKey val="0"/>
              <c:showVal val="1"/>
              <c:showCatName val="0"/>
              <c:showSerName val="0"/>
              <c:showPercent val="0"/>
              <c:showBubbleSize val="0"/>
            </c:dLbl>
            <c:dLbl>
              <c:idx val="6"/>
              <c:layout>
                <c:manualLayout>
                  <c:x val="-1.6460905349794238E-3"/>
                  <c:y val="-8.2474226804123713E-3"/>
                </c:manualLayout>
              </c:layout>
              <c:tx>
                <c:strRef>
                  <c:f>'Fig 2.8'!$L$15</c:f>
                  <c:strCache>
                    <c:ptCount val="1"/>
                    <c:pt idx="0">
                      <c:v>Finland</c:v>
                    </c:pt>
                  </c:strCache>
                </c:strRef>
              </c:tx>
              <c:dLblPos val="r"/>
              <c:showLegendKey val="0"/>
              <c:showVal val="1"/>
              <c:showCatName val="0"/>
              <c:showSerName val="0"/>
              <c:showPercent val="0"/>
              <c:showBubbleSize val="0"/>
            </c:dLbl>
            <c:dLbl>
              <c:idx val="7"/>
              <c:layout>
                <c:manualLayout>
                  <c:x val="-4.1931826373076547E-2"/>
                  <c:y val="-2.5303301230772447E-2"/>
                </c:manualLayout>
              </c:layout>
              <c:tx>
                <c:strRef>
                  <c:f>'Fig 2.8'!$L$16</c:f>
                  <c:strCache>
                    <c:ptCount val="1"/>
                    <c:pt idx="0">
                      <c:v>France</c:v>
                    </c:pt>
                  </c:strCache>
                </c:strRef>
              </c:tx>
              <c:dLblPos val="r"/>
              <c:showLegendKey val="0"/>
              <c:showVal val="1"/>
              <c:showCatName val="0"/>
              <c:showSerName val="0"/>
              <c:showPercent val="0"/>
              <c:showBubbleSize val="0"/>
            </c:dLbl>
            <c:dLbl>
              <c:idx val="8"/>
              <c:layout>
                <c:manualLayout>
                  <c:x val="-3.813175204951233E-2"/>
                  <c:y val="-3.3271531780176965E-2"/>
                </c:manualLayout>
              </c:layout>
              <c:tx>
                <c:strRef>
                  <c:f>'Fig 2.8'!$L$17</c:f>
                  <c:strCache>
                    <c:ptCount val="1"/>
                    <c:pt idx="0">
                      <c:v>Germany</c:v>
                    </c:pt>
                  </c:strCache>
                </c:strRef>
              </c:tx>
              <c:dLblPos val="r"/>
              <c:showLegendKey val="0"/>
              <c:showVal val="1"/>
              <c:showCatName val="0"/>
              <c:showSerName val="0"/>
              <c:showPercent val="0"/>
              <c:showBubbleSize val="0"/>
            </c:dLbl>
            <c:dLbl>
              <c:idx val="9"/>
              <c:tx>
                <c:strRef>
                  <c:f>'Fig 2.8'!$L$18</c:f>
                  <c:strCache>
                    <c:ptCount val="1"/>
                    <c:pt idx="0">
                      <c:v>Ireland</c:v>
                    </c:pt>
                  </c:strCache>
                </c:strRef>
              </c:tx>
              <c:dLblPos val="t"/>
              <c:showLegendKey val="0"/>
              <c:showVal val="1"/>
              <c:showCatName val="0"/>
              <c:showSerName val="0"/>
              <c:showPercent val="0"/>
              <c:showBubbleSize val="0"/>
            </c:dLbl>
            <c:dLbl>
              <c:idx val="10"/>
              <c:layout>
                <c:manualLayout>
                  <c:x val="-4.0553640472360312E-2"/>
                  <c:y val="-2.2765211673381591E-2"/>
                </c:manualLayout>
              </c:layout>
              <c:tx>
                <c:strRef>
                  <c:f>'Fig 2.8'!$L$19</c:f>
                  <c:strCache>
                    <c:ptCount val="1"/>
                    <c:pt idx="0">
                      <c:v>Italy</c:v>
                    </c:pt>
                  </c:strCache>
                </c:strRef>
              </c:tx>
              <c:dLblPos val="r"/>
              <c:showLegendKey val="0"/>
              <c:showVal val="1"/>
              <c:showCatName val="0"/>
              <c:showSerName val="0"/>
              <c:showPercent val="0"/>
              <c:showBubbleSize val="0"/>
            </c:dLbl>
            <c:dLbl>
              <c:idx val="11"/>
              <c:layout>
                <c:manualLayout>
                  <c:x val="-4.9382716049382715E-3"/>
                  <c:y val="0"/>
                </c:manualLayout>
              </c:layout>
              <c:tx>
                <c:strRef>
                  <c:f>'Fig 2.8'!$L$20</c:f>
                  <c:strCache>
                    <c:ptCount val="1"/>
                    <c:pt idx="0">
                      <c:v>Japan</c:v>
                    </c:pt>
                  </c:strCache>
                </c:strRef>
              </c:tx>
              <c:dLblPos val="r"/>
              <c:showLegendKey val="0"/>
              <c:showVal val="1"/>
              <c:showCatName val="0"/>
              <c:showSerName val="0"/>
              <c:showPercent val="0"/>
              <c:showBubbleSize val="0"/>
            </c:dLbl>
            <c:dLbl>
              <c:idx val="12"/>
              <c:layout>
                <c:manualLayout>
                  <c:x val="-2.5283950617283949E-2"/>
                  <c:y val="-3.6020672673647752E-2"/>
                </c:manualLayout>
              </c:layout>
              <c:tx>
                <c:strRef>
                  <c:f>'Fig 2.8'!$L$21</c:f>
                  <c:strCache>
                    <c:ptCount val="1"/>
                    <c:pt idx="0">
                      <c:v>Korea</c:v>
                    </c:pt>
                  </c:strCache>
                </c:strRef>
              </c:tx>
              <c:dLblPos val="r"/>
              <c:showLegendKey val="0"/>
              <c:showVal val="1"/>
              <c:showCatName val="0"/>
              <c:showSerName val="0"/>
              <c:showPercent val="0"/>
              <c:showBubbleSize val="0"/>
            </c:dLbl>
            <c:dLbl>
              <c:idx val="13"/>
              <c:tx>
                <c:strRef>
                  <c:f>'Fig 2.8'!$L$22</c:f>
                  <c:strCache>
                    <c:ptCount val="1"/>
                    <c:pt idx="0">
                      <c:v>Netherlands</c:v>
                    </c:pt>
                  </c:strCache>
                </c:strRef>
              </c:tx>
              <c:dLblPos val="r"/>
              <c:showLegendKey val="0"/>
              <c:showVal val="1"/>
              <c:showCatName val="0"/>
              <c:showSerName val="0"/>
              <c:showPercent val="0"/>
              <c:showBubbleSize val="0"/>
            </c:dLbl>
            <c:dLbl>
              <c:idx val="14"/>
              <c:layout>
                <c:manualLayout>
                  <c:x val="-4.03105508418879E-2"/>
                  <c:y val="1.4213800964122513E-2"/>
                </c:manualLayout>
              </c:layout>
              <c:tx>
                <c:strRef>
                  <c:f>'Fig 2.8'!$L$23</c:f>
                  <c:strCache>
                    <c:ptCount val="1"/>
                    <c:pt idx="0">
                      <c:v>Norway</c:v>
                    </c:pt>
                  </c:strCache>
                </c:strRef>
              </c:tx>
              <c:dLblPos val="r"/>
              <c:showLegendKey val="0"/>
              <c:showVal val="1"/>
              <c:showCatName val="0"/>
              <c:showSerName val="0"/>
              <c:showPercent val="0"/>
              <c:showBubbleSize val="0"/>
            </c:dLbl>
            <c:dLbl>
              <c:idx val="15"/>
              <c:layout>
                <c:manualLayout>
                  <c:x val="-3.2921810699588477E-3"/>
                  <c:y val="-1.0996563573883162E-2"/>
                </c:manualLayout>
              </c:layout>
              <c:tx>
                <c:strRef>
                  <c:f>'Fig 2.8'!$L$24</c:f>
                  <c:strCache>
                    <c:ptCount val="1"/>
                    <c:pt idx="0">
                      <c:v>Poland</c:v>
                    </c:pt>
                  </c:strCache>
                </c:strRef>
              </c:tx>
              <c:dLblPos val="r"/>
              <c:showLegendKey val="0"/>
              <c:showVal val="1"/>
              <c:showCatName val="0"/>
              <c:showSerName val="0"/>
              <c:showPercent val="0"/>
              <c:showBubbleSize val="0"/>
            </c:dLbl>
            <c:dLbl>
              <c:idx val="16"/>
              <c:tx>
                <c:strRef>
                  <c:f>'Fig 2.8'!$L$25</c:f>
                  <c:strCache>
                    <c:ptCount val="1"/>
                    <c:pt idx="0">
                      <c:v>Slovak Republic</c:v>
                    </c:pt>
                  </c:strCache>
                </c:strRef>
              </c:tx>
              <c:dLblPos val="r"/>
              <c:showLegendKey val="0"/>
              <c:showVal val="1"/>
              <c:showCatName val="0"/>
              <c:showSerName val="0"/>
              <c:showPercent val="0"/>
              <c:showBubbleSize val="0"/>
            </c:dLbl>
            <c:dLbl>
              <c:idx val="17"/>
              <c:layout>
                <c:manualLayout>
                  <c:x val="-5.7717680281887222E-2"/>
                  <c:y val="2.189750185609269E-2"/>
                </c:manualLayout>
              </c:layout>
              <c:tx>
                <c:strRef>
                  <c:f>'Fig 2.8'!$L$26</c:f>
                  <c:strCache>
                    <c:ptCount val="1"/>
                    <c:pt idx="0">
                      <c:v>Spain</c:v>
                    </c:pt>
                  </c:strCache>
                </c:strRef>
              </c:tx>
              <c:dLblPos val="r"/>
              <c:showLegendKey val="0"/>
              <c:showVal val="1"/>
              <c:showCatName val="0"/>
              <c:showSerName val="0"/>
              <c:showPercent val="0"/>
              <c:showBubbleSize val="0"/>
            </c:dLbl>
            <c:dLbl>
              <c:idx val="18"/>
              <c:layout>
                <c:manualLayout>
                  <c:x val="-3.5945369510555929E-2"/>
                  <c:y val="1.9805084125440495E-2"/>
                </c:manualLayout>
              </c:layout>
              <c:tx>
                <c:strRef>
                  <c:f>'Fig 2.8'!$L$27</c:f>
                  <c:strCache>
                    <c:ptCount val="1"/>
                    <c:pt idx="0">
                      <c:v>Sweden</c:v>
                    </c:pt>
                  </c:strCache>
                </c:strRef>
              </c:tx>
              <c:dLblPos val="r"/>
              <c:showLegendKey val="0"/>
              <c:showVal val="1"/>
              <c:showCatName val="0"/>
              <c:showSerName val="0"/>
              <c:showPercent val="0"/>
              <c:showBubbleSize val="0"/>
            </c:dLbl>
            <c:dLbl>
              <c:idx val="19"/>
              <c:layout>
                <c:manualLayout>
                  <c:x val="-2.6152360584556559E-2"/>
                  <c:y val="-2.5024109099764592E-2"/>
                </c:manualLayout>
              </c:layout>
              <c:tx>
                <c:strRef>
                  <c:f>'Fig 2.8'!$L$28</c:f>
                  <c:strCache>
                    <c:ptCount val="1"/>
                    <c:pt idx="0">
                      <c:v>United States</c:v>
                    </c:pt>
                  </c:strCache>
                </c:strRef>
              </c:tx>
              <c:dLblPos val="r"/>
              <c:showLegendKey val="0"/>
              <c:showVal val="1"/>
              <c:showCatName val="0"/>
              <c:showSerName val="0"/>
              <c:showPercent val="0"/>
              <c:showBubbleSize val="0"/>
            </c:dLbl>
            <c:dLbl>
              <c:idx val="20"/>
              <c:tx>
                <c:strRef>
                  <c:f>'Fig 2.8'!$L$29</c:f>
                  <c:strCache>
                    <c:ptCount val="1"/>
                    <c:pt idx="0">
                      <c:v>Flanders (Belgium)</c:v>
                    </c:pt>
                  </c:strCache>
                </c:strRef>
              </c:tx>
              <c:dLblPos val="r"/>
              <c:showLegendKey val="0"/>
              <c:showVal val="1"/>
              <c:showCatName val="0"/>
              <c:showSerName val="0"/>
              <c:showPercent val="0"/>
              <c:showBubbleSize val="0"/>
            </c:dLbl>
            <c:dLbl>
              <c:idx val="21"/>
              <c:tx>
                <c:strRef>
                  <c:f>'Fig 2.8'!$L$30</c:f>
                  <c:strCache>
                    <c:ptCount val="1"/>
                    <c:pt idx="0">
                      <c:v>England/N. Ireland (UK)</c:v>
                    </c:pt>
                  </c:strCache>
                </c:strRef>
              </c:tx>
              <c:spPr/>
              <c:txPr>
                <a:bodyPr/>
                <a:lstStyle/>
                <a:p>
                  <a:pPr>
                    <a:defRPr sz="900"/>
                  </a:pPr>
                  <a:endParaRPr lang="en-US"/>
                </a:p>
              </c:txPr>
              <c:dLblPos val="l"/>
              <c:showLegendKey val="0"/>
              <c:showVal val="1"/>
              <c:showCatName val="0"/>
              <c:showSerName val="0"/>
              <c:showPercent val="0"/>
              <c:showBubbleSize val="0"/>
            </c:dLbl>
            <c:showLegendKey val="0"/>
            <c:showVal val="1"/>
            <c:showCatName val="0"/>
            <c:showSerName val="0"/>
            <c:showPercent val="0"/>
            <c:showBubbleSize val="0"/>
            <c:showLeaderLines val="0"/>
          </c:dLbls>
          <c:trendline>
            <c:trendlineType val="linear"/>
            <c:dispRSqr val="1"/>
            <c:dispEq val="0"/>
            <c:trendlineLbl>
              <c:layout>
                <c:manualLayout>
                  <c:x val="0.10968533618273484"/>
                  <c:y val="-0.18632786439543664"/>
                </c:manualLayout>
              </c:layout>
              <c:numFmt formatCode="General" sourceLinked="0"/>
              <c:spPr>
                <a:solidFill>
                  <a:schemeClr val="bg1">
                    <a:lumMod val="85000"/>
                  </a:schemeClr>
                </a:solidFill>
              </c:spPr>
              <c:txPr>
                <a:bodyPr/>
                <a:lstStyle/>
                <a:p>
                  <a:pPr>
                    <a:defRPr sz="1050"/>
                  </a:pPr>
                  <a:endParaRPr lang="en-US"/>
                </a:p>
              </c:txPr>
            </c:trendlineLbl>
          </c:trendline>
          <c:xVal>
            <c:numRef>
              <c:f>'Fig 2.8'!$M$9:$M$30</c:f>
              <c:numCache>
                <c:formatCode>0.0</c:formatCode>
                <c:ptCount val="22"/>
                <c:pt idx="0">
                  <c:v>48.428640030559897</c:v>
                </c:pt>
                <c:pt idx="1">
                  <c:v>46.881079214373109</c:v>
                </c:pt>
                <c:pt idx="2">
                  <c:v>38.42310907024536</c:v>
                </c:pt>
                <c:pt idx="3">
                  <c:v>19.317466255324948</c:v>
                </c:pt>
                <c:pt idx="4">
                  <c:v>48.489998176727326</c:v>
                </c:pt>
                <c:pt idx="5">
                  <c:v>35.46055060101903</c:v>
                </c:pt>
                <c:pt idx="6">
                  <c:v>61.545424268066157</c:v>
                </c:pt>
                <c:pt idx="7">
                  <c:v>53.874537966407082</c:v>
                </c:pt>
                <c:pt idx="8">
                  <c:v>21.507312022432586</c:v>
                </c:pt>
                <c:pt idx="9">
                  <c:v>64.697814351574522</c:v>
                </c:pt>
                <c:pt idx="10">
                  <c:v>85.358110224228398</c:v>
                </c:pt>
                <c:pt idx="11">
                  <c:v>47.50215799405693</c:v>
                </c:pt>
                <c:pt idx="12">
                  <c:v>79.375282926315748</c:v>
                </c:pt>
                <c:pt idx="13">
                  <c:v>71.808520072256755</c:v>
                </c:pt>
                <c:pt idx="14">
                  <c:v>45.013051300520175</c:v>
                </c:pt>
                <c:pt idx="15">
                  <c:v>45.826671151365602</c:v>
                </c:pt>
                <c:pt idx="16">
                  <c:v>57.190383728386323</c:v>
                </c:pt>
                <c:pt idx="17">
                  <c:v>82.560109585664037</c:v>
                </c:pt>
                <c:pt idx="18">
                  <c:v>57.143246843509246</c:v>
                </c:pt>
                <c:pt idx="19">
                  <c:v>37.564492932669893</c:v>
                </c:pt>
                <c:pt idx="20">
                  <c:v>63.310588673555685</c:v>
                </c:pt>
                <c:pt idx="21">
                  <c:v>37.719179829275781</c:v>
                </c:pt>
              </c:numCache>
            </c:numRef>
          </c:xVal>
          <c:yVal>
            <c:numRef>
              <c:f>'Fig 2.8'!$N$9:$N$30</c:f>
              <c:numCache>
                <c:formatCode>0.0</c:formatCode>
                <c:ptCount val="22"/>
                <c:pt idx="0">
                  <c:v>37.2990063441326</c:v>
                </c:pt>
                <c:pt idx="1">
                  <c:v>25.976071522869798</c:v>
                </c:pt>
                <c:pt idx="2">
                  <c:v>22.860706100188601</c:v>
                </c:pt>
                <c:pt idx="3">
                  <c:v>9.9302561006446695</c:v>
                </c:pt>
                <c:pt idx="4">
                  <c:v>29.8378129231819</c:v>
                </c:pt>
                <c:pt idx="5">
                  <c:v>24.2494936339634</c:v>
                </c:pt>
                <c:pt idx="6">
                  <c:v>39.1222222751381</c:v>
                </c:pt>
                <c:pt idx="7">
                  <c:v>37.169834280856897</c:v>
                </c:pt>
                <c:pt idx="8">
                  <c:v>9.7737575344441403</c:v>
                </c:pt>
                <c:pt idx="9">
                  <c:v>47.407526790744903</c:v>
                </c:pt>
                <c:pt idx="10">
                  <c:v>71.327856761224496</c:v>
                </c:pt>
                <c:pt idx="11">
                  <c:v>22.376697656369</c:v>
                </c:pt>
                <c:pt idx="12">
                  <c:v>51.098085318309899</c:v>
                </c:pt>
                <c:pt idx="13">
                  <c:v>46.5823084602413</c:v>
                </c:pt>
                <c:pt idx="14">
                  <c:v>25.485403545134201</c:v>
                </c:pt>
                <c:pt idx="15">
                  <c:v>26.8730568445357</c:v>
                </c:pt>
                <c:pt idx="16">
                  <c:v>28.141590600719201</c:v>
                </c:pt>
                <c:pt idx="17">
                  <c:v>68.964360567559297</c:v>
                </c:pt>
                <c:pt idx="18">
                  <c:v>37.122134913627001</c:v>
                </c:pt>
                <c:pt idx="19">
                  <c:v>15.944624216554001</c:v>
                </c:pt>
                <c:pt idx="20">
                  <c:v>36.178245314631297</c:v>
                </c:pt>
                <c:pt idx="21">
                  <c:v>22.417128053461099</c:v>
                </c:pt>
              </c:numCache>
            </c:numRef>
          </c:yVal>
          <c:smooth val="0"/>
        </c:ser>
        <c:ser>
          <c:idx val="1"/>
          <c:order val="1"/>
          <c:spPr>
            <a:ln w="28575">
              <a:noFill/>
            </a:ln>
          </c:spPr>
          <c:marker>
            <c:symbol val="none"/>
          </c:marker>
          <c:trendline>
            <c:spPr>
              <a:ln w="12700">
                <a:solidFill>
                  <a:schemeClr val="tx1"/>
                </a:solidFill>
                <a:prstDash val="dash"/>
              </a:ln>
            </c:spPr>
            <c:trendlineType val="linear"/>
            <c:dispRSqr val="0"/>
            <c:dispEq val="0"/>
          </c:trendline>
          <c:xVal>
            <c:numRef>
              <c:f>'Fig 2.8'!$L$32:$L$42</c:f>
              <c:numCache>
                <c:formatCode>General</c:formatCode>
                <c:ptCount val="11"/>
                <c:pt idx="1">
                  <c:v>0</c:v>
                </c:pt>
                <c:pt idx="2">
                  <c:v>100</c:v>
                </c:pt>
              </c:numCache>
            </c:numRef>
          </c:xVal>
          <c:yVal>
            <c:numRef>
              <c:f>'Fig 2.8'!$M$32:$M$42</c:f>
              <c:numCache>
                <c:formatCode>General</c:formatCode>
                <c:ptCount val="11"/>
                <c:pt idx="1">
                  <c:v>0</c:v>
                </c:pt>
                <c:pt idx="2">
                  <c:v>100</c:v>
                </c:pt>
              </c:numCache>
            </c:numRef>
          </c:yVal>
          <c:smooth val="0"/>
        </c:ser>
        <c:dLbls>
          <c:showLegendKey val="0"/>
          <c:showVal val="0"/>
          <c:showCatName val="0"/>
          <c:showSerName val="0"/>
          <c:showPercent val="0"/>
          <c:showBubbleSize val="0"/>
        </c:dLbls>
        <c:axId val="282183552"/>
        <c:axId val="282185088"/>
      </c:scatterChart>
      <c:valAx>
        <c:axId val="282183552"/>
        <c:scaling>
          <c:orientation val="minMax"/>
          <c:max val="95"/>
          <c:min val="10"/>
        </c:scaling>
        <c:delete val="0"/>
        <c:axPos val="b"/>
        <c:numFmt formatCode="0.0" sourceLinked="1"/>
        <c:majorTickMark val="out"/>
        <c:minorTickMark val="none"/>
        <c:tickLblPos val="nextTo"/>
        <c:crossAx val="282185088"/>
        <c:crosses val="autoZero"/>
        <c:crossBetween val="midCat"/>
      </c:valAx>
      <c:valAx>
        <c:axId val="282185088"/>
        <c:scaling>
          <c:orientation val="minMax"/>
          <c:max val="80"/>
          <c:min val="10"/>
        </c:scaling>
        <c:delete val="0"/>
        <c:axPos val="l"/>
        <c:majorGridlines/>
        <c:numFmt formatCode="0.0" sourceLinked="1"/>
        <c:majorTickMark val="out"/>
        <c:minorTickMark val="none"/>
        <c:tickLblPos val="nextTo"/>
        <c:crossAx val="282183552"/>
        <c:crosses val="autoZero"/>
        <c:crossBetween val="midCat"/>
      </c:valAx>
      <c:spPr>
        <a:noFill/>
        <a:ln>
          <a:solidFill>
            <a:schemeClr val="tx1"/>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8190541670998E-2"/>
          <c:y val="6.2610588310607521E-2"/>
          <c:w val="0.8657185691548217"/>
          <c:h val="0.86019060293520611"/>
        </c:manualLayout>
      </c:layout>
      <c:scatterChart>
        <c:scatterStyle val="lineMarker"/>
        <c:varyColors val="0"/>
        <c:ser>
          <c:idx val="1"/>
          <c:order val="0"/>
          <c:tx>
            <c:strRef>
              <c:f>'Fig 3.1'!$L$8</c:f>
              <c:strCache>
                <c:ptCount val="1"/>
              </c:strCache>
            </c:strRef>
          </c:tx>
          <c:spPr>
            <a:ln w="28575">
              <a:noFill/>
            </a:ln>
          </c:spPr>
          <c:marker>
            <c:symbol val="circle"/>
            <c:size val="5"/>
            <c:spPr>
              <a:solidFill>
                <a:schemeClr val="accent1"/>
              </a:solidFill>
              <a:ln>
                <a:solidFill>
                  <a:srgbClr val="4F81BD"/>
                </a:solidFill>
              </a:ln>
            </c:spPr>
          </c:marker>
          <c:dLbls>
            <c:dLbl>
              <c:idx val="0"/>
              <c:tx>
                <c:strRef>
                  <c:f>'Fig 3.1'!$L$9</c:f>
                  <c:strCache>
                    <c:ptCount val="1"/>
                    <c:pt idx="0">
                      <c:v>Australia</c:v>
                    </c:pt>
                  </c:strCache>
                </c:strRef>
              </c:tx>
              <c:dLblPos val="r"/>
              <c:showLegendKey val="0"/>
              <c:showVal val="1"/>
              <c:showCatName val="0"/>
              <c:showSerName val="0"/>
              <c:showPercent val="0"/>
              <c:showBubbleSize val="0"/>
            </c:dLbl>
            <c:dLbl>
              <c:idx val="1"/>
              <c:tx>
                <c:strRef>
                  <c:f>'Fig 3.1'!$L$10</c:f>
                  <c:strCache>
                    <c:ptCount val="1"/>
                    <c:pt idx="0">
                      <c:v>Austria</c:v>
                    </c:pt>
                  </c:strCache>
                </c:strRef>
              </c:tx>
              <c:dLblPos val="r"/>
              <c:showLegendKey val="0"/>
              <c:showVal val="1"/>
              <c:showCatName val="0"/>
              <c:showSerName val="0"/>
              <c:showPercent val="0"/>
              <c:showBubbleSize val="0"/>
            </c:dLbl>
            <c:dLbl>
              <c:idx val="2"/>
              <c:tx>
                <c:strRef>
                  <c:f>'Fig 3.1'!$L$11</c:f>
                  <c:strCache>
                    <c:ptCount val="1"/>
                    <c:pt idx="0">
                      <c:v>Canada</c:v>
                    </c:pt>
                  </c:strCache>
                </c:strRef>
              </c:tx>
              <c:dLblPos val="r"/>
              <c:showLegendKey val="0"/>
              <c:showVal val="1"/>
              <c:showCatName val="0"/>
              <c:showSerName val="0"/>
              <c:showPercent val="0"/>
              <c:showBubbleSize val="0"/>
            </c:dLbl>
            <c:dLbl>
              <c:idx val="3"/>
              <c:tx>
                <c:strRef>
                  <c:f>'Fig 3.1'!$L$12</c:f>
                  <c:strCache>
                    <c:ptCount val="1"/>
                    <c:pt idx="0">
                      <c:v>Cyprus¹</c:v>
                    </c:pt>
                  </c:strCache>
                </c:strRef>
              </c:tx>
              <c:dLblPos val="r"/>
              <c:showLegendKey val="0"/>
              <c:showVal val="1"/>
              <c:showCatName val="0"/>
              <c:showSerName val="0"/>
              <c:showPercent val="0"/>
              <c:showBubbleSize val="0"/>
            </c:dLbl>
            <c:dLbl>
              <c:idx val="4"/>
              <c:tx>
                <c:strRef>
                  <c:f>'Fig 3.1'!$L$13</c:f>
                  <c:strCache>
                    <c:ptCount val="1"/>
                    <c:pt idx="0">
                      <c:v>Czech Republic</c:v>
                    </c:pt>
                  </c:strCache>
                </c:strRef>
              </c:tx>
              <c:dLblPos val="r"/>
              <c:showLegendKey val="0"/>
              <c:showVal val="1"/>
              <c:showCatName val="0"/>
              <c:showSerName val="0"/>
              <c:showPercent val="0"/>
              <c:showBubbleSize val="0"/>
            </c:dLbl>
            <c:dLbl>
              <c:idx val="5"/>
              <c:tx>
                <c:strRef>
                  <c:f>'Fig 3.1'!$L$14</c:f>
                  <c:strCache>
                    <c:ptCount val="1"/>
                    <c:pt idx="0">
                      <c:v>Denmark</c:v>
                    </c:pt>
                  </c:strCache>
                </c:strRef>
              </c:tx>
              <c:dLblPos val="r"/>
              <c:showLegendKey val="0"/>
              <c:showVal val="1"/>
              <c:showCatName val="0"/>
              <c:showSerName val="0"/>
              <c:showPercent val="0"/>
              <c:showBubbleSize val="0"/>
            </c:dLbl>
            <c:dLbl>
              <c:idx val="6"/>
              <c:layout>
                <c:manualLayout>
                  <c:x val="-0.1528821753434422"/>
                  <c:y val="-1.6260162601626018E-2"/>
                </c:manualLayout>
              </c:layout>
              <c:tx>
                <c:strRef>
                  <c:f>'Fig 3.1'!$L$15</c:f>
                  <c:strCache>
                    <c:ptCount val="1"/>
                    <c:pt idx="0">
                      <c:v>England/N. Ireland (UK)</c:v>
                    </c:pt>
                  </c:strCache>
                </c:strRef>
              </c:tx>
              <c:dLblPos val="r"/>
              <c:showLegendKey val="0"/>
              <c:showVal val="1"/>
              <c:showCatName val="0"/>
              <c:showSerName val="0"/>
              <c:showPercent val="0"/>
              <c:showBubbleSize val="0"/>
            </c:dLbl>
            <c:dLbl>
              <c:idx val="7"/>
              <c:layout>
                <c:manualLayout>
                  <c:x val="0"/>
                  <c:y val="9.2165898617511521E-3"/>
                </c:manualLayout>
              </c:layout>
              <c:tx>
                <c:strRef>
                  <c:f>'Fig 3.1'!$L$16</c:f>
                  <c:strCache>
                    <c:ptCount val="1"/>
                    <c:pt idx="0">
                      <c:v>Estonia</c:v>
                    </c:pt>
                  </c:strCache>
                </c:strRef>
              </c:tx>
              <c:dLblPos val="r"/>
              <c:showLegendKey val="0"/>
              <c:showVal val="1"/>
              <c:showCatName val="0"/>
              <c:showSerName val="0"/>
              <c:showPercent val="0"/>
              <c:showBubbleSize val="0"/>
            </c:dLbl>
            <c:dLbl>
              <c:idx val="8"/>
              <c:layout>
                <c:manualLayout>
                  <c:x val="-2.2556386526081634E-2"/>
                  <c:y val="-2.5715204114432642E-2"/>
                </c:manualLayout>
              </c:layout>
              <c:tx>
                <c:strRef>
                  <c:f>'Fig 3.1'!$L$17</c:f>
                  <c:strCache>
                    <c:ptCount val="1"/>
                    <c:pt idx="0">
                      <c:v>Finland</c:v>
                    </c:pt>
                  </c:strCache>
                </c:strRef>
              </c:tx>
              <c:dLblPos val="r"/>
              <c:showLegendKey val="0"/>
              <c:showVal val="1"/>
              <c:showCatName val="0"/>
              <c:showSerName val="0"/>
              <c:showPercent val="0"/>
              <c:showBubbleSize val="0"/>
            </c:dLbl>
            <c:dLbl>
              <c:idx val="9"/>
              <c:tx>
                <c:strRef>
                  <c:f>'Fig 3.1'!$L$18</c:f>
                  <c:strCache>
                    <c:ptCount val="1"/>
                    <c:pt idx="0">
                      <c:v>Flanders (Belgium)</c:v>
                    </c:pt>
                  </c:strCache>
                </c:strRef>
              </c:tx>
              <c:dLblPos val="r"/>
              <c:showLegendKey val="0"/>
              <c:showVal val="1"/>
              <c:showCatName val="0"/>
              <c:showSerName val="0"/>
              <c:showPercent val="0"/>
              <c:showBubbleSize val="0"/>
            </c:dLbl>
            <c:dLbl>
              <c:idx val="10"/>
              <c:tx>
                <c:strRef>
                  <c:f>'Fig 3.1'!$L$19</c:f>
                  <c:strCache>
                    <c:ptCount val="1"/>
                    <c:pt idx="0">
                      <c:v>France</c:v>
                    </c:pt>
                  </c:strCache>
                </c:strRef>
              </c:tx>
              <c:dLblPos val="r"/>
              <c:showLegendKey val="0"/>
              <c:showVal val="1"/>
              <c:showCatName val="0"/>
              <c:showSerName val="0"/>
              <c:showPercent val="0"/>
              <c:showBubbleSize val="0"/>
            </c:dLbl>
            <c:dLbl>
              <c:idx val="11"/>
              <c:tx>
                <c:strRef>
                  <c:f>'Fig 3.1'!$L$20</c:f>
                  <c:strCache>
                    <c:ptCount val="1"/>
                    <c:pt idx="0">
                      <c:v>Germany</c:v>
                    </c:pt>
                  </c:strCache>
                </c:strRef>
              </c:tx>
              <c:dLblPos val="r"/>
              <c:showLegendKey val="0"/>
              <c:showVal val="1"/>
              <c:showCatName val="0"/>
              <c:showSerName val="0"/>
              <c:showPercent val="0"/>
              <c:showBubbleSize val="0"/>
            </c:dLbl>
            <c:dLbl>
              <c:idx val="12"/>
              <c:tx>
                <c:strRef>
                  <c:f>'Fig 3.1'!$L$21</c:f>
                  <c:strCache>
                    <c:ptCount val="1"/>
                    <c:pt idx="0">
                      <c:v>Ireland</c:v>
                    </c:pt>
                  </c:strCache>
                </c:strRef>
              </c:tx>
              <c:dLblPos val="r"/>
              <c:showLegendKey val="0"/>
              <c:showVal val="1"/>
              <c:showCatName val="0"/>
              <c:showSerName val="0"/>
              <c:showPercent val="0"/>
              <c:showBubbleSize val="0"/>
            </c:dLbl>
            <c:dLbl>
              <c:idx val="13"/>
              <c:tx>
                <c:strRef>
                  <c:f>'Fig 3.1'!$L$22</c:f>
                  <c:strCache>
                    <c:ptCount val="1"/>
                    <c:pt idx="0">
                      <c:v>Italy</c:v>
                    </c:pt>
                  </c:strCache>
                </c:strRef>
              </c:tx>
              <c:dLblPos val="r"/>
              <c:showLegendKey val="0"/>
              <c:showVal val="1"/>
              <c:showCatName val="0"/>
              <c:showSerName val="0"/>
              <c:showPercent val="0"/>
              <c:showBubbleSize val="0"/>
            </c:dLbl>
            <c:dLbl>
              <c:idx val="14"/>
              <c:tx>
                <c:strRef>
                  <c:f>'Fig 3.1'!$L$23</c:f>
                  <c:strCache>
                    <c:ptCount val="1"/>
                    <c:pt idx="0">
                      <c:v>Japan</c:v>
                    </c:pt>
                  </c:strCache>
                </c:strRef>
              </c:tx>
              <c:dLblPos val="r"/>
              <c:showLegendKey val="0"/>
              <c:showVal val="1"/>
              <c:showCatName val="0"/>
              <c:showSerName val="0"/>
              <c:showPercent val="0"/>
              <c:showBubbleSize val="0"/>
            </c:dLbl>
            <c:dLbl>
              <c:idx val="15"/>
              <c:tx>
                <c:strRef>
                  <c:f>'Fig 3.1'!$L$24</c:f>
                  <c:strCache>
                    <c:ptCount val="1"/>
                    <c:pt idx="0">
                      <c:v>Korea</c:v>
                    </c:pt>
                  </c:strCache>
                </c:strRef>
              </c:tx>
              <c:dLblPos val="r"/>
              <c:showLegendKey val="0"/>
              <c:showVal val="1"/>
              <c:showCatName val="0"/>
              <c:showSerName val="0"/>
              <c:showPercent val="0"/>
              <c:showBubbleSize val="0"/>
            </c:dLbl>
            <c:dLbl>
              <c:idx val="16"/>
              <c:layout>
                <c:manualLayout>
                  <c:x val="-1.2531325847823131E-2"/>
                  <c:y val="3.0721966205837174E-3"/>
                </c:manualLayout>
              </c:layout>
              <c:tx>
                <c:strRef>
                  <c:f>'Fig 3.1'!$L$25</c:f>
                  <c:strCache>
                    <c:ptCount val="1"/>
                    <c:pt idx="0">
                      <c:v>Netherlands</c:v>
                    </c:pt>
                  </c:strCache>
                </c:strRef>
              </c:tx>
              <c:dLblPos val="r"/>
              <c:showLegendKey val="0"/>
              <c:showVal val="1"/>
              <c:showCatName val="0"/>
              <c:showSerName val="0"/>
              <c:showPercent val="0"/>
              <c:showBubbleSize val="0"/>
            </c:dLbl>
            <c:dLbl>
              <c:idx val="17"/>
              <c:tx>
                <c:strRef>
                  <c:f>'Fig 3.1'!$L$26</c:f>
                  <c:strCache>
                    <c:ptCount val="1"/>
                    <c:pt idx="0">
                      <c:v>Norway</c:v>
                    </c:pt>
                  </c:strCache>
                </c:strRef>
              </c:tx>
              <c:dLblPos val="r"/>
              <c:showLegendKey val="0"/>
              <c:showVal val="1"/>
              <c:showCatName val="0"/>
              <c:showSerName val="0"/>
              <c:showPercent val="0"/>
              <c:showBubbleSize val="0"/>
            </c:dLbl>
            <c:dLbl>
              <c:idx val="18"/>
              <c:layout>
                <c:manualLayout>
                  <c:x val="-1.000431091271416E-2"/>
                  <c:y val="-2.5653786496361883E-2"/>
                </c:manualLayout>
              </c:layout>
              <c:tx>
                <c:strRef>
                  <c:f>'Fig 3.1'!$L$27</c:f>
                  <c:strCache>
                    <c:ptCount val="1"/>
                    <c:pt idx="0">
                      <c:v>Poland</c:v>
                    </c:pt>
                  </c:strCache>
                </c:strRef>
              </c:tx>
              <c:dLblPos val="r"/>
              <c:showLegendKey val="0"/>
              <c:showVal val="1"/>
              <c:showCatName val="0"/>
              <c:showSerName val="0"/>
              <c:showPercent val="0"/>
              <c:showBubbleSize val="0"/>
            </c:dLbl>
            <c:dLbl>
              <c:idx val="19"/>
              <c:tx>
                <c:strRef>
                  <c:f>'Fig 3.1'!$L$28</c:f>
                  <c:strCache>
                    <c:ptCount val="1"/>
                    <c:pt idx="0">
                      <c:v>Russian Federation²</c:v>
                    </c:pt>
                  </c:strCache>
                </c:strRef>
              </c:tx>
              <c:dLblPos val="r"/>
              <c:showLegendKey val="0"/>
              <c:showVal val="1"/>
              <c:showCatName val="0"/>
              <c:showSerName val="0"/>
              <c:showPercent val="0"/>
              <c:showBubbleSize val="0"/>
            </c:dLbl>
            <c:dLbl>
              <c:idx val="20"/>
              <c:tx>
                <c:strRef>
                  <c:f>'Fig 3.1'!$L$29</c:f>
                  <c:strCache>
                    <c:ptCount val="1"/>
                    <c:pt idx="0">
                      <c:v>Slovak Republic</c:v>
                    </c:pt>
                  </c:strCache>
                </c:strRef>
              </c:tx>
              <c:dLblPos val="r"/>
              <c:showLegendKey val="0"/>
              <c:showVal val="1"/>
              <c:showCatName val="0"/>
              <c:showSerName val="0"/>
              <c:showPercent val="0"/>
              <c:showBubbleSize val="0"/>
            </c:dLbl>
            <c:dLbl>
              <c:idx val="21"/>
              <c:layout>
                <c:manualLayout>
                  <c:x val="-2.2509699553606859E-2"/>
                  <c:y val="-2.8860509808407177E-2"/>
                </c:manualLayout>
              </c:layout>
              <c:tx>
                <c:strRef>
                  <c:f>'Fig 3.1'!$L$30</c:f>
                  <c:strCache>
                    <c:ptCount val="1"/>
                    <c:pt idx="0">
                      <c:v>Spain</c:v>
                    </c:pt>
                  </c:strCache>
                </c:strRef>
              </c:tx>
              <c:dLblPos val="r"/>
              <c:showLegendKey val="0"/>
              <c:showVal val="1"/>
              <c:showCatName val="0"/>
              <c:showSerName val="0"/>
              <c:showPercent val="0"/>
              <c:showBubbleSize val="0"/>
            </c:dLbl>
            <c:dLbl>
              <c:idx val="22"/>
              <c:layout>
                <c:manualLayout>
                  <c:x val="-2.5062651695646264E-3"/>
                  <c:y val="0"/>
                </c:manualLayout>
              </c:layout>
              <c:tx>
                <c:strRef>
                  <c:f>'Fig 3.1'!$L$31</c:f>
                  <c:strCache>
                    <c:ptCount val="1"/>
                    <c:pt idx="0">
                      <c:v>Sweden</c:v>
                    </c:pt>
                  </c:strCache>
                </c:strRef>
              </c:tx>
              <c:dLblPos val="r"/>
              <c:showLegendKey val="0"/>
              <c:showVal val="1"/>
              <c:showCatName val="0"/>
              <c:showSerName val="0"/>
              <c:showPercent val="0"/>
              <c:showBubbleSize val="0"/>
            </c:dLbl>
            <c:dLbl>
              <c:idx val="23"/>
              <c:layout>
                <c:manualLayout>
                  <c:x val="-9.1895327968032546E-17"/>
                  <c:y val="1.3008130081300813E-2"/>
                </c:manualLayout>
              </c:layout>
              <c:tx>
                <c:strRef>
                  <c:f>'Fig 3.1'!$L$32</c:f>
                  <c:strCache>
                    <c:ptCount val="1"/>
                    <c:pt idx="0">
                      <c:v>United States</c:v>
                    </c:pt>
                  </c:strCache>
                </c:strRef>
              </c:tx>
              <c:dLblPos val="r"/>
              <c:showLegendKey val="0"/>
              <c:showVal val="1"/>
              <c:showCatName val="0"/>
              <c:showSerName val="0"/>
              <c:showPercent val="0"/>
              <c:showBubbleSize val="0"/>
            </c:dLbl>
            <c:dLbl>
              <c:idx val="24"/>
              <c:tx>
                <c:strRef>
                  <c:f>'Fig 3.1'!$L$31</c:f>
                  <c:strCache>
                    <c:ptCount val="1"/>
                    <c:pt idx="0">
                      <c:v>Sweden</c:v>
                    </c:pt>
                  </c:strCache>
                </c:strRef>
              </c:tx>
              <c:dLblPos val="t"/>
              <c:showLegendKey val="0"/>
              <c:showVal val="1"/>
              <c:showCatName val="0"/>
              <c:showSerName val="0"/>
              <c:showPercent val="0"/>
              <c:showBubbleSize val="0"/>
            </c:dLbl>
            <c:dLbl>
              <c:idx val="25"/>
              <c:tx>
                <c:strRef>
                  <c:f>'Fig 3.1'!$L$32</c:f>
                  <c:strCache>
                    <c:ptCount val="1"/>
                    <c:pt idx="0">
                      <c:v>United States</c:v>
                    </c:pt>
                  </c:strCache>
                </c:strRef>
              </c:tx>
              <c:dLblPos val="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trendline>
            <c:trendlineType val="linear"/>
            <c:dispRSqr val="1"/>
            <c:dispEq val="0"/>
            <c:trendlineLbl>
              <c:layout>
                <c:manualLayout>
                  <c:x val="3.9540773283450105E-2"/>
                  <c:y val="-6.8755034652926456E-2"/>
                </c:manualLayout>
              </c:layout>
              <c:numFmt formatCode="General" sourceLinked="0"/>
              <c:spPr>
                <a:solidFill>
                  <a:schemeClr val="tx2">
                    <a:lumMod val="20000"/>
                    <a:lumOff val="80000"/>
                  </a:schemeClr>
                </a:solidFill>
              </c:spPr>
            </c:trendlineLbl>
          </c:trendline>
          <c:xVal>
            <c:numRef>
              <c:f>'Fig 3.1'!$N$9:$N$32</c:f>
              <c:numCache>
                <c:formatCode>0.00</c:formatCode>
                <c:ptCount val="24"/>
                <c:pt idx="0">
                  <c:v>1.462823892614443</c:v>
                </c:pt>
                <c:pt idx="1">
                  <c:v>1.0276663617063948</c:v>
                </c:pt>
                <c:pt idx="2">
                  <c:v>1.431974620197799</c:v>
                </c:pt>
                <c:pt idx="3">
                  <c:v>1.3868426754034613</c:v>
                </c:pt>
                <c:pt idx="4">
                  <c:v>1.1785032973886262</c:v>
                </c:pt>
                <c:pt idx="5">
                  <c:v>1.3407895096114337</c:v>
                </c:pt>
                <c:pt idx="6">
                  <c:v>1.439564009141105</c:v>
                </c:pt>
                <c:pt idx="7">
                  <c:v>1.2275852094542989</c:v>
                </c:pt>
                <c:pt idx="8">
                  <c:v>1.5113535032007117</c:v>
                </c:pt>
                <c:pt idx="9">
                  <c:v>0.99516267627294042</c:v>
                </c:pt>
                <c:pt idx="10">
                  <c:v>0.89889230236681006</c:v>
                </c:pt>
                <c:pt idx="11">
                  <c:v>1.1355514859094786</c:v>
                </c:pt>
                <c:pt idx="12">
                  <c:v>1.2637628887549894</c:v>
                </c:pt>
                <c:pt idx="13">
                  <c:v>0.50532099916434248</c:v>
                </c:pt>
                <c:pt idx="14">
                  <c:v>1.1889965186573792</c:v>
                </c:pt>
                <c:pt idx="15">
                  <c:v>0.78388747585132279</c:v>
                </c:pt>
                <c:pt idx="16">
                  <c:v>1.063770016816584</c:v>
                </c:pt>
                <c:pt idx="17">
                  <c:v>1.6645552427932517</c:v>
                </c:pt>
                <c:pt idx="18">
                  <c:v>0.84057019907742292</c:v>
                </c:pt>
                <c:pt idx="19">
                  <c:v>1.0381426953183093</c:v>
                </c:pt>
                <c:pt idx="20">
                  <c:v>0.83769433595197174</c:v>
                </c:pt>
                <c:pt idx="21">
                  <c:v>0.75269616365213743</c:v>
                </c:pt>
                <c:pt idx="22">
                  <c:v>1.5626108396661103</c:v>
                </c:pt>
                <c:pt idx="23">
                  <c:v>1.4662783576907181</c:v>
                </c:pt>
              </c:numCache>
            </c:numRef>
          </c:xVal>
          <c:yVal>
            <c:numRef>
              <c:f>'Fig 3.1'!$M$9:$M$32</c:f>
              <c:numCache>
                <c:formatCode>0.00</c:formatCode>
                <c:ptCount val="24"/>
                <c:pt idx="0">
                  <c:v>1.5985962012269639</c:v>
                </c:pt>
                <c:pt idx="1">
                  <c:v>1.4816485203681933</c:v>
                </c:pt>
                <c:pt idx="2">
                  <c:v>1.6488282337608333</c:v>
                </c:pt>
                <c:pt idx="3">
                  <c:v>1.150579937539852</c:v>
                </c:pt>
                <c:pt idx="4">
                  <c:v>1.242522962989127</c:v>
                </c:pt>
                <c:pt idx="5">
                  <c:v>1.5430449254471621</c:v>
                </c:pt>
                <c:pt idx="6">
                  <c:v>1.7538890174245327</c:v>
                </c:pt>
                <c:pt idx="7">
                  <c:v>1.4259927947573823</c:v>
                </c:pt>
                <c:pt idx="8">
                  <c:v>1.7763890993984248</c:v>
                </c:pt>
                <c:pt idx="9">
                  <c:v>1.3162542194592506</c:v>
                </c:pt>
                <c:pt idx="10">
                  <c:v>1.2434376824011213</c:v>
                </c:pt>
                <c:pt idx="11">
                  <c:v>1.6509233604221738</c:v>
                </c:pt>
                <c:pt idx="12">
                  <c:v>1.4724067352772965</c:v>
                </c:pt>
                <c:pt idx="13">
                  <c:v>0.34260893028240885</c:v>
                </c:pt>
                <c:pt idx="14">
                  <c:v>1.08579338057494</c:v>
                </c:pt>
                <c:pt idx="15">
                  <c:v>0.45163723986207271</c:v>
                </c:pt>
                <c:pt idx="16">
                  <c:v>1.4094808915796964</c:v>
                </c:pt>
                <c:pt idx="17">
                  <c:v>1.9346885222895345</c:v>
                </c:pt>
                <c:pt idx="18">
                  <c:v>0.96281515432628795</c:v>
                </c:pt>
                <c:pt idx="19">
                  <c:v>0.47195816159502313</c:v>
                </c:pt>
                <c:pt idx="20">
                  <c:v>0.79640091793832468</c:v>
                </c:pt>
                <c:pt idx="21">
                  <c:v>0.99530859443921238</c:v>
                </c:pt>
                <c:pt idx="22">
                  <c:v>1.7630739849703818</c:v>
                </c:pt>
                <c:pt idx="23">
                  <c:v>1.717155922624124</c:v>
                </c:pt>
              </c:numCache>
            </c:numRef>
          </c:yVal>
          <c:smooth val="0"/>
        </c:ser>
        <c:dLbls>
          <c:showLegendKey val="0"/>
          <c:showVal val="0"/>
          <c:showCatName val="0"/>
          <c:showSerName val="0"/>
          <c:showPercent val="0"/>
          <c:showBubbleSize val="0"/>
        </c:dLbls>
        <c:axId val="282338432"/>
        <c:axId val="282339968"/>
      </c:scatterChart>
      <c:valAx>
        <c:axId val="282338432"/>
        <c:scaling>
          <c:orientation val="minMax"/>
          <c:max val="1.7"/>
          <c:min val="0.5"/>
        </c:scaling>
        <c:delete val="0"/>
        <c:axPos val="b"/>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282339968"/>
        <c:crosses val="autoZero"/>
        <c:crossBetween val="midCat"/>
        <c:majorUnit val="0.1"/>
      </c:valAx>
      <c:valAx>
        <c:axId val="282339968"/>
        <c:scaling>
          <c:orientation val="minMax"/>
          <c:max val="2"/>
          <c:min val="0"/>
        </c:scaling>
        <c:delete val="0"/>
        <c:axPos val="l"/>
        <c:majorGridlines>
          <c:spPr>
            <a:ln w="3175">
              <a:solidFill>
                <a:schemeClr val="bg1">
                  <a:lumMod val="65000"/>
                </a:schemeClr>
              </a:solidFill>
              <a:prstDash val="sysDot"/>
            </a:ln>
          </c:spPr>
        </c:majorGridlines>
        <c:numFmt formatCode="0.0" sourceLinked="0"/>
        <c:majorTickMark val="out"/>
        <c:minorTickMark val="none"/>
        <c:tickLblPos val="nextTo"/>
        <c:txPr>
          <a:bodyPr/>
          <a:lstStyle/>
          <a:p>
            <a:pPr>
              <a:defRPr sz="800"/>
            </a:pPr>
            <a:endParaRPr lang="en-US"/>
          </a:p>
        </c:txPr>
        <c:crossAx val="282338432"/>
        <c:crosses val="autoZero"/>
        <c:crossBetween val="midCat"/>
        <c:majorUnit val="0.2"/>
      </c:valAx>
      <c:spPr>
        <a:noFill/>
        <a:ln>
          <a:solidFill>
            <a:srgbClr val="4F81BD">
              <a:alpha val="0"/>
            </a:srgbClr>
          </a:solidFill>
        </a:ln>
      </c:spPr>
    </c:plotArea>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133349</xdr:colOff>
      <xdr:row>44</xdr:row>
      <xdr:rowOff>66660</xdr:rowOff>
    </xdr:from>
    <xdr:to>
      <xdr:col>8</xdr:col>
      <xdr:colOff>209548</xdr:colOff>
      <xdr:row>45</xdr:row>
      <xdr:rowOff>39487</xdr:rowOff>
    </xdr:to>
    <xdr:grpSp>
      <xdr:nvGrpSpPr>
        <xdr:cNvPr id="3" name="Group 2"/>
        <xdr:cNvGrpSpPr>
          <a:grpSpLocks/>
        </xdr:cNvGrpSpPr>
      </xdr:nvGrpSpPr>
      <xdr:grpSpPr bwMode="auto">
        <a:xfrm>
          <a:off x="800099" y="8639160"/>
          <a:ext cx="4326730" cy="139515"/>
          <a:chOff x="3265103" y="7253288"/>
          <a:chExt cx="4072322" cy="136278"/>
        </a:xfrm>
      </xdr:grpSpPr>
      <xdr:sp macro="" textlink="">
        <xdr:nvSpPr>
          <xdr:cNvPr id="4" name="Rectangle 3"/>
          <xdr:cNvSpPr>
            <a:spLocks noChangeArrowheads="1"/>
          </xdr:cNvSpPr>
        </xdr:nvSpPr>
        <xdr:spPr bwMode="auto">
          <a:xfrm>
            <a:off x="3265103" y="7281755"/>
            <a:ext cx="67506" cy="7281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 name="Rectangle 4"/>
          <xdr:cNvSpPr>
            <a:spLocks noChangeArrowheads="1"/>
          </xdr:cNvSpPr>
        </xdr:nvSpPr>
        <xdr:spPr bwMode="auto">
          <a:xfrm>
            <a:off x="3396829" y="7262921"/>
            <a:ext cx="448353"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Missing</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 name="Rectangle 5"/>
          <xdr:cNvSpPr>
            <a:spLocks noChangeArrowheads="1"/>
          </xdr:cNvSpPr>
        </xdr:nvSpPr>
        <xdr:spPr bwMode="auto">
          <a:xfrm>
            <a:off x="4033129" y="7281753"/>
            <a:ext cx="67506" cy="72815"/>
          </a:xfrm>
          <a:prstGeom prst="rect">
            <a:avLst/>
          </a:pr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Rectangle 6"/>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 name="Rectangle 7"/>
          <xdr:cNvSpPr>
            <a:spLocks noChangeArrowheads="1"/>
          </xdr:cNvSpPr>
        </xdr:nvSpPr>
        <xdr:spPr bwMode="auto">
          <a:xfrm>
            <a:off x="5292726" y="7291388"/>
            <a:ext cx="76200" cy="76200"/>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5426293" y="7253288"/>
            <a:ext cx="384824"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040431" y="7281755"/>
            <a:ext cx="76200" cy="76200"/>
          </a:xfrm>
          <a:prstGeom prst="rect">
            <a:avLst/>
          </a:prstGeom>
          <a:solidFill>
            <a:srgbClr val="25406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 name="Rectangle 10"/>
          <xdr:cNvSpPr>
            <a:spLocks noChangeArrowheads="1"/>
          </xdr:cNvSpPr>
        </xdr:nvSpPr>
        <xdr:spPr bwMode="auto">
          <a:xfrm>
            <a:off x="6176458" y="7253289"/>
            <a:ext cx="455050"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2" name="Rectangle 11"/>
          <xdr:cNvSpPr>
            <a:spLocks noChangeArrowheads="1"/>
          </xdr:cNvSpPr>
        </xdr:nvSpPr>
        <xdr:spPr bwMode="auto">
          <a:xfrm>
            <a:off x="6747079" y="7291388"/>
            <a:ext cx="76200" cy="76200"/>
          </a:xfrm>
          <a:prstGeom prst="rect">
            <a:avLst/>
          </a:prstGeom>
          <a:solidFill>
            <a:srgbClr val="DCE6F2"/>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Rectangle 12"/>
          <xdr:cNvSpPr>
            <a:spLocks noChangeArrowheads="1"/>
          </xdr:cNvSpPr>
        </xdr:nvSpPr>
        <xdr:spPr bwMode="auto">
          <a:xfrm>
            <a:off x="6873038"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0</xdr:col>
      <xdr:colOff>152400</xdr:colOff>
      <xdr:row>7</xdr:row>
      <xdr:rowOff>66675</xdr:rowOff>
    </xdr:from>
    <xdr:to>
      <xdr:col>9</xdr:col>
      <xdr:colOff>180975</xdr:colOff>
      <xdr:row>45</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295277</xdr:colOff>
      <xdr:row>24</xdr:row>
      <xdr:rowOff>0</xdr:rowOff>
    </xdr:from>
    <xdr:to>
      <xdr:col>2</xdr:col>
      <xdr:colOff>304801</xdr:colOff>
      <xdr:row>25</xdr:row>
      <xdr:rowOff>47625</xdr:rowOff>
    </xdr:to>
    <xdr:sp macro="" textlink="">
      <xdr:nvSpPr>
        <xdr:cNvPr id="14" name="TextBox 13"/>
        <xdr:cNvSpPr txBox="1"/>
      </xdr:nvSpPr>
      <xdr:spPr>
        <a:xfrm>
          <a:off x="962027" y="467677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twoCellAnchor>
    <xdr:from>
      <xdr:col>0</xdr:col>
      <xdr:colOff>674914</xdr:colOff>
      <xdr:row>44</xdr:row>
      <xdr:rowOff>130629</xdr:rowOff>
    </xdr:from>
    <xdr:to>
      <xdr:col>8</xdr:col>
      <xdr:colOff>95793</xdr:colOff>
      <xdr:row>45</xdr:row>
      <xdr:rowOff>96924</xdr:rowOff>
    </xdr:to>
    <xdr:grpSp>
      <xdr:nvGrpSpPr>
        <xdr:cNvPr id="15" name="Group 14"/>
        <xdr:cNvGrpSpPr>
          <a:grpSpLocks/>
        </xdr:cNvGrpSpPr>
      </xdr:nvGrpSpPr>
      <xdr:grpSpPr bwMode="auto">
        <a:xfrm>
          <a:off x="665389" y="8703129"/>
          <a:ext cx="4347685" cy="132983"/>
          <a:chOff x="3265103" y="7253288"/>
          <a:chExt cx="4072322" cy="136278"/>
        </a:xfrm>
      </xdr:grpSpPr>
      <xdr:sp macro="" textlink="">
        <xdr:nvSpPr>
          <xdr:cNvPr id="16" name="Rectangle 15"/>
          <xdr:cNvSpPr>
            <a:spLocks noChangeArrowheads="1"/>
          </xdr:cNvSpPr>
        </xdr:nvSpPr>
        <xdr:spPr bwMode="auto">
          <a:xfrm>
            <a:off x="3265103" y="7281755"/>
            <a:ext cx="67506" cy="7281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Rectangle 16"/>
          <xdr:cNvSpPr>
            <a:spLocks noChangeArrowheads="1"/>
          </xdr:cNvSpPr>
        </xdr:nvSpPr>
        <xdr:spPr bwMode="auto">
          <a:xfrm>
            <a:off x="3396829" y="7262921"/>
            <a:ext cx="448353"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Missing</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Rectangle 17"/>
          <xdr:cNvSpPr>
            <a:spLocks noChangeArrowheads="1"/>
          </xdr:cNvSpPr>
        </xdr:nvSpPr>
        <xdr:spPr bwMode="auto">
          <a:xfrm>
            <a:off x="4033129" y="7281753"/>
            <a:ext cx="67506" cy="72815"/>
          </a:xfrm>
          <a:prstGeom prst="rect">
            <a:avLst/>
          </a:pr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Rectangle 1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0" name="Rectangle 19"/>
          <xdr:cNvSpPr>
            <a:spLocks noChangeArrowheads="1"/>
          </xdr:cNvSpPr>
        </xdr:nvSpPr>
        <xdr:spPr bwMode="auto">
          <a:xfrm>
            <a:off x="5292726" y="7291388"/>
            <a:ext cx="76200" cy="76200"/>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0"/>
          <xdr:cNvSpPr>
            <a:spLocks noChangeArrowheads="1"/>
          </xdr:cNvSpPr>
        </xdr:nvSpPr>
        <xdr:spPr bwMode="auto">
          <a:xfrm>
            <a:off x="5426293" y="7253288"/>
            <a:ext cx="384824"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2" name="Rectangle 21"/>
          <xdr:cNvSpPr>
            <a:spLocks noChangeArrowheads="1"/>
          </xdr:cNvSpPr>
        </xdr:nvSpPr>
        <xdr:spPr bwMode="auto">
          <a:xfrm>
            <a:off x="6040431" y="7281755"/>
            <a:ext cx="76200" cy="76200"/>
          </a:xfrm>
          <a:prstGeom prst="rect">
            <a:avLst/>
          </a:prstGeom>
          <a:solidFill>
            <a:srgbClr val="25406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3" name="Rectangle 22"/>
          <xdr:cNvSpPr>
            <a:spLocks noChangeArrowheads="1"/>
          </xdr:cNvSpPr>
        </xdr:nvSpPr>
        <xdr:spPr bwMode="auto">
          <a:xfrm>
            <a:off x="6176458" y="7253289"/>
            <a:ext cx="455050"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4" name="Rectangle 23"/>
          <xdr:cNvSpPr>
            <a:spLocks noChangeArrowheads="1"/>
          </xdr:cNvSpPr>
        </xdr:nvSpPr>
        <xdr:spPr bwMode="auto">
          <a:xfrm>
            <a:off x="6747079" y="7291388"/>
            <a:ext cx="76200" cy="76200"/>
          </a:xfrm>
          <a:prstGeom prst="rect">
            <a:avLst/>
          </a:prstGeom>
          <a:solidFill>
            <a:srgbClr val="DCE6F2"/>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4"/>
          <xdr:cNvSpPr>
            <a:spLocks noChangeArrowheads="1"/>
          </xdr:cNvSpPr>
        </xdr:nvSpPr>
        <xdr:spPr bwMode="auto">
          <a:xfrm>
            <a:off x="6873038"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0.16978</cdr:x>
      <cdr:y>0.95122</cdr:y>
    </cdr:from>
    <cdr:to>
      <cdr:x>0.93775</cdr:x>
      <cdr:y>1</cdr:y>
    </cdr:to>
    <cdr:sp macro="" textlink="">
      <cdr:nvSpPr>
        <cdr:cNvPr id="2" name="TextBox 1"/>
        <cdr:cNvSpPr txBox="1"/>
      </cdr:nvSpPr>
      <cdr:spPr>
        <a:xfrm xmlns:a="http://schemas.openxmlformats.org/drawingml/2006/main">
          <a:off x="1038227" y="5472464"/>
          <a:ext cx="4696185" cy="2806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Percentage of adults who scored</a:t>
          </a:r>
          <a:r>
            <a:rPr lang="en-GB" sz="1000" baseline="0">
              <a:effectLst/>
              <a:latin typeface="+mn-lt"/>
              <a:ea typeface="+mn-ea"/>
              <a:cs typeface="+mn-cs"/>
            </a:rPr>
            <a:t> at or below Level 1 with tertiary level of education </a:t>
          </a:r>
          <a:endParaRPr lang="en-GB" sz="800">
            <a:effectLst/>
          </a:endParaRPr>
        </a:p>
      </cdr:txBody>
    </cdr:sp>
  </cdr:relSizeAnchor>
  <cdr:relSizeAnchor xmlns:cdr="http://schemas.openxmlformats.org/drawingml/2006/chartDrawing">
    <cdr:from>
      <cdr:x>0.00541</cdr:x>
      <cdr:y>0.01456</cdr:y>
    </cdr:from>
    <cdr:to>
      <cdr:x>0.57375</cdr:x>
      <cdr:y>0.09074</cdr:y>
    </cdr:to>
    <cdr:sp macro="" textlink="">
      <cdr:nvSpPr>
        <cdr:cNvPr id="3" name="TextBox 1"/>
        <cdr:cNvSpPr txBox="1"/>
      </cdr:nvSpPr>
      <cdr:spPr>
        <a:xfrm xmlns:a="http://schemas.openxmlformats.org/drawingml/2006/main">
          <a:off x="38101" y="73364"/>
          <a:ext cx="4000501" cy="3838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Percentage of adults  </a:t>
          </a:r>
          <a:r>
            <a:rPr lang="en-GB" sz="1000" baseline="0"/>
            <a:t>with tertiary education </a:t>
          </a:r>
        </a:p>
        <a:p xmlns:a="http://schemas.openxmlformats.org/drawingml/2006/main">
          <a:r>
            <a:rPr lang="en-GB" sz="1000" baseline="0"/>
            <a:t>within the total population</a:t>
          </a:r>
          <a:endParaRPr lang="en-GB" sz="1000"/>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85726</xdr:colOff>
      <xdr:row>7</xdr:row>
      <xdr:rowOff>95250</xdr:rowOff>
    </xdr:from>
    <xdr:to>
      <xdr:col>9</xdr:col>
      <xdr:colOff>590550</xdr:colOff>
      <xdr:row>39</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0.01324</cdr:x>
      <cdr:y>0.01647</cdr:y>
    </cdr:from>
    <cdr:to>
      <cdr:x>0.58544</cdr:x>
      <cdr:y>0.09897</cdr:y>
    </cdr:to>
    <cdr:sp macro="" textlink="">
      <cdr:nvSpPr>
        <cdr:cNvPr id="2" name="TextBox 1"/>
        <cdr:cNvSpPr txBox="1"/>
      </cdr:nvSpPr>
      <cdr:spPr>
        <a:xfrm xmlns:a="http://schemas.openxmlformats.org/drawingml/2006/main">
          <a:off x="93674" y="76094"/>
          <a:ext cx="4049502" cy="381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Test language not the same as native language</a:t>
          </a:r>
          <a:r>
            <a:rPr lang="en-GB" sz="1000" baseline="0">
              <a:effectLst/>
              <a:latin typeface="+mn-lt"/>
              <a:ea typeface="+mn-ea"/>
              <a:cs typeface="+mn-cs"/>
            </a:rPr>
            <a:t> </a:t>
          </a:r>
        </a:p>
        <a:p xmlns:a="http://schemas.openxmlformats.org/drawingml/2006/main">
          <a:r>
            <a:rPr lang="en-GB" sz="1000" baseline="0">
              <a:effectLst/>
              <a:latin typeface="+mn-lt"/>
              <a:ea typeface="+mn-ea"/>
              <a:cs typeface="+mn-cs"/>
            </a:rPr>
            <a:t>within the total population</a:t>
          </a:r>
          <a:endParaRPr lang="en-GB" sz="800">
            <a:effectLst/>
          </a:endParaRPr>
        </a:p>
      </cdr:txBody>
    </cdr:sp>
  </cdr:relSizeAnchor>
  <cdr:relSizeAnchor xmlns:cdr="http://schemas.openxmlformats.org/drawingml/2006/chartDrawing">
    <cdr:from>
      <cdr:x>0.2635</cdr:x>
      <cdr:y>0.49627</cdr:y>
    </cdr:from>
    <cdr:to>
      <cdr:x>0.27823</cdr:x>
      <cdr:y>0.54664</cdr:y>
    </cdr:to>
    <cdr:cxnSp macro="">
      <cdr:nvCxnSpPr>
        <cdr:cNvPr id="6" name="Straight Connector 5"/>
        <cdr:cNvCxnSpPr/>
      </cdr:nvCxnSpPr>
      <cdr:spPr>
        <a:xfrm xmlns:a="http://schemas.openxmlformats.org/drawingml/2006/main" flipH="1" flipV="1">
          <a:off x="1533524" y="2533650"/>
          <a:ext cx="85725" cy="25717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57148</xdr:colOff>
      <xdr:row>7</xdr:row>
      <xdr:rowOff>85725</xdr:rowOff>
    </xdr:from>
    <xdr:to>
      <xdr:col>9</xdr:col>
      <xdr:colOff>609599</xdr:colOff>
      <xdr:row>41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0.01029</cdr:y>
    </cdr:from>
    <cdr:to>
      <cdr:x>0.42146</cdr:x>
      <cdr:y>0.05773</cdr:y>
    </cdr:to>
    <cdr:sp macro="" textlink="">
      <cdr:nvSpPr>
        <cdr:cNvPr id="2" name="TextBox 1"/>
        <cdr:cNvSpPr txBox="1"/>
      </cdr:nvSpPr>
      <cdr:spPr>
        <a:xfrm xmlns:a="http://schemas.openxmlformats.org/drawingml/2006/main">
          <a:off x="0" y="47519"/>
          <a:ext cx="3251694" cy="219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Percentage</a:t>
          </a:r>
          <a:r>
            <a:rPr lang="en-GB" sz="1000" baseline="0">
              <a:effectLst/>
              <a:latin typeface="+mn-lt"/>
              <a:ea typeface="+mn-ea"/>
              <a:cs typeface="+mn-cs"/>
            </a:rPr>
            <a:t> of e</a:t>
          </a:r>
          <a:r>
            <a:rPr lang="en-GB" sz="1000">
              <a:effectLst/>
              <a:latin typeface="+mn-lt"/>
              <a:ea typeface="+mn-ea"/>
              <a:cs typeface="+mn-cs"/>
            </a:rPr>
            <a:t>mployed adults </a:t>
          </a:r>
        </a:p>
        <a:p xmlns:a="http://schemas.openxmlformats.org/drawingml/2006/main">
          <a:r>
            <a:rPr lang="en-GB" sz="1000" baseline="0">
              <a:effectLst/>
              <a:latin typeface="+mn-lt"/>
              <a:ea typeface="+mn-ea"/>
              <a:cs typeface="+mn-cs"/>
            </a:rPr>
            <a:t>within the total population</a:t>
          </a:r>
          <a:endParaRPr lang="en-GB" sz="800">
            <a:effectLst/>
          </a:endParaRPr>
        </a:p>
      </cdr:txBody>
    </cdr:sp>
  </cdr:relSizeAnchor>
  <cdr:relSizeAnchor xmlns:cdr="http://schemas.openxmlformats.org/drawingml/2006/chartDrawing">
    <cdr:from>
      <cdr:x>0.23248</cdr:x>
      <cdr:y>0.92761</cdr:y>
    </cdr:from>
    <cdr:to>
      <cdr:x>0.99634</cdr:x>
      <cdr:y>0.98115</cdr:y>
    </cdr:to>
    <cdr:sp macro="" textlink="">
      <cdr:nvSpPr>
        <cdr:cNvPr id="3" name="TextBox 1"/>
        <cdr:cNvSpPr txBox="1"/>
      </cdr:nvSpPr>
      <cdr:spPr>
        <a:xfrm xmlns:a="http://schemas.openxmlformats.org/drawingml/2006/main">
          <a:off x="1295401" y="4947880"/>
          <a:ext cx="4256314" cy="285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Percentage of adults who scored</a:t>
          </a:r>
          <a:r>
            <a:rPr lang="en-GB" sz="1000" baseline="0">
              <a:effectLst/>
              <a:latin typeface="+mn-lt"/>
              <a:ea typeface="+mn-ea"/>
              <a:cs typeface="+mn-cs"/>
            </a:rPr>
            <a:t> at or below Level 1 and who are employed</a:t>
          </a:r>
          <a:endParaRPr lang="en-GB" sz="80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104775</xdr:colOff>
      <xdr:row>7</xdr:row>
      <xdr:rowOff>142875</xdr:rowOff>
    </xdr:from>
    <xdr:to>
      <xdr:col>9</xdr:col>
      <xdr:colOff>514350</xdr:colOff>
      <xdr:row>37</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0.64459</cdr:x>
      <cdr:y>0.08705</cdr:y>
    </cdr:to>
    <cdr:sp macro="" textlink="">
      <cdr:nvSpPr>
        <cdr:cNvPr id="2" name="TextBox 1"/>
        <cdr:cNvSpPr txBox="1"/>
      </cdr:nvSpPr>
      <cdr:spPr>
        <a:xfrm xmlns:a="http://schemas.openxmlformats.org/drawingml/2006/main">
          <a:off x="0" y="0"/>
          <a:ext cx="3800474" cy="4162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Percentage of</a:t>
          </a:r>
          <a:r>
            <a:rPr lang="en-GB" sz="1000" baseline="0">
              <a:effectLst/>
              <a:latin typeface="+mn-lt"/>
              <a:ea typeface="+mn-ea"/>
              <a:cs typeface="+mn-cs"/>
            </a:rPr>
            <a:t> adults with n</a:t>
          </a:r>
          <a:r>
            <a:rPr lang="en-GB" sz="1000">
              <a:effectLst/>
              <a:latin typeface="+mn-lt"/>
              <a:ea typeface="+mn-ea"/>
              <a:cs typeface="+mn-cs"/>
            </a:rPr>
            <a:t>either parents attained upper secondary education </a:t>
          </a:r>
          <a:r>
            <a:rPr lang="en-GB" sz="1000" baseline="0">
              <a:effectLst/>
              <a:latin typeface="+mn-lt"/>
              <a:ea typeface="+mn-ea"/>
              <a:cs typeface="+mn-cs"/>
            </a:rPr>
            <a:t>within the total population</a:t>
          </a:r>
          <a:endParaRPr lang="en-GB" sz="800">
            <a:effectLst/>
          </a:endParaRPr>
        </a:p>
      </cdr:txBody>
    </cdr:sp>
  </cdr:relSizeAnchor>
  <cdr:relSizeAnchor xmlns:cdr="http://schemas.openxmlformats.org/drawingml/2006/chartDrawing">
    <cdr:from>
      <cdr:x>0</cdr:x>
      <cdr:y>0.9444</cdr:y>
    </cdr:from>
    <cdr:to>
      <cdr:x>1</cdr:x>
      <cdr:y>0.99794</cdr:y>
    </cdr:to>
    <cdr:sp macro="" textlink="">
      <cdr:nvSpPr>
        <cdr:cNvPr id="3" name="TextBox 1"/>
        <cdr:cNvSpPr txBox="1"/>
      </cdr:nvSpPr>
      <cdr:spPr>
        <a:xfrm xmlns:a="http://schemas.openxmlformats.org/drawingml/2006/main">
          <a:off x="0" y="4515696"/>
          <a:ext cx="5895975" cy="2560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Percentage of adults who scored</a:t>
          </a:r>
          <a:r>
            <a:rPr lang="en-GB" sz="1000" baseline="0">
              <a:effectLst/>
              <a:latin typeface="+mn-lt"/>
              <a:ea typeface="+mn-ea"/>
              <a:cs typeface="+mn-cs"/>
            </a:rPr>
            <a:t> at or below Level 1 with neither parent attained upper secondary education</a:t>
          </a:r>
          <a:endParaRPr lang="en-GB" sz="800">
            <a:effectLst/>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247649</xdr:colOff>
      <xdr:row>7</xdr:row>
      <xdr:rowOff>66675</xdr:rowOff>
    </xdr:from>
    <xdr:to>
      <xdr:col>8</xdr:col>
      <xdr:colOff>438150</xdr:colOff>
      <xdr:row>32</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0.51601</cdr:x>
      <cdr:y>0.96297</cdr:y>
    </cdr:from>
    <cdr:to>
      <cdr:x>0.89561</cdr:x>
      <cdr:y>0.99504</cdr:y>
    </cdr:to>
    <cdr:sp macro="" textlink="">
      <cdr:nvSpPr>
        <cdr:cNvPr id="2" name="TextBox 1"/>
        <cdr:cNvSpPr txBox="1"/>
      </cdr:nvSpPr>
      <cdr:spPr>
        <a:xfrm xmlns:a="http://schemas.openxmlformats.org/drawingml/2006/main">
          <a:off x="2614778" y="3760639"/>
          <a:ext cx="1923540"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Mean score of engagement in reading at work</a:t>
          </a:r>
        </a:p>
      </cdr:txBody>
    </cdr:sp>
  </cdr:relSizeAnchor>
  <cdr:relSizeAnchor xmlns:cdr="http://schemas.openxmlformats.org/drawingml/2006/chartDrawing">
    <cdr:from>
      <cdr:x>0.01128</cdr:x>
      <cdr:y>0</cdr:y>
    </cdr:from>
    <cdr:to>
      <cdr:x>0.46318</cdr:x>
      <cdr:y>0.03207</cdr:y>
    </cdr:to>
    <cdr:sp macro="" textlink="">
      <cdr:nvSpPr>
        <cdr:cNvPr id="3" name="TextBox 1"/>
        <cdr:cNvSpPr txBox="1"/>
      </cdr:nvSpPr>
      <cdr:spPr>
        <a:xfrm xmlns:a="http://schemas.openxmlformats.org/drawingml/2006/main">
          <a:off x="57159" y="0"/>
          <a:ext cx="2289922" cy="12522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Mean Score of engagement in reading outside</a:t>
          </a:r>
          <a:r>
            <a:rPr lang="en-US" sz="800" baseline="0"/>
            <a:t>  of work</a:t>
          </a:r>
          <a:endParaRPr lang="en-US" sz="800"/>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247649</xdr:colOff>
      <xdr:row>7</xdr:row>
      <xdr:rowOff>66675</xdr:rowOff>
    </xdr:from>
    <xdr:to>
      <xdr:col>8</xdr:col>
      <xdr:colOff>438150</xdr:colOff>
      <xdr:row>31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20.xml><?xml version="1.0" encoding="utf-8"?>
<c:userShapes xmlns:c="http://schemas.openxmlformats.org/drawingml/2006/chart">
  <cdr:relSizeAnchor xmlns:cdr="http://schemas.openxmlformats.org/drawingml/2006/chartDrawing">
    <cdr:from>
      <cdr:x>0.51601</cdr:x>
      <cdr:y>0.96297</cdr:y>
    </cdr:from>
    <cdr:to>
      <cdr:x>0.8911</cdr:x>
      <cdr:y>0.99504</cdr:y>
    </cdr:to>
    <cdr:sp macro="" textlink="">
      <cdr:nvSpPr>
        <cdr:cNvPr id="2" name="TextBox 1"/>
        <cdr:cNvSpPr txBox="1"/>
      </cdr:nvSpPr>
      <cdr:spPr>
        <a:xfrm xmlns:a="http://schemas.openxmlformats.org/drawingml/2006/main">
          <a:off x="2614778" y="3760639"/>
          <a:ext cx="1900713"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Mean score of engagement in writing at work</a:t>
          </a:r>
        </a:p>
      </cdr:txBody>
    </cdr:sp>
  </cdr:relSizeAnchor>
  <cdr:relSizeAnchor xmlns:cdr="http://schemas.openxmlformats.org/drawingml/2006/chartDrawing">
    <cdr:from>
      <cdr:x>0.01128</cdr:x>
      <cdr:y>0</cdr:y>
    </cdr:from>
    <cdr:to>
      <cdr:x>0.45868</cdr:x>
      <cdr:y>0.03207</cdr:y>
    </cdr:to>
    <cdr:sp macro="" textlink="">
      <cdr:nvSpPr>
        <cdr:cNvPr id="3" name="TextBox 1"/>
        <cdr:cNvSpPr txBox="1"/>
      </cdr:nvSpPr>
      <cdr:spPr>
        <a:xfrm xmlns:a="http://schemas.openxmlformats.org/drawingml/2006/main">
          <a:off x="57159" y="0"/>
          <a:ext cx="2267095" cy="12522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Mean Score of engagement in writing outside</a:t>
          </a:r>
          <a:r>
            <a:rPr lang="en-US" sz="800" baseline="0"/>
            <a:t>  of work</a:t>
          </a:r>
          <a:endParaRPr lang="en-US" sz="8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247649</xdr:colOff>
      <xdr:row>7</xdr:row>
      <xdr:rowOff>66675</xdr:rowOff>
    </xdr:from>
    <xdr:to>
      <xdr:col>8</xdr:col>
      <xdr:colOff>438150</xdr:colOff>
      <xdr:row>31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0.51601</cdr:x>
      <cdr:y>0.96297</cdr:y>
    </cdr:from>
    <cdr:to>
      <cdr:x>0.8793</cdr:x>
      <cdr:y>0.99432</cdr:y>
    </cdr:to>
    <cdr:sp macro="" textlink="">
      <cdr:nvSpPr>
        <cdr:cNvPr id="2" name="TextBox 1"/>
        <cdr:cNvSpPr txBox="1"/>
      </cdr:nvSpPr>
      <cdr:spPr>
        <a:xfrm xmlns:a="http://schemas.openxmlformats.org/drawingml/2006/main">
          <a:off x="2628454" y="3846779"/>
          <a:ext cx="1850507"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Mean score of engagement in  math at work</a:t>
          </a:r>
        </a:p>
      </cdr:txBody>
    </cdr:sp>
  </cdr:relSizeAnchor>
  <cdr:relSizeAnchor xmlns:cdr="http://schemas.openxmlformats.org/drawingml/2006/chartDrawing">
    <cdr:from>
      <cdr:x>0.01128</cdr:x>
      <cdr:y>0</cdr:y>
    </cdr:from>
    <cdr:to>
      <cdr:x>0.44194</cdr:x>
      <cdr:y>0.03135</cdr:y>
    </cdr:to>
    <cdr:sp macro="" textlink="">
      <cdr:nvSpPr>
        <cdr:cNvPr id="3" name="TextBox 1"/>
        <cdr:cNvSpPr txBox="1"/>
      </cdr:nvSpPr>
      <cdr:spPr>
        <a:xfrm xmlns:a="http://schemas.openxmlformats.org/drawingml/2006/main">
          <a:off x="57458" y="0"/>
          <a:ext cx="2193677" cy="12522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Mean Score of engagement in  math outside</a:t>
          </a:r>
          <a:r>
            <a:rPr lang="en-US" sz="800" baseline="0"/>
            <a:t> of work</a:t>
          </a:r>
          <a:endParaRPr lang="en-US" sz="800"/>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247649</xdr:colOff>
      <xdr:row>7</xdr:row>
      <xdr:rowOff>66675</xdr:rowOff>
    </xdr:from>
    <xdr:to>
      <xdr:col>8</xdr:col>
      <xdr:colOff>438150</xdr:colOff>
      <xdr:row>31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0.51601</cdr:x>
      <cdr:y>0.96297</cdr:y>
    </cdr:from>
    <cdr:to>
      <cdr:x>0.89371</cdr:x>
      <cdr:y>0.99432</cdr:y>
    </cdr:to>
    <cdr:sp macro="" textlink="">
      <cdr:nvSpPr>
        <cdr:cNvPr id="2" name="TextBox 1"/>
        <cdr:cNvSpPr txBox="1"/>
      </cdr:nvSpPr>
      <cdr:spPr>
        <a:xfrm xmlns:a="http://schemas.openxmlformats.org/drawingml/2006/main">
          <a:off x="2628454" y="3846778"/>
          <a:ext cx="1923925"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Mean score of engagement in  writing at work</a:t>
          </a:r>
        </a:p>
      </cdr:txBody>
    </cdr:sp>
  </cdr:relSizeAnchor>
  <cdr:relSizeAnchor xmlns:cdr="http://schemas.openxmlformats.org/drawingml/2006/chartDrawing">
    <cdr:from>
      <cdr:x>0.01128</cdr:x>
      <cdr:y>0</cdr:y>
    </cdr:from>
    <cdr:to>
      <cdr:x>0.39028</cdr:x>
      <cdr:y>0.03135</cdr:y>
    </cdr:to>
    <cdr:sp macro="" textlink="">
      <cdr:nvSpPr>
        <cdr:cNvPr id="3" name="TextBox 1"/>
        <cdr:cNvSpPr txBox="1"/>
      </cdr:nvSpPr>
      <cdr:spPr>
        <a:xfrm xmlns:a="http://schemas.openxmlformats.org/drawingml/2006/main">
          <a:off x="57458" y="0"/>
          <a:ext cx="1930528" cy="12522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Mean Score of engagement in reading</a:t>
          </a:r>
          <a:r>
            <a:rPr lang="en-US" sz="800" baseline="0"/>
            <a:t> at work</a:t>
          </a:r>
          <a:endParaRPr lang="en-US" sz="8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247649</xdr:colOff>
      <xdr:row>7</xdr:row>
      <xdr:rowOff>66675</xdr:rowOff>
    </xdr:from>
    <xdr:to>
      <xdr:col>8</xdr:col>
      <xdr:colOff>438150</xdr:colOff>
      <xdr:row>31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0.51601</cdr:x>
      <cdr:y>0.96297</cdr:y>
    </cdr:from>
    <cdr:to>
      <cdr:x>0.95971</cdr:x>
      <cdr:y>0.99432</cdr:y>
    </cdr:to>
    <cdr:sp macro="" textlink="">
      <cdr:nvSpPr>
        <cdr:cNvPr id="2" name="TextBox 1"/>
        <cdr:cNvSpPr txBox="1"/>
      </cdr:nvSpPr>
      <cdr:spPr>
        <a:xfrm xmlns:a="http://schemas.openxmlformats.org/drawingml/2006/main">
          <a:off x="2628454" y="3846778"/>
          <a:ext cx="2260106"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Mean score of engagement in  writing outside of work</a:t>
          </a:r>
        </a:p>
      </cdr:txBody>
    </cdr:sp>
  </cdr:relSizeAnchor>
  <cdr:relSizeAnchor xmlns:cdr="http://schemas.openxmlformats.org/drawingml/2006/chartDrawing">
    <cdr:from>
      <cdr:x>0.01128</cdr:x>
      <cdr:y>0</cdr:y>
    </cdr:from>
    <cdr:to>
      <cdr:x>0.45627</cdr:x>
      <cdr:y>0.03135</cdr:y>
    </cdr:to>
    <cdr:sp macro="" textlink="">
      <cdr:nvSpPr>
        <cdr:cNvPr id="3" name="TextBox 1"/>
        <cdr:cNvSpPr txBox="1"/>
      </cdr:nvSpPr>
      <cdr:spPr>
        <a:xfrm xmlns:a="http://schemas.openxmlformats.org/drawingml/2006/main">
          <a:off x="57458" y="0"/>
          <a:ext cx="2266711" cy="12522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Mean Score of engagement in reading</a:t>
          </a:r>
          <a:r>
            <a:rPr lang="en-US" sz="800" baseline="0"/>
            <a:t> outside of work</a:t>
          </a:r>
          <a:endParaRPr lang="en-US" sz="8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133350</xdr:colOff>
      <xdr:row>7</xdr:row>
      <xdr:rowOff>152400</xdr:rowOff>
    </xdr:from>
    <xdr:to>
      <xdr:col>8</xdr:col>
      <xdr:colOff>323851</xdr:colOff>
      <xdr:row>36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0.80361</cdr:x>
      <cdr:y>0.86443</cdr:y>
    </cdr:from>
    <cdr:to>
      <cdr:x>0.96293</cdr:x>
      <cdr:y>0.88567</cdr:y>
    </cdr:to>
    <cdr:sp macro="" textlink="">
      <cdr:nvSpPr>
        <cdr:cNvPr id="2" name="TextBox 1"/>
        <cdr:cNvSpPr txBox="1"/>
      </cdr:nvSpPr>
      <cdr:spPr>
        <a:xfrm xmlns:a="http://schemas.openxmlformats.org/drawingml/2006/main">
          <a:off x="4072112" y="5096639"/>
          <a:ext cx="807337"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Level</a:t>
          </a:r>
          <a:r>
            <a:rPr lang="en-US" sz="800" baseline="0"/>
            <a:t> of proficiency</a:t>
          </a:r>
          <a:endParaRPr lang="en-US" sz="800"/>
        </a:p>
      </cdr:txBody>
    </cdr:sp>
  </cdr:relSizeAnchor>
  <cdr:relSizeAnchor xmlns:cdr="http://schemas.openxmlformats.org/drawingml/2006/chartDrawing">
    <cdr:from>
      <cdr:x>0.01504</cdr:x>
      <cdr:y>0.00808</cdr:y>
    </cdr:from>
    <cdr:to>
      <cdr:x>0.24003</cdr:x>
      <cdr:y>0.03276</cdr:y>
    </cdr:to>
    <cdr:sp macro="" textlink="">
      <cdr:nvSpPr>
        <cdr:cNvPr id="3" name="TextBox 1"/>
        <cdr:cNvSpPr txBox="1"/>
      </cdr:nvSpPr>
      <cdr:spPr>
        <a:xfrm xmlns:a="http://schemas.openxmlformats.org/drawingml/2006/main">
          <a:off x="78046" y="41005"/>
          <a:ext cx="1167499" cy="12522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Mean score of engagement </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6</xdr:col>
      <xdr:colOff>539750</xdr:colOff>
      <xdr:row>22</xdr:row>
      <xdr:rowOff>88900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00"/>
          <a:ext cx="4197350" cy="33274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7</xdr:row>
      <xdr:rowOff>152400</xdr:rowOff>
    </xdr:from>
    <xdr:to>
      <xdr:col>9</xdr:col>
      <xdr:colOff>542925</xdr:colOff>
      <xdr:row>39</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85725</xdr:rowOff>
    </xdr:from>
    <xdr:to>
      <xdr:col>6</xdr:col>
      <xdr:colOff>476250</xdr:colOff>
      <xdr:row>25</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247650</xdr:colOff>
      <xdr:row>21</xdr:row>
      <xdr:rowOff>171450</xdr:rowOff>
    </xdr:from>
    <xdr:ext cx="184731" cy="495300"/>
    <xdr:sp macro="" textlink="">
      <xdr:nvSpPr>
        <xdr:cNvPr id="2" name="TextBox 1"/>
        <xdr:cNvSpPr txBox="1"/>
      </xdr:nvSpPr>
      <xdr:spPr>
        <a:xfrm>
          <a:off x="857250" y="3600450"/>
          <a:ext cx="184731"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oneCellAnchor>
  <xdr:twoCellAnchor>
    <xdr:from>
      <xdr:col>0</xdr:col>
      <xdr:colOff>361950</xdr:colOff>
      <xdr:row>8</xdr:row>
      <xdr:rowOff>57150</xdr:rowOff>
    </xdr:from>
    <xdr:to>
      <xdr:col>9</xdr:col>
      <xdr:colOff>9525</xdr:colOff>
      <xdr:row>26</xdr:row>
      <xdr:rowOff>76200</xdr:rowOff>
    </xdr:to>
    <xdr:grpSp>
      <xdr:nvGrpSpPr>
        <xdr:cNvPr id="3" name="Group 18"/>
        <xdr:cNvGrpSpPr>
          <a:grpSpLocks/>
        </xdr:cNvGrpSpPr>
      </xdr:nvGrpSpPr>
      <xdr:grpSpPr bwMode="auto">
        <a:xfrm>
          <a:off x="361950" y="1590675"/>
          <a:ext cx="5133975" cy="3629025"/>
          <a:chOff x="361950" y="1009649"/>
          <a:chExt cx="5133975" cy="3448051"/>
        </a:xfrm>
      </xdr:grpSpPr>
      <xdr:grpSp>
        <xdr:nvGrpSpPr>
          <xdr:cNvPr id="4" name="Group 2"/>
          <xdr:cNvGrpSpPr>
            <a:grpSpLocks/>
          </xdr:cNvGrpSpPr>
        </xdr:nvGrpSpPr>
        <xdr:grpSpPr bwMode="auto">
          <a:xfrm>
            <a:off x="609597" y="1009649"/>
            <a:ext cx="4619628" cy="3448051"/>
            <a:chOff x="609597" y="3028949"/>
            <a:chExt cx="5286378" cy="3448051"/>
          </a:xfrm>
        </xdr:grpSpPr>
        <xdr:sp macro="" textlink="">
          <xdr:nvSpPr>
            <xdr:cNvPr id="7" name="TextBox 1"/>
            <xdr:cNvSpPr txBox="1"/>
          </xdr:nvSpPr>
          <xdr:spPr>
            <a:xfrm>
              <a:off x="1089189" y="3028949"/>
              <a:ext cx="1231671" cy="15240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b="1"/>
                <a:t>Print Vocabulary</a:t>
              </a:r>
            </a:p>
          </xdr:txBody>
        </xdr:sp>
        <xdr:sp macro="" textlink="">
          <xdr:nvSpPr>
            <xdr:cNvPr id="8" name="TextBox 1"/>
            <xdr:cNvSpPr txBox="1"/>
          </xdr:nvSpPr>
          <xdr:spPr>
            <a:xfrm>
              <a:off x="2636952" y="3038474"/>
              <a:ext cx="1340668" cy="12382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b="1"/>
                <a:t>Sentence Processing</a:t>
              </a:r>
            </a:p>
          </xdr:txBody>
        </xdr:sp>
        <xdr:sp macro="" textlink="">
          <xdr:nvSpPr>
            <xdr:cNvPr id="9" name="TextBox 1"/>
            <xdr:cNvSpPr txBox="1"/>
          </xdr:nvSpPr>
          <xdr:spPr>
            <a:xfrm>
              <a:off x="4032119" y="3028949"/>
              <a:ext cx="1569563" cy="14287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900" b="1"/>
                <a:t>Passage Comprehension</a:t>
              </a:r>
            </a:p>
          </xdr:txBody>
        </xdr:sp>
        <xdr:grpSp>
          <xdr:nvGrpSpPr>
            <xdr:cNvPr id="10" name="Group 6"/>
            <xdr:cNvGrpSpPr>
              <a:grpSpLocks/>
            </xdr:cNvGrpSpPr>
          </xdr:nvGrpSpPr>
          <xdr:grpSpPr bwMode="auto">
            <a:xfrm>
              <a:off x="609597" y="3143250"/>
              <a:ext cx="5286378" cy="3333750"/>
              <a:chOff x="609597" y="3143250"/>
              <a:chExt cx="5286378" cy="3333750"/>
            </a:xfrm>
          </xdr:grpSpPr>
          <xdr:grpSp>
            <xdr:nvGrpSpPr>
              <xdr:cNvPr id="11" name="Group 7"/>
              <xdr:cNvGrpSpPr>
                <a:grpSpLocks/>
              </xdr:cNvGrpSpPr>
            </xdr:nvGrpSpPr>
            <xdr:grpSpPr bwMode="auto">
              <a:xfrm>
                <a:off x="609597" y="3143250"/>
                <a:ext cx="5286378" cy="3333750"/>
                <a:chOff x="609597" y="3143250"/>
                <a:chExt cx="5286378" cy="3333750"/>
              </a:xfrm>
            </xdr:grpSpPr>
            <xdr:graphicFrame macro="">
              <xdr:nvGraphicFramePr>
                <xdr:cNvPr id="17" name="Chart 13"/>
                <xdr:cNvGraphicFramePr>
                  <a:graphicFrameLocks/>
                </xdr:cNvGraphicFramePr>
              </xdr:nvGraphicFramePr>
              <xdr:xfrm>
                <a:off x="609597" y="3152774"/>
                <a:ext cx="1943103" cy="33051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8" name="Chart 14"/>
                <xdr:cNvGraphicFramePr>
                  <a:graphicFrameLocks/>
                </xdr:cNvGraphicFramePr>
              </xdr:nvGraphicFramePr>
              <xdr:xfrm>
                <a:off x="2333625" y="3152774"/>
                <a:ext cx="1828800" cy="304800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Chart 15"/>
                <xdr:cNvGraphicFramePr>
                  <a:graphicFrameLocks/>
                </xdr:cNvGraphicFramePr>
              </xdr:nvGraphicFramePr>
              <xdr:xfrm>
                <a:off x="3943350" y="3143250"/>
                <a:ext cx="1952625" cy="3333750"/>
              </xdr:xfrm>
              <a:graphic>
                <a:graphicData uri="http://schemas.openxmlformats.org/drawingml/2006/chart">
                  <c:chart xmlns:c="http://schemas.openxmlformats.org/drawingml/2006/chart" xmlns:r="http://schemas.openxmlformats.org/officeDocument/2006/relationships" r:id="rId3"/>
                </a:graphicData>
              </a:graphic>
            </xdr:graphicFrame>
          </xdr:grpSp>
          <xdr:grpSp>
            <xdr:nvGrpSpPr>
              <xdr:cNvPr id="12" name="Group 8"/>
              <xdr:cNvGrpSpPr>
                <a:grpSpLocks/>
              </xdr:cNvGrpSpPr>
            </xdr:nvGrpSpPr>
            <xdr:grpSpPr bwMode="auto">
              <a:xfrm>
                <a:off x="1828800" y="6248400"/>
                <a:ext cx="3267075" cy="219075"/>
                <a:chOff x="1809750" y="6181725"/>
                <a:chExt cx="3267075" cy="219075"/>
              </a:xfrm>
            </xdr:grpSpPr>
            <xdr:sp macro="" textlink="">
              <xdr:nvSpPr>
                <xdr:cNvPr id="13" name="Rectangle 12"/>
                <xdr:cNvSpPr/>
              </xdr:nvSpPr>
              <xdr:spPr>
                <a:xfrm>
                  <a:off x="1811321" y="6219825"/>
                  <a:ext cx="141697" cy="123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4" name="Rectangle 13"/>
                <xdr:cNvSpPr/>
              </xdr:nvSpPr>
              <xdr:spPr>
                <a:xfrm>
                  <a:off x="3675177" y="6267450"/>
                  <a:ext cx="185296" cy="5715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5" name="TextBox 14"/>
                <xdr:cNvSpPr txBox="1"/>
              </xdr:nvSpPr>
              <xdr:spPr>
                <a:xfrm>
                  <a:off x="3860472" y="6181725"/>
                  <a:ext cx="1220771"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Non-native speaker</a:t>
                  </a:r>
                </a:p>
              </xdr:txBody>
            </xdr:sp>
            <xdr:sp macro="" textlink="">
              <xdr:nvSpPr>
                <xdr:cNvPr id="16" name="TextBox 15"/>
                <xdr:cNvSpPr txBox="1"/>
              </xdr:nvSpPr>
              <xdr:spPr>
                <a:xfrm>
                  <a:off x="1953018" y="6191250"/>
                  <a:ext cx="1220771"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Native speaker</a:t>
                  </a:r>
                </a:p>
              </xdr:txBody>
            </xdr:sp>
          </xdr:grpSp>
        </xdr:grpSp>
      </xdr:grpSp>
      <xdr:sp macro="" textlink="">
        <xdr:nvSpPr>
          <xdr:cNvPr id="5" name="TextBox 4"/>
          <xdr:cNvSpPr txBox="1"/>
        </xdr:nvSpPr>
        <xdr:spPr>
          <a:xfrm>
            <a:off x="4924425" y="3581400"/>
            <a:ext cx="5715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 correct</a:t>
            </a:r>
          </a:p>
        </xdr:txBody>
      </xdr:sp>
      <xdr:sp macro="" textlink="">
        <xdr:nvSpPr>
          <xdr:cNvPr id="6" name="TextBox 5"/>
          <xdr:cNvSpPr txBox="1"/>
        </xdr:nvSpPr>
        <xdr:spPr>
          <a:xfrm>
            <a:off x="361950" y="3514725"/>
            <a:ext cx="5715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 correct</a:t>
            </a:r>
          </a:p>
        </xdr:txBody>
      </xdr:sp>
    </xdr:grpSp>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247650</xdr:colOff>
      <xdr:row>21</xdr:row>
      <xdr:rowOff>171450</xdr:rowOff>
    </xdr:from>
    <xdr:ext cx="184731" cy="495300"/>
    <xdr:sp macro="" textlink="">
      <xdr:nvSpPr>
        <xdr:cNvPr id="2" name="TextBox 1"/>
        <xdr:cNvSpPr txBox="1"/>
      </xdr:nvSpPr>
      <xdr:spPr>
        <a:xfrm>
          <a:off x="857250" y="3600450"/>
          <a:ext cx="184731"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oneCellAnchor>
  <xdr:twoCellAnchor>
    <xdr:from>
      <xdr:col>0</xdr:col>
      <xdr:colOff>476250</xdr:colOff>
      <xdr:row>8</xdr:row>
      <xdr:rowOff>57150</xdr:rowOff>
    </xdr:from>
    <xdr:to>
      <xdr:col>8</xdr:col>
      <xdr:colOff>590550</xdr:colOff>
      <xdr:row>26</xdr:row>
      <xdr:rowOff>76200</xdr:rowOff>
    </xdr:to>
    <xdr:grpSp>
      <xdr:nvGrpSpPr>
        <xdr:cNvPr id="3" name="Group 2"/>
        <xdr:cNvGrpSpPr>
          <a:grpSpLocks/>
        </xdr:cNvGrpSpPr>
      </xdr:nvGrpSpPr>
      <xdr:grpSpPr bwMode="auto">
        <a:xfrm>
          <a:off x="476250" y="1800225"/>
          <a:ext cx="4991100" cy="3467100"/>
          <a:chOff x="476250" y="1009649"/>
          <a:chExt cx="4991100" cy="3448051"/>
        </a:xfrm>
      </xdr:grpSpPr>
      <xdr:grpSp>
        <xdr:nvGrpSpPr>
          <xdr:cNvPr id="4" name="Group 3"/>
          <xdr:cNvGrpSpPr>
            <a:grpSpLocks/>
          </xdr:cNvGrpSpPr>
        </xdr:nvGrpSpPr>
        <xdr:grpSpPr bwMode="auto">
          <a:xfrm>
            <a:off x="609597" y="1009649"/>
            <a:ext cx="4619628" cy="3448051"/>
            <a:chOff x="609597" y="3028949"/>
            <a:chExt cx="5286378" cy="3448051"/>
          </a:xfrm>
        </xdr:grpSpPr>
        <xdr:sp macro="" textlink="">
          <xdr:nvSpPr>
            <xdr:cNvPr id="7" name="TextBox 1"/>
            <xdr:cNvSpPr txBox="1"/>
          </xdr:nvSpPr>
          <xdr:spPr>
            <a:xfrm>
              <a:off x="1089189" y="3028949"/>
              <a:ext cx="1231671" cy="15240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b="1"/>
                <a:t>Print Vocabulary</a:t>
              </a:r>
            </a:p>
          </xdr:txBody>
        </xdr:sp>
        <xdr:sp macro="" textlink="">
          <xdr:nvSpPr>
            <xdr:cNvPr id="8" name="TextBox 1"/>
            <xdr:cNvSpPr txBox="1"/>
          </xdr:nvSpPr>
          <xdr:spPr>
            <a:xfrm>
              <a:off x="2636952" y="3038474"/>
              <a:ext cx="1340668" cy="12382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b="1"/>
                <a:t>Sentence Processing</a:t>
              </a:r>
            </a:p>
          </xdr:txBody>
        </xdr:sp>
        <xdr:sp macro="" textlink="">
          <xdr:nvSpPr>
            <xdr:cNvPr id="9" name="TextBox 1"/>
            <xdr:cNvSpPr txBox="1"/>
          </xdr:nvSpPr>
          <xdr:spPr>
            <a:xfrm>
              <a:off x="4032119" y="3028949"/>
              <a:ext cx="1569563" cy="14287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900" b="1"/>
                <a:t>Passage Comprehension</a:t>
              </a:r>
            </a:p>
          </xdr:txBody>
        </xdr:sp>
        <xdr:grpSp>
          <xdr:nvGrpSpPr>
            <xdr:cNvPr id="10" name="Group 9"/>
            <xdr:cNvGrpSpPr>
              <a:grpSpLocks/>
            </xdr:cNvGrpSpPr>
          </xdr:nvGrpSpPr>
          <xdr:grpSpPr bwMode="auto">
            <a:xfrm>
              <a:off x="609597" y="3143250"/>
              <a:ext cx="5286378" cy="3333750"/>
              <a:chOff x="609597" y="3143250"/>
              <a:chExt cx="5286378" cy="3333750"/>
            </a:xfrm>
          </xdr:grpSpPr>
          <xdr:grpSp>
            <xdr:nvGrpSpPr>
              <xdr:cNvPr id="11" name="Group 10"/>
              <xdr:cNvGrpSpPr>
                <a:grpSpLocks/>
              </xdr:cNvGrpSpPr>
            </xdr:nvGrpSpPr>
            <xdr:grpSpPr bwMode="auto">
              <a:xfrm>
                <a:off x="609597" y="3143250"/>
                <a:ext cx="5286378" cy="3333750"/>
                <a:chOff x="609597" y="3143250"/>
                <a:chExt cx="5286378" cy="3333750"/>
              </a:xfrm>
            </xdr:grpSpPr>
            <xdr:graphicFrame macro="">
              <xdr:nvGraphicFramePr>
                <xdr:cNvPr id="17" name="Chart 16"/>
                <xdr:cNvGraphicFramePr>
                  <a:graphicFrameLocks/>
                </xdr:cNvGraphicFramePr>
              </xdr:nvGraphicFramePr>
              <xdr:xfrm>
                <a:off x="609597" y="3152774"/>
                <a:ext cx="1943103" cy="33051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8" name="Chart 17"/>
                <xdr:cNvGraphicFramePr>
                  <a:graphicFrameLocks/>
                </xdr:cNvGraphicFramePr>
              </xdr:nvGraphicFramePr>
              <xdr:xfrm>
                <a:off x="2333625" y="3152774"/>
                <a:ext cx="1828800" cy="304800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Chart 18"/>
                <xdr:cNvGraphicFramePr>
                  <a:graphicFrameLocks/>
                </xdr:cNvGraphicFramePr>
              </xdr:nvGraphicFramePr>
              <xdr:xfrm>
                <a:off x="3943350" y="3143250"/>
                <a:ext cx="1952625" cy="3333750"/>
              </xdr:xfrm>
              <a:graphic>
                <a:graphicData uri="http://schemas.openxmlformats.org/drawingml/2006/chart">
                  <c:chart xmlns:c="http://schemas.openxmlformats.org/drawingml/2006/chart" xmlns:r="http://schemas.openxmlformats.org/officeDocument/2006/relationships" r:id="rId3"/>
                </a:graphicData>
              </a:graphic>
            </xdr:graphicFrame>
          </xdr:grpSp>
          <xdr:grpSp>
            <xdr:nvGrpSpPr>
              <xdr:cNvPr id="12" name="Group 11"/>
              <xdr:cNvGrpSpPr>
                <a:grpSpLocks/>
              </xdr:cNvGrpSpPr>
            </xdr:nvGrpSpPr>
            <xdr:grpSpPr bwMode="auto">
              <a:xfrm>
                <a:off x="1828800" y="6248400"/>
                <a:ext cx="3267075" cy="219075"/>
                <a:chOff x="1809750" y="6181725"/>
                <a:chExt cx="3267075" cy="219075"/>
              </a:xfrm>
            </xdr:grpSpPr>
            <xdr:sp macro="" textlink="">
              <xdr:nvSpPr>
                <xdr:cNvPr id="13" name="Rectangle 12"/>
                <xdr:cNvSpPr/>
              </xdr:nvSpPr>
              <xdr:spPr>
                <a:xfrm>
                  <a:off x="1811321" y="6219825"/>
                  <a:ext cx="141697" cy="123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4" name="Rectangle 13"/>
                <xdr:cNvSpPr/>
              </xdr:nvSpPr>
              <xdr:spPr>
                <a:xfrm>
                  <a:off x="3675177" y="6267450"/>
                  <a:ext cx="185296" cy="5715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5" name="TextBox 14"/>
                <xdr:cNvSpPr txBox="1"/>
              </xdr:nvSpPr>
              <xdr:spPr>
                <a:xfrm>
                  <a:off x="3860472" y="6181725"/>
                  <a:ext cx="1220771"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Non-native speaker</a:t>
                  </a:r>
                </a:p>
              </xdr:txBody>
            </xdr:sp>
            <xdr:sp macro="" textlink="">
              <xdr:nvSpPr>
                <xdr:cNvPr id="16" name="TextBox 15"/>
                <xdr:cNvSpPr txBox="1"/>
              </xdr:nvSpPr>
              <xdr:spPr>
                <a:xfrm>
                  <a:off x="1953018" y="6191250"/>
                  <a:ext cx="1220771"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Native speaker</a:t>
                  </a:r>
                </a:p>
              </xdr:txBody>
            </xdr:sp>
          </xdr:grpSp>
        </xdr:grpSp>
      </xdr:grpSp>
      <xdr:sp macro="" textlink="">
        <xdr:nvSpPr>
          <xdr:cNvPr id="5" name="TextBox 4"/>
          <xdr:cNvSpPr txBox="1"/>
        </xdr:nvSpPr>
        <xdr:spPr>
          <a:xfrm>
            <a:off x="4895850" y="3495675"/>
            <a:ext cx="5715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minutes</a:t>
            </a:r>
          </a:p>
        </xdr:txBody>
      </xdr:sp>
      <xdr:sp macro="" textlink="">
        <xdr:nvSpPr>
          <xdr:cNvPr id="6" name="TextBox 5"/>
          <xdr:cNvSpPr txBox="1"/>
        </xdr:nvSpPr>
        <xdr:spPr>
          <a:xfrm>
            <a:off x="476250" y="3419475"/>
            <a:ext cx="57150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700" baseline="0"/>
              <a:t>minutes</a:t>
            </a:r>
            <a:endParaRPr lang="en-GB" sz="700"/>
          </a:p>
        </xdr:txBody>
      </xdr:sp>
    </xdr:grp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247650</xdr:colOff>
      <xdr:row>21</xdr:row>
      <xdr:rowOff>171450</xdr:rowOff>
    </xdr:from>
    <xdr:ext cx="184731" cy="495300"/>
    <xdr:sp macro="" textlink="">
      <xdr:nvSpPr>
        <xdr:cNvPr id="2" name="TextBox 1"/>
        <xdr:cNvSpPr txBox="1"/>
      </xdr:nvSpPr>
      <xdr:spPr>
        <a:xfrm>
          <a:off x="857250" y="3600450"/>
          <a:ext cx="184731"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oneCellAnchor>
  <xdr:twoCellAnchor>
    <xdr:from>
      <xdr:col>0</xdr:col>
      <xdr:colOff>476250</xdr:colOff>
      <xdr:row>8</xdr:row>
      <xdr:rowOff>57150</xdr:rowOff>
    </xdr:from>
    <xdr:to>
      <xdr:col>8</xdr:col>
      <xdr:colOff>590550</xdr:colOff>
      <xdr:row>26</xdr:row>
      <xdr:rowOff>76200</xdr:rowOff>
    </xdr:to>
    <xdr:grpSp>
      <xdr:nvGrpSpPr>
        <xdr:cNvPr id="3" name="Group 2"/>
        <xdr:cNvGrpSpPr>
          <a:grpSpLocks/>
        </xdr:cNvGrpSpPr>
      </xdr:nvGrpSpPr>
      <xdr:grpSpPr bwMode="auto">
        <a:xfrm>
          <a:off x="476250" y="1581150"/>
          <a:ext cx="4991100" cy="3648075"/>
          <a:chOff x="476250" y="1009649"/>
          <a:chExt cx="4991100" cy="3448051"/>
        </a:xfrm>
      </xdr:grpSpPr>
      <xdr:grpSp>
        <xdr:nvGrpSpPr>
          <xdr:cNvPr id="4" name="Group 3"/>
          <xdr:cNvGrpSpPr>
            <a:grpSpLocks/>
          </xdr:cNvGrpSpPr>
        </xdr:nvGrpSpPr>
        <xdr:grpSpPr bwMode="auto">
          <a:xfrm>
            <a:off x="609597" y="1009649"/>
            <a:ext cx="4619628" cy="3448051"/>
            <a:chOff x="609597" y="3028949"/>
            <a:chExt cx="5286378" cy="3448051"/>
          </a:xfrm>
        </xdr:grpSpPr>
        <xdr:sp macro="" textlink="">
          <xdr:nvSpPr>
            <xdr:cNvPr id="7" name="TextBox 1"/>
            <xdr:cNvSpPr txBox="1"/>
          </xdr:nvSpPr>
          <xdr:spPr>
            <a:xfrm>
              <a:off x="1089189" y="3028949"/>
              <a:ext cx="1231671" cy="15240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b="1"/>
                <a:t>Print Vocabulary</a:t>
              </a:r>
            </a:p>
          </xdr:txBody>
        </xdr:sp>
        <xdr:sp macro="" textlink="">
          <xdr:nvSpPr>
            <xdr:cNvPr id="8" name="TextBox 1"/>
            <xdr:cNvSpPr txBox="1"/>
          </xdr:nvSpPr>
          <xdr:spPr>
            <a:xfrm>
              <a:off x="2636952" y="3038474"/>
              <a:ext cx="1340668" cy="12382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900" b="1"/>
                <a:t>Sentence Processing</a:t>
              </a:r>
            </a:p>
          </xdr:txBody>
        </xdr:sp>
        <xdr:sp macro="" textlink="">
          <xdr:nvSpPr>
            <xdr:cNvPr id="9" name="TextBox 1"/>
            <xdr:cNvSpPr txBox="1"/>
          </xdr:nvSpPr>
          <xdr:spPr>
            <a:xfrm>
              <a:off x="4032119" y="3028949"/>
              <a:ext cx="1569563" cy="14287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900" b="1"/>
                <a:t>Passage Comprehension</a:t>
              </a:r>
            </a:p>
          </xdr:txBody>
        </xdr:sp>
        <xdr:grpSp>
          <xdr:nvGrpSpPr>
            <xdr:cNvPr id="10" name="Group 9"/>
            <xdr:cNvGrpSpPr>
              <a:grpSpLocks/>
            </xdr:cNvGrpSpPr>
          </xdr:nvGrpSpPr>
          <xdr:grpSpPr bwMode="auto">
            <a:xfrm>
              <a:off x="609597" y="3143250"/>
              <a:ext cx="5286378" cy="3333750"/>
              <a:chOff x="609597" y="3143250"/>
              <a:chExt cx="5286378" cy="3333750"/>
            </a:xfrm>
          </xdr:grpSpPr>
          <xdr:grpSp>
            <xdr:nvGrpSpPr>
              <xdr:cNvPr id="11" name="Group 10"/>
              <xdr:cNvGrpSpPr>
                <a:grpSpLocks/>
              </xdr:cNvGrpSpPr>
            </xdr:nvGrpSpPr>
            <xdr:grpSpPr bwMode="auto">
              <a:xfrm>
                <a:off x="609597" y="3143250"/>
                <a:ext cx="5286378" cy="3333750"/>
                <a:chOff x="609597" y="3143250"/>
                <a:chExt cx="5286378" cy="3333750"/>
              </a:xfrm>
            </xdr:grpSpPr>
            <xdr:graphicFrame macro="">
              <xdr:nvGraphicFramePr>
                <xdr:cNvPr id="17" name="Chart 16"/>
                <xdr:cNvGraphicFramePr>
                  <a:graphicFrameLocks/>
                </xdr:cNvGraphicFramePr>
              </xdr:nvGraphicFramePr>
              <xdr:xfrm>
                <a:off x="609597" y="3152774"/>
                <a:ext cx="1943103" cy="33051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8" name="Chart 17"/>
                <xdr:cNvGraphicFramePr>
                  <a:graphicFrameLocks/>
                </xdr:cNvGraphicFramePr>
              </xdr:nvGraphicFramePr>
              <xdr:xfrm>
                <a:off x="2333625" y="3152774"/>
                <a:ext cx="1828800" cy="304800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Chart 18"/>
                <xdr:cNvGraphicFramePr>
                  <a:graphicFrameLocks/>
                </xdr:cNvGraphicFramePr>
              </xdr:nvGraphicFramePr>
              <xdr:xfrm>
                <a:off x="3943350" y="3143250"/>
                <a:ext cx="1952625" cy="3333750"/>
              </xdr:xfrm>
              <a:graphic>
                <a:graphicData uri="http://schemas.openxmlformats.org/drawingml/2006/chart">
                  <c:chart xmlns:c="http://schemas.openxmlformats.org/drawingml/2006/chart" xmlns:r="http://schemas.openxmlformats.org/officeDocument/2006/relationships" r:id="rId3"/>
                </a:graphicData>
              </a:graphic>
            </xdr:graphicFrame>
          </xdr:grpSp>
          <xdr:grpSp>
            <xdr:nvGrpSpPr>
              <xdr:cNvPr id="12" name="Group 11"/>
              <xdr:cNvGrpSpPr>
                <a:grpSpLocks/>
              </xdr:cNvGrpSpPr>
            </xdr:nvGrpSpPr>
            <xdr:grpSpPr bwMode="auto">
              <a:xfrm>
                <a:off x="1828800" y="6248400"/>
                <a:ext cx="3685683" cy="219075"/>
                <a:chOff x="1809750" y="6181725"/>
                <a:chExt cx="3685683" cy="219075"/>
              </a:xfrm>
            </xdr:grpSpPr>
            <xdr:sp macro="" textlink="">
              <xdr:nvSpPr>
                <xdr:cNvPr id="13" name="Rectangle 12"/>
                <xdr:cNvSpPr/>
              </xdr:nvSpPr>
              <xdr:spPr>
                <a:xfrm>
                  <a:off x="1811321" y="6219825"/>
                  <a:ext cx="141697" cy="123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4" name="Rectangle 13"/>
                <xdr:cNvSpPr/>
              </xdr:nvSpPr>
              <xdr:spPr>
                <a:xfrm>
                  <a:off x="3675177" y="6267450"/>
                  <a:ext cx="185296" cy="5715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15" name="TextBox 14"/>
                <xdr:cNvSpPr txBox="1"/>
              </xdr:nvSpPr>
              <xdr:spPr>
                <a:xfrm>
                  <a:off x="3860473" y="6181725"/>
                  <a:ext cx="163496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Has</a:t>
                  </a:r>
                  <a:r>
                    <a:rPr lang="en-GB" sz="800" baseline="0"/>
                    <a:t> no computer experience</a:t>
                  </a:r>
                  <a:endParaRPr lang="en-GB" sz="800"/>
                </a:p>
              </xdr:txBody>
            </xdr:sp>
            <xdr:sp macro="" textlink="">
              <xdr:nvSpPr>
                <xdr:cNvPr id="16" name="TextBox 15"/>
                <xdr:cNvSpPr txBox="1"/>
              </xdr:nvSpPr>
              <xdr:spPr>
                <a:xfrm>
                  <a:off x="1953018" y="6191250"/>
                  <a:ext cx="149326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Has computer experience</a:t>
                  </a:r>
                </a:p>
              </xdr:txBody>
            </xdr:sp>
          </xdr:grpSp>
        </xdr:grpSp>
      </xdr:grpSp>
      <xdr:sp macro="" textlink="">
        <xdr:nvSpPr>
          <xdr:cNvPr id="5" name="TextBox 4"/>
          <xdr:cNvSpPr txBox="1"/>
        </xdr:nvSpPr>
        <xdr:spPr>
          <a:xfrm>
            <a:off x="4895850" y="3495675"/>
            <a:ext cx="5715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 correct</a:t>
            </a:r>
          </a:p>
        </xdr:txBody>
      </xdr:sp>
      <xdr:sp macro="" textlink="">
        <xdr:nvSpPr>
          <xdr:cNvPr id="6" name="TextBox 5"/>
          <xdr:cNvSpPr txBox="1"/>
        </xdr:nvSpPr>
        <xdr:spPr>
          <a:xfrm>
            <a:off x="476250" y="3419475"/>
            <a:ext cx="57150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700" baseline="0"/>
              <a:t>% correct</a:t>
            </a:r>
            <a:endParaRPr lang="en-GB" sz="7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171450</xdr:colOff>
      <xdr:row>8</xdr:row>
      <xdr:rowOff>57150</xdr:rowOff>
    </xdr:from>
    <xdr:to>
      <xdr:col>9</xdr:col>
      <xdr:colOff>180975</xdr:colOff>
      <xdr:row>41</xdr:row>
      <xdr:rowOff>90769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268355</xdr:colOff>
      <xdr:row>42</xdr:row>
      <xdr:rowOff>0</xdr:rowOff>
    </xdr:from>
    <xdr:to>
      <xdr:col>7</xdr:col>
      <xdr:colOff>11919</xdr:colOff>
      <xdr:row>45</xdr:row>
      <xdr:rowOff>11205</xdr:rowOff>
    </xdr:to>
    <xdr:grpSp>
      <xdr:nvGrpSpPr>
        <xdr:cNvPr id="3" name="Group 2"/>
        <xdr:cNvGrpSpPr/>
      </xdr:nvGrpSpPr>
      <xdr:grpSpPr>
        <a:xfrm>
          <a:off x="1458980" y="8072438"/>
          <a:ext cx="2482002" cy="201705"/>
          <a:chOff x="1557336" y="6656778"/>
          <a:chExt cx="2779657" cy="124039"/>
        </a:xfrm>
      </xdr:grpSpPr>
      <xdr:grpSp>
        <xdr:nvGrpSpPr>
          <xdr:cNvPr id="4" name="Group 3"/>
          <xdr:cNvGrpSpPr>
            <a:grpSpLocks/>
          </xdr:cNvGrpSpPr>
        </xdr:nvGrpSpPr>
        <xdr:grpSpPr bwMode="auto">
          <a:xfrm>
            <a:off x="1557336" y="6656778"/>
            <a:ext cx="2779657" cy="124039"/>
            <a:chOff x="4033129" y="7253288"/>
            <a:chExt cx="2616645" cy="126647"/>
          </a:xfrm>
        </xdr:grpSpPr>
        <xdr:sp macro="" textlink="">
          <xdr:nvSpPr>
            <xdr:cNvPr id="6" name="Rectangle 5"/>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Rectangle 6"/>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 name="Rectangle 7"/>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5" name="Rectangle 4"/>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178593</xdr:colOff>
      <xdr:row>19</xdr:row>
      <xdr:rowOff>59532</xdr:rowOff>
    </xdr:from>
    <xdr:to>
      <xdr:col>2</xdr:col>
      <xdr:colOff>250030</xdr:colOff>
      <xdr:row>20</xdr:row>
      <xdr:rowOff>116682</xdr:rowOff>
    </xdr:to>
    <xdr:sp macro="" textlink="">
      <xdr:nvSpPr>
        <xdr:cNvPr id="9" name="TextBox 8"/>
        <xdr:cNvSpPr txBox="1"/>
      </xdr:nvSpPr>
      <xdr:spPr>
        <a:xfrm>
          <a:off x="821531" y="3952876"/>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66675</xdr:colOff>
      <xdr:row>7</xdr:row>
      <xdr:rowOff>133350</xdr:rowOff>
    </xdr:from>
    <xdr:to>
      <xdr:col>9</xdr:col>
      <xdr:colOff>581025</xdr:colOff>
      <xdr:row>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0.00657</cdr:x>
      <cdr:y>0.01167</cdr:y>
    </cdr:from>
    <cdr:to>
      <cdr:x>0.40533</cdr:x>
      <cdr:y>0.06045</cdr:y>
    </cdr:to>
    <cdr:sp macro="" textlink="">
      <cdr:nvSpPr>
        <cdr:cNvPr id="2" name="TextBox 1"/>
        <cdr:cNvSpPr txBox="1"/>
      </cdr:nvSpPr>
      <cdr:spPr>
        <a:xfrm xmlns:a="http://schemas.openxmlformats.org/drawingml/2006/main">
          <a:off x="38100" y="60879"/>
          <a:ext cx="2310765" cy="254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Participation rate of all</a:t>
          </a:r>
          <a:r>
            <a:rPr lang="en-GB" sz="1000" baseline="0">
              <a:effectLst/>
              <a:latin typeface="+mn-lt"/>
              <a:ea typeface="+mn-ea"/>
              <a:cs typeface="+mn-cs"/>
            </a:rPr>
            <a:t> adults </a:t>
          </a:r>
          <a:r>
            <a:rPr lang="en-GB" sz="1000">
              <a:effectLst/>
              <a:latin typeface="+mn-lt"/>
              <a:ea typeface="+mn-ea"/>
              <a:cs typeface="+mn-cs"/>
            </a:rPr>
            <a:t>(25-65)</a:t>
          </a:r>
        </a:p>
      </cdr:txBody>
    </cdr:sp>
  </cdr:relSizeAnchor>
  <cdr:relSizeAnchor xmlns:cdr="http://schemas.openxmlformats.org/drawingml/2006/chartDrawing">
    <cdr:from>
      <cdr:x>0.42636</cdr:x>
      <cdr:y>0.95525</cdr:y>
    </cdr:from>
    <cdr:to>
      <cdr:x>0.90132</cdr:x>
      <cdr:y>0.99834</cdr:y>
    </cdr:to>
    <cdr:sp macro="" textlink="">
      <cdr:nvSpPr>
        <cdr:cNvPr id="3" name="TextBox 1"/>
        <cdr:cNvSpPr txBox="1"/>
      </cdr:nvSpPr>
      <cdr:spPr>
        <a:xfrm xmlns:a="http://schemas.openxmlformats.org/drawingml/2006/main">
          <a:off x="2470785" y="4982489"/>
          <a:ext cx="2752362" cy="224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Participation rate of adults with low literacy</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152400</xdr:colOff>
      <xdr:row>7</xdr:row>
      <xdr:rowOff>129540</xdr:rowOff>
    </xdr:from>
    <xdr:to>
      <xdr:col>9</xdr:col>
      <xdr:colOff>190500</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5" name="Group 4"/>
        <xdr:cNvGrpSpPr/>
      </xdr:nvGrpSpPr>
      <xdr:grpSpPr>
        <a:xfrm>
          <a:off x="1143000" y="8582025"/>
          <a:ext cx="2436757" cy="124039"/>
          <a:chOff x="1557336" y="6656778"/>
          <a:chExt cx="2779657" cy="124039"/>
        </a:xfrm>
      </xdr:grpSpPr>
      <xdr:grpSp>
        <xdr:nvGrpSpPr>
          <xdr:cNvPr id="6" name="Group 5"/>
          <xdr:cNvGrpSpPr>
            <a:grpSpLocks/>
          </xdr:cNvGrpSpPr>
        </xdr:nvGrpSpPr>
        <xdr:grpSpPr bwMode="auto">
          <a:xfrm>
            <a:off x="1557336" y="6656778"/>
            <a:ext cx="2779657" cy="124039"/>
            <a:chOff x="4033129" y="7253288"/>
            <a:chExt cx="2616645" cy="126647"/>
          </a:xfrm>
        </xdr:grpSpPr>
        <xdr:sp macro="" textlink="">
          <xdr:nvSpPr>
            <xdr:cNvPr id="8" name="Rectangle 7"/>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 name="Rectangle 6"/>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152400</xdr:colOff>
      <xdr:row>22</xdr:row>
      <xdr:rowOff>38100</xdr:rowOff>
    </xdr:from>
    <xdr:to>
      <xdr:col>2</xdr:col>
      <xdr:colOff>247649</xdr:colOff>
      <xdr:row>23</xdr:row>
      <xdr:rowOff>95250</xdr:rowOff>
    </xdr:to>
    <xdr:sp macro="" textlink="">
      <xdr:nvSpPr>
        <xdr:cNvPr id="11" name="TextBox 10"/>
        <xdr:cNvSpPr txBox="1"/>
      </xdr:nvSpPr>
      <xdr:spPr>
        <a:xfrm>
          <a:off x="771525" y="456247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0.00875</cdr:y>
    </cdr:from>
    <cdr:to>
      <cdr:x>0.20262</cdr:x>
      <cdr:y>0.05753</cdr:y>
    </cdr:to>
    <cdr:sp macro="" textlink="">
      <cdr:nvSpPr>
        <cdr:cNvPr id="2" name="TextBox 1"/>
        <cdr:cNvSpPr txBox="1"/>
      </cdr:nvSpPr>
      <cdr:spPr>
        <a:xfrm xmlns:a="http://schemas.openxmlformats.org/drawingml/2006/main">
          <a:off x="0" y="44170"/>
          <a:ext cx="1323976" cy="24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Mean</a:t>
          </a:r>
          <a:r>
            <a:rPr lang="en-GB" sz="1000" baseline="0">
              <a:effectLst/>
              <a:latin typeface="+mn-lt"/>
              <a:ea typeface="+mn-ea"/>
              <a:cs typeface="+mn-cs"/>
            </a:rPr>
            <a:t> literacy score</a:t>
          </a:r>
          <a:endParaRPr lang="en-GB" sz="800">
            <a:effectLst/>
          </a:endParaRPr>
        </a:p>
      </cdr:txBody>
    </cdr:sp>
  </cdr:relSizeAnchor>
  <cdr:relSizeAnchor xmlns:cdr="http://schemas.openxmlformats.org/drawingml/2006/chartDrawing">
    <cdr:from>
      <cdr:x>0.31734</cdr:x>
      <cdr:y>0.93154</cdr:y>
    </cdr:from>
    <cdr:to>
      <cdr:x>0.92879</cdr:x>
      <cdr:y>0.96792</cdr:y>
    </cdr:to>
    <cdr:sp macro="" textlink="">
      <cdr:nvSpPr>
        <cdr:cNvPr id="3" name="TextBox 1"/>
        <cdr:cNvSpPr txBox="1"/>
      </cdr:nvSpPr>
      <cdr:spPr>
        <a:xfrm xmlns:a="http://schemas.openxmlformats.org/drawingml/2006/main">
          <a:off x="1952625" y="4702643"/>
          <a:ext cx="3762375" cy="1836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mn-lt"/>
              <a:ea typeface="+mn-ea"/>
              <a:cs typeface="+mn-cs"/>
            </a:rPr>
            <a:t>Percentage of adults who scored</a:t>
          </a:r>
          <a:r>
            <a:rPr lang="en-GB" sz="1000" baseline="0">
              <a:effectLst/>
              <a:latin typeface="+mn-lt"/>
              <a:ea typeface="+mn-ea"/>
              <a:cs typeface="+mn-cs"/>
            </a:rPr>
            <a:t> at or below Level 1 in literacy</a:t>
          </a:r>
          <a:endParaRPr lang="en-GB" sz="800">
            <a:effectLst/>
          </a:endParaRPr>
        </a:p>
      </cdr:txBody>
    </cdr:sp>
  </cdr:relSizeAnchor>
  <cdr:relSizeAnchor xmlns:cdr="http://schemas.openxmlformats.org/drawingml/2006/chartDrawing">
    <cdr:from>
      <cdr:x>0.50853</cdr:x>
      <cdr:y>0.43351</cdr:y>
    </cdr:from>
    <cdr:to>
      <cdr:x>0.57133</cdr:x>
      <cdr:y>0.44544</cdr:y>
    </cdr:to>
    <cdr:cxnSp macro="">
      <cdr:nvCxnSpPr>
        <cdr:cNvPr id="5" name="Straight Connector 4"/>
        <cdr:cNvCxnSpPr/>
      </cdr:nvCxnSpPr>
      <cdr:spPr>
        <a:xfrm xmlns:a="http://schemas.openxmlformats.org/drawingml/2006/main" flipV="1">
          <a:off x="3047303" y="2194002"/>
          <a:ext cx="376354" cy="60403"/>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55245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19050</xdr:rowOff>
    </xdr:from>
    <xdr:to>
      <xdr:col>9</xdr:col>
      <xdr:colOff>95250</xdr:colOff>
      <xdr:row>26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104775</xdr:rowOff>
    </xdr:from>
    <xdr:to>
      <xdr:col>9</xdr:col>
      <xdr:colOff>85725</xdr:colOff>
      <xdr:row>28</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152400</xdr:colOff>
      <xdr:row>7</xdr:row>
      <xdr:rowOff>66676</xdr:rowOff>
    </xdr:from>
    <xdr:to>
      <xdr:col>9</xdr:col>
      <xdr:colOff>161925</xdr:colOff>
      <xdr:row>43</xdr:row>
      <xdr:rowOff>66676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4" name="Group 3"/>
        <xdr:cNvGrpSpPr/>
      </xdr:nvGrpSpPr>
      <xdr:grpSpPr>
        <a:xfrm>
          <a:off x="1238250" y="8963025"/>
          <a:ext cx="2474857" cy="124039"/>
          <a:chOff x="1557336" y="6656778"/>
          <a:chExt cx="2779657" cy="124039"/>
        </a:xfrm>
      </xdr:grpSpPr>
      <xdr:grpSp>
        <xdr:nvGrpSpPr>
          <xdr:cNvPr id="5" name="Group 4"/>
          <xdr:cNvGrpSpPr>
            <a:grpSpLocks/>
          </xdr:cNvGrpSpPr>
        </xdr:nvGrpSpPr>
        <xdr:grpSpPr bwMode="auto">
          <a:xfrm>
            <a:off x="1557336" y="6656778"/>
            <a:ext cx="2779657" cy="124039"/>
            <a:chOff x="4033129" y="7253288"/>
            <a:chExt cx="2616645" cy="126647"/>
          </a:xfrm>
        </xdr:grpSpPr>
        <xdr:sp macro="" textlink="">
          <xdr:nvSpPr>
            <xdr:cNvPr id="7" name="Rectangle 6"/>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7"/>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6" name="Rectangle 5"/>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104775</xdr:colOff>
      <xdr:row>22</xdr:row>
      <xdr:rowOff>114300</xdr:rowOff>
    </xdr:from>
    <xdr:to>
      <xdr:col>2</xdr:col>
      <xdr:colOff>190499</xdr:colOff>
      <xdr:row>23</xdr:row>
      <xdr:rowOff>171450</xdr:rowOff>
    </xdr:to>
    <xdr:sp macro="" textlink="">
      <xdr:nvSpPr>
        <xdr:cNvPr id="10" name="TextBox 9"/>
        <xdr:cNvSpPr txBox="1"/>
      </xdr:nvSpPr>
      <xdr:spPr>
        <a:xfrm>
          <a:off x="809625" y="499110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0.84534</cdr:x>
      <cdr:y>0.96982</cdr:y>
    </cdr:from>
    <cdr:to>
      <cdr:x>0.9978</cdr:x>
      <cdr:y>0.99057</cdr:y>
    </cdr:to>
    <cdr:sp macro="" textlink="">
      <cdr:nvSpPr>
        <cdr:cNvPr id="2" name="TextBox 1"/>
        <cdr:cNvSpPr txBox="1"/>
      </cdr:nvSpPr>
      <cdr:spPr>
        <a:xfrm xmlns:a="http://schemas.openxmlformats.org/drawingml/2006/main">
          <a:off x="4182139" y="5852902"/>
          <a:ext cx="754245"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Percentage points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152400</xdr:colOff>
      <xdr:row>7</xdr:row>
      <xdr:rowOff>66676</xdr:rowOff>
    </xdr:from>
    <xdr:to>
      <xdr:col>9</xdr:col>
      <xdr:colOff>161925</xdr:colOff>
      <xdr:row>43</xdr:row>
      <xdr:rowOff>66676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4" name="Group 3"/>
        <xdr:cNvGrpSpPr/>
      </xdr:nvGrpSpPr>
      <xdr:grpSpPr>
        <a:xfrm>
          <a:off x="1171575" y="8696325"/>
          <a:ext cx="2474857" cy="124039"/>
          <a:chOff x="1557336" y="6656778"/>
          <a:chExt cx="2779657" cy="124039"/>
        </a:xfrm>
      </xdr:grpSpPr>
      <xdr:grpSp>
        <xdr:nvGrpSpPr>
          <xdr:cNvPr id="5" name="Group 4"/>
          <xdr:cNvGrpSpPr>
            <a:grpSpLocks/>
          </xdr:cNvGrpSpPr>
        </xdr:nvGrpSpPr>
        <xdr:grpSpPr bwMode="auto">
          <a:xfrm>
            <a:off x="1557336" y="6656778"/>
            <a:ext cx="2779657" cy="124039"/>
            <a:chOff x="4033129" y="7253288"/>
            <a:chExt cx="2616645" cy="126647"/>
          </a:xfrm>
        </xdr:grpSpPr>
        <xdr:sp macro="" textlink="">
          <xdr:nvSpPr>
            <xdr:cNvPr id="7" name="Rectangle 6"/>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7"/>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6" name="Rectangle 5"/>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152400</xdr:colOff>
      <xdr:row>25</xdr:row>
      <xdr:rowOff>133350</xdr:rowOff>
    </xdr:from>
    <xdr:to>
      <xdr:col>2</xdr:col>
      <xdr:colOff>238124</xdr:colOff>
      <xdr:row>27</xdr:row>
      <xdr:rowOff>0</xdr:rowOff>
    </xdr:to>
    <xdr:sp macro="" textlink="">
      <xdr:nvSpPr>
        <xdr:cNvPr id="10" name="TextBox 9"/>
        <xdr:cNvSpPr txBox="1"/>
      </xdr:nvSpPr>
      <xdr:spPr>
        <a:xfrm>
          <a:off x="790575" y="520065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0.84754</cdr:x>
      <cdr:y>0.96982</cdr:y>
    </cdr:from>
    <cdr:to>
      <cdr:x>1</cdr:x>
      <cdr:y>0.99057</cdr:y>
    </cdr:to>
    <cdr:sp macro="" textlink="">
      <cdr:nvSpPr>
        <cdr:cNvPr id="2" name="TextBox 1"/>
        <cdr:cNvSpPr txBox="1"/>
      </cdr:nvSpPr>
      <cdr:spPr>
        <a:xfrm xmlns:a="http://schemas.openxmlformats.org/drawingml/2006/main">
          <a:off x="4233179" y="5852902"/>
          <a:ext cx="754245"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Percentage points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55580</xdr:colOff>
      <xdr:row>8</xdr:row>
      <xdr:rowOff>2690</xdr:rowOff>
    </xdr:from>
    <xdr:to>
      <xdr:col>9</xdr:col>
      <xdr:colOff>93679</xdr:colOff>
      <xdr:row>43</xdr:row>
      <xdr:rowOff>10310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4" name="Group 3"/>
        <xdr:cNvGrpSpPr/>
      </xdr:nvGrpSpPr>
      <xdr:grpSpPr>
        <a:xfrm>
          <a:off x="1210235" y="8292353"/>
          <a:ext cx="2761728" cy="124039"/>
          <a:chOff x="1557336" y="6656778"/>
          <a:chExt cx="2779657" cy="124039"/>
        </a:xfrm>
      </xdr:grpSpPr>
      <xdr:grpSp>
        <xdr:nvGrpSpPr>
          <xdr:cNvPr id="5" name="Group 4"/>
          <xdr:cNvGrpSpPr>
            <a:grpSpLocks/>
          </xdr:cNvGrpSpPr>
        </xdr:nvGrpSpPr>
        <xdr:grpSpPr bwMode="auto">
          <a:xfrm>
            <a:off x="1557336" y="6656778"/>
            <a:ext cx="2779657" cy="124039"/>
            <a:chOff x="4033129" y="7253288"/>
            <a:chExt cx="2616645" cy="126647"/>
          </a:xfrm>
        </xdr:grpSpPr>
        <xdr:sp macro="" textlink="">
          <xdr:nvSpPr>
            <xdr:cNvPr id="7" name="Rectangle 6"/>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7"/>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6" name="Rectangle 5"/>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235323</xdr:colOff>
      <xdr:row>23</xdr:row>
      <xdr:rowOff>100855</xdr:rowOff>
    </xdr:from>
    <xdr:to>
      <xdr:col>2</xdr:col>
      <xdr:colOff>249330</xdr:colOff>
      <xdr:row>24</xdr:row>
      <xdr:rowOff>158005</xdr:rowOff>
    </xdr:to>
    <xdr:sp macro="" textlink="">
      <xdr:nvSpPr>
        <xdr:cNvPr id="10" name="TextBox 9"/>
        <xdr:cNvSpPr txBox="1"/>
      </xdr:nvSpPr>
      <xdr:spPr>
        <a:xfrm>
          <a:off x="840441" y="4381502"/>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47.xml><?xml version="1.0" encoding="utf-8"?>
<c:userShapes xmlns:c="http://schemas.openxmlformats.org/drawingml/2006/chart">
  <cdr:relSizeAnchor xmlns:cdr="http://schemas.openxmlformats.org/drawingml/2006/chartDrawing">
    <cdr:from>
      <cdr:x>0.50897</cdr:x>
      <cdr:y>0.91923</cdr:y>
    </cdr:from>
    <cdr:to>
      <cdr:x>0.72</cdr:x>
      <cdr:y>0.94111</cdr:y>
    </cdr:to>
    <cdr:sp macro="" textlink="">
      <cdr:nvSpPr>
        <cdr:cNvPr id="2" name="TextBox 1"/>
        <cdr:cNvSpPr txBox="1"/>
      </cdr:nvSpPr>
      <cdr:spPr>
        <a:xfrm xmlns:a="http://schemas.openxmlformats.org/drawingml/2006/main">
          <a:off x="2811816" y="5400503"/>
          <a:ext cx="1165835" cy="128545"/>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en-US" sz="800"/>
            <a:t>Number of  training hours</a:t>
          </a:r>
        </a:p>
      </cdr:txBody>
    </cdr:sp>
  </cdr:relSizeAnchor>
  <cdr:relSizeAnchor xmlns:cdr="http://schemas.openxmlformats.org/drawingml/2006/chartDrawing">
    <cdr:from>
      <cdr:x>0.0092</cdr:x>
      <cdr:y>0.00865</cdr:y>
    </cdr:from>
    <cdr:to>
      <cdr:x>0.22023</cdr:x>
      <cdr:y>0.03053</cdr:y>
    </cdr:to>
    <cdr:sp macro="" textlink="">
      <cdr:nvSpPr>
        <cdr:cNvPr id="3" name="TextBox 1"/>
        <cdr:cNvSpPr txBox="1"/>
      </cdr:nvSpPr>
      <cdr:spPr>
        <a:xfrm xmlns:a="http://schemas.openxmlformats.org/drawingml/2006/main">
          <a:off x="50800" y="50800"/>
          <a:ext cx="1165835" cy="128545"/>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Number of  training hours</a:t>
          </a:r>
        </a:p>
      </cdr:txBody>
    </cdr:sp>
  </cdr:relSizeAnchor>
  <cdr:relSizeAnchor xmlns:cdr="http://schemas.openxmlformats.org/drawingml/2006/chartDrawing">
    <cdr:from>
      <cdr:x>0.22851</cdr:x>
      <cdr:y>0.91197</cdr:y>
    </cdr:from>
    <cdr:to>
      <cdr:x>0.43954</cdr:x>
      <cdr:y>0.9546</cdr:y>
    </cdr:to>
    <cdr:sp macro="" textlink="">
      <cdr:nvSpPr>
        <cdr:cNvPr id="5" name="TextBox 1"/>
        <cdr:cNvSpPr txBox="1"/>
      </cdr:nvSpPr>
      <cdr:spPr>
        <a:xfrm xmlns:a="http://schemas.openxmlformats.org/drawingml/2006/main">
          <a:off x="1262390" y="5357868"/>
          <a:ext cx="1165835" cy="250452"/>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More training hours for lower skilled</a:t>
          </a:r>
        </a:p>
      </cdr:txBody>
    </cdr:sp>
  </cdr:relSizeAnchor>
  <cdr:relSizeAnchor xmlns:cdr="http://schemas.openxmlformats.org/drawingml/2006/chartDrawing">
    <cdr:from>
      <cdr:x>0.77747</cdr:x>
      <cdr:y>0.91197</cdr:y>
    </cdr:from>
    <cdr:to>
      <cdr:x>0.9885</cdr:x>
      <cdr:y>0.9546</cdr:y>
    </cdr:to>
    <cdr:sp macro="" textlink="">
      <cdr:nvSpPr>
        <cdr:cNvPr id="6" name="TextBox 1"/>
        <cdr:cNvSpPr txBox="1"/>
      </cdr:nvSpPr>
      <cdr:spPr>
        <a:xfrm xmlns:a="http://schemas.openxmlformats.org/drawingml/2006/main">
          <a:off x="4295125" y="5357868"/>
          <a:ext cx="1165835" cy="250452"/>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More training hours for higher skilled</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28575</xdr:colOff>
      <xdr:row>7</xdr:row>
      <xdr:rowOff>123825</xdr:rowOff>
    </xdr:from>
    <xdr:to>
      <xdr:col>8</xdr:col>
      <xdr:colOff>590550</xdr:colOff>
      <xdr:row>30</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7</xdr:row>
      <xdr:rowOff>150495</xdr:rowOff>
    </xdr:from>
    <xdr:to>
      <xdr:col>9</xdr:col>
      <xdr:colOff>93345</xdr:colOff>
      <xdr:row>30</xdr:row>
      <xdr:rowOff>131445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7</xdr:row>
      <xdr:rowOff>66675</xdr:rowOff>
    </xdr:from>
    <xdr:to>
      <xdr:col>9</xdr:col>
      <xdr:colOff>180975</xdr:colOff>
      <xdr:row>45</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133349</xdr:colOff>
      <xdr:row>44</xdr:row>
      <xdr:rowOff>66660</xdr:rowOff>
    </xdr:from>
    <xdr:to>
      <xdr:col>8</xdr:col>
      <xdr:colOff>209548</xdr:colOff>
      <xdr:row>45</xdr:row>
      <xdr:rowOff>39487</xdr:rowOff>
    </xdr:to>
    <xdr:grpSp>
      <xdr:nvGrpSpPr>
        <xdr:cNvPr id="3" name="Group 2"/>
        <xdr:cNvGrpSpPr>
          <a:grpSpLocks/>
        </xdr:cNvGrpSpPr>
      </xdr:nvGrpSpPr>
      <xdr:grpSpPr bwMode="auto">
        <a:xfrm>
          <a:off x="752474" y="8705835"/>
          <a:ext cx="4343399" cy="134752"/>
          <a:chOff x="3265103" y="7253288"/>
          <a:chExt cx="4072322" cy="136278"/>
        </a:xfrm>
      </xdr:grpSpPr>
      <xdr:sp macro="" textlink="">
        <xdr:nvSpPr>
          <xdr:cNvPr id="4" name="Rectangle 3"/>
          <xdr:cNvSpPr>
            <a:spLocks noChangeArrowheads="1"/>
          </xdr:cNvSpPr>
        </xdr:nvSpPr>
        <xdr:spPr bwMode="auto">
          <a:xfrm>
            <a:off x="3265103" y="7281755"/>
            <a:ext cx="67506" cy="7281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 name="Rectangle 4"/>
          <xdr:cNvSpPr>
            <a:spLocks noChangeArrowheads="1"/>
          </xdr:cNvSpPr>
        </xdr:nvSpPr>
        <xdr:spPr bwMode="auto">
          <a:xfrm>
            <a:off x="3396829" y="7262921"/>
            <a:ext cx="448353"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Missing</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 name="Rectangle 5"/>
          <xdr:cNvSpPr>
            <a:spLocks noChangeArrowheads="1"/>
          </xdr:cNvSpPr>
        </xdr:nvSpPr>
        <xdr:spPr bwMode="auto">
          <a:xfrm>
            <a:off x="4033129" y="7281753"/>
            <a:ext cx="67506" cy="72815"/>
          </a:xfrm>
          <a:prstGeom prst="rect">
            <a:avLst/>
          </a:pr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Rectangle 6"/>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 name="Rectangle 7"/>
          <xdr:cNvSpPr>
            <a:spLocks noChangeArrowheads="1"/>
          </xdr:cNvSpPr>
        </xdr:nvSpPr>
        <xdr:spPr bwMode="auto">
          <a:xfrm>
            <a:off x="5292726" y="7291388"/>
            <a:ext cx="76200" cy="76200"/>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5426293" y="7253288"/>
            <a:ext cx="384824"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040431" y="7281755"/>
            <a:ext cx="76200" cy="76200"/>
          </a:xfrm>
          <a:prstGeom prst="rect">
            <a:avLst/>
          </a:prstGeom>
          <a:solidFill>
            <a:srgbClr val="25406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 name="Rectangle 10"/>
          <xdr:cNvSpPr>
            <a:spLocks noChangeArrowheads="1"/>
          </xdr:cNvSpPr>
        </xdr:nvSpPr>
        <xdr:spPr bwMode="auto">
          <a:xfrm>
            <a:off x="6176458" y="7253289"/>
            <a:ext cx="455050"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2" name="Rectangle 11"/>
          <xdr:cNvSpPr>
            <a:spLocks noChangeArrowheads="1"/>
          </xdr:cNvSpPr>
        </xdr:nvSpPr>
        <xdr:spPr bwMode="auto">
          <a:xfrm>
            <a:off x="6747079" y="7291388"/>
            <a:ext cx="76200" cy="76200"/>
          </a:xfrm>
          <a:prstGeom prst="rect">
            <a:avLst/>
          </a:prstGeom>
          <a:solidFill>
            <a:srgbClr val="DCE6F2"/>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Rectangle 12"/>
          <xdr:cNvSpPr>
            <a:spLocks noChangeArrowheads="1"/>
          </xdr:cNvSpPr>
        </xdr:nvSpPr>
        <xdr:spPr bwMode="auto">
          <a:xfrm>
            <a:off x="6873038"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236220</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7</xdr:row>
      <xdr:rowOff>127636</xdr:rowOff>
    </xdr:from>
    <xdr:to>
      <xdr:col>9</xdr:col>
      <xdr:colOff>238125</xdr:colOff>
      <xdr:row>43</xdr:row>
      <xdr:rowOff>127636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504825</xdr:colOff>
      <xdr:row>44</xdr:row>
      <xdr:rowOff>76200</xdr:rowOff>
    </xdr:from>
    <xdr:to>
      <xdr:col>7</xdr:col>
      <xdr:colOff>264954</xdr:colOff>
      <xdr:row>45</xdr:row>
      <xdr:rowOff>43231</xdr:rowOff>
    </xdr:to>
    <xdr:grpSp>
      <xdr:nvGrpSpPr>
        <xdr:cNvPr id="4" name="Group 3"/>
        <xdr:cNvGrpSpPr/>
      </xdr:nvGrpSpPr>
      <xdr:grpSpPr>
        <a:xfrm>
          <a:off x="1743075" y="7524750"/>
          <a:ext cx="2522379" cy="128956"/>
          <a:chOff x="1557336" y="6656778"/>
          <a:chExt cx="2779657" cy="124039"/>
        </a:xfrm>
      </xdr:grpSpPr>
      <xdr:grpSp>
        <xdr:nvGrpSpPr>
          <xdr:cNvPr id="5" name="Group 4"/>
          <xdr:cNvGrpSpPr>
            <a:grpSpLocks/>
          </xdr:cNvGrpSpPr>
        </xdr:nvGrpSpPr>
        <xdr:grpSpPr bwMode="auto">
          <a:xfrm>
            <a:off x="1557336" y="6656778"/>
            <a:ext cx="2779657" cy="124039"/>
            <a:chOff x="4033129" y="7253288"/>
            <a:chExt cx="2616645" cy="126647"/>
          </a:xfrm>
        </xdr:grpSpPr>
        <xdr:sp macro="" textlink="">
          <xdr:nvSpPr>
            <xdr:cNvPr id="7" name="Rectangle 6"/>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7"/>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6" name="Rectangle 5"/>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228600</xdr:colOff>
      <xdr:row>21</xdr:row>
      <xdr:rowOff>152400</xdr:rowOff>
    </xdr:from>
    <xdr:to>
      <xdr:col>2</xdr:col>
      <xdr:colOff>295274</xdr:colOff>
      <xdr:row>23</xdr:row>
      <xdr:rowOff>76200</xdr:rowOff>
    </xdr:to>
    <xdr:sp macro="" textlink="">
      <xdr:nvSpPr>
        <xdr:cNvPr id="10" name="TextBox 9"/>
        <xdr:cNvSpPr txBox="1"/>
      </xdr:nvSpPr>
      <xdr:spPr>
        <a:xfrm>
          <a:off x="914400" y="386715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152400</xdr:colOff>
      <xdr:row>7</xdr:row>
      <xdr:rowOff>123824</xdr:rowOff>
    </xdr:from>
    <xdr:to>
      <xdr:col>9</xdr:col>
      <xdr:colOff>161925</xdr:colOff>
      <xdr:row>43</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5" name="Group 4"/>
        <xdr:cNvGrpSpPr/>
      </xdr:nvGrpSpPr>
      <xdr:grpSpPr>
        <a:xfrm>
          <a:off x="1228725" y="8877300"/>
          <a:ext cx="2398657" cy="124039"/>
          <a:chOff x="1557336" y="6656778"/>
          <a:chExt cx="2779657" cy="124039"/>
        </a:xfrm>
      </xdr:grpSpPr>
      <xdr:grpSp>
        <xdr:nvGrpSpPr>
          <xdr:cNvPr id="6" name="Group 5"/>
          <xdr:cNvGrpSpPr>
            <a:grpSpLocks/>
          </xdr:cNvGrpSpPr>
        </xdr:nvGrpSpPr>
        <xdr:grpSpPr bwMode="auto">
          <a:xfrm>
            <a:off x="1557336" y="6656778"/>
            <a:ext cx="2779657" cy="124039"/>
            <a:chOff x="4033129" y="7253288"/>
            <a:chExt cx="2616645" cy="126647"/>
          </a:xfrm>
        </xdr:grpSpPr>
        <xdr:sp macro="" textlink="">
          <xdr:nvSpPr>
            <xdr:cNvPr id="8" name="Rectangle 7"/>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 name="Rectangle 6"/>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57150</xdr:colOff>
      <xdr:row>29</xdr:row>
      <xdr:rowOff>180975</xdr:rowOff>
    </xdr:from>
    <xdr:to>
      <xdr:col>2</xdr:col>
      <xdr:colOff>161924</xdr:colOff>
      <xdr:row>31</xdr:row>
      <xdr:rowOff>47625</xdr:rowOff>
    </xdr:to>
    <xdr:sp macro="" textlink="">
      <xdr:nvSpPr>
        <xdr:cNvPr id="11" name="TextBox 10"/>
        <xdr:cNvSpPr txBox="1"/>
      </xdr:nvSpPr>
      <xdr:spPr>
        <a:xfrm>
          <a:off x="771525" y="589597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152400</xdr:colOff>
      <xdr:row>6</xdr:row>
      <xdr:rowOff>285751</xdr:rowOff>
    </xdr:from>
    <xdr:to>
      <xdr:col>9</xdr:col>
      <xdr:colOff>161925</xdr:colOff>
      <xdr:row>42</xdr:row>
      <xdr:rowOff>114301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21</xdr:row>
      <xdr:rowOff>152400</xdr:rowOff>
    </xdr:from>
    <xdr:to>
      <xdr:col>2</xdr:col>
      <xdr:colOff>200024</xdr:colOff>
      <xdr:row>23</xdr:row>
      <xdr:rowOff>76200</xdr:rowOff>
    </xdr:to>
    <xdr:sp macro="" textlink="">
      <xdr:nvSpPr>
        <xdr:cNvPr id="12" name="TextBox 11"/>
        <xdr:cNvSpPr txBox="1"/>
      </xdr:nvSpPr>
      <xdr:spPr>
        <a:xfrm>
          <a:off x="742950" y="397192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0.89852</cdr:x>
      <cdr:y>0.97641</cdr:y>
    </cdr:from>
    <cdr:to>
      <cdr:x>0.98685</cdr:x>
      <cdr:y>0.99709</cdr:y>
    </cdr:to>
    <cdr:sp macro="" textlink="">
      <cdr:nvSpPr>
        <cdr:cNvPr id="2" name="TextBox 1"/>
        <cdr:cNvSpPr txBox="1"/>
      </cdr:nvSpPr>
      <cdr:spPr>
        <a:xfrm xmlns:a="http://schemas.openxmlformats.org/drawingml/2006/main">
          <a:off x="4048125" y="5915024"/>
          <a:ext cx="397955" cy="125227"/>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152401</xdr:colOff>
      <xdr:row>7</xdr:row>
      <xdr:rowOff>144780</xdr:rowOff>
    </xdr:from>
    <xdr:to>
      <xdr:col>9</xdr:col>
      <xdr:colOff>160021</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5" name="Group 4"/>
        <xdr:cNvGrpSpPr/>
      </xdr:nvGrpSpPr>
      <xdr:grpSpPr>
        <a:xfrm>
          <a:off x="1219200" y="7810500"/>
          <a:ext cx="2398657" cy="124039"/>
          <a:chOff x="1557336" y="6656778"/>
          <a:chExt cx="2779657" cy="124039"/>
        </a:xfrm>
      </xdr:grpSpPr>
      <xdr:grpSp>
        <xdr:nvGrpSpPr>
          <xdr:cNvPr id="6" name="Group 5"/>
          <xdr:cNvGrpSpPr>
            <a:grpSpLocks/>
          </xdr:cNvGrpSpPr>
        </xdr:nvGrpSpPr>
        <xdr:grpSpPr bwMode="auto">
          <a:xfrm>
            <a:off x="1557336" y="6656778"/>
            <a:ext cx="2779657" cy="124039"/>
            <a:chOff x="4033129" y="7253288"/>
            <a:chExt cx="2616645" cy="126647"/>
          </a:xfrm>
        </xdr:grpSpPr>
        <xdr:sp macro="" textlink="">
          <xdr:nvSpPr>
            <xdr:cNvPr id="8" name="Rectangle 7"/>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 name="Rectangle 6"/>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57150</xdr:colOff>
      <xdr:row>21</xdr:row>
      <xdr:rowOff>152400</xdr:rowOff>
    </xdr:from>
    <xdr:to>
      <xdr:col>2</xdr:col>
      <xdr:colOff>161924</xdr:colOff>
      <xdr:row>23</xdr:row>
      <xdr:rowOff>76200</xdr:rowOff>
    </xdr:to>
    <xdr:sp macro="" textlink="">
      <xdr:nvSpPr>
        <xdr:cNvPr id="11" name="TextBox 10"/>
        <xdr:cNvSpPr txBox="1"/>
      </xdr:nvSpPr>
      <xdr:spPr>
        <a:xfrm>
          <a:off x="762000" y="422910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0.82318</cdr:x>
      <cdr:y>0.96982</cdr:y>
    </cdr:from>
    <cdr:to>
      <cdr:x>0.98232</cdr:x>
      <cdr:y>0.99084</cdr:y>
    </cdr:to>
    <cdr:sp macro="" textlink="">
      <cdr:nvSpPr>
        <cdr:cNvPr id="2" name="TextBox 1"/>
        <cdr:cNvSpPr txBox="1"/>
      </cdr:nvSpPr>
      <cdr:spPr>
        <a:xfrm xmlns:a="http://schemas.openxmlformats.org/drawingml/2006/main">
          <a:off x="3901575" y="5777156"/>
          <a:ext cx="754245"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Percentage points</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152400</xdr:colOff>
      <xdr:row>7</xdr:row>
      <xdr:rowOff>66676</xdr:rowOff>
    </xdr:from>
    <xdr:to>
      <xdr:col>9</xdr:col>
      <xdr:colOff>161925</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7</xdr:row>
      <xdr:rowOff>66676</xdr:rowOff>
    </xdr:from>
    <xdr:to>
      <xdr:col>9</xdr:col>
      <xdr:colOff>161925</xdr:colOff>
      <xdr:row>43</xdr:row>
      <xdr:rowOff>66676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7</xdr:row>
      <xdr:rowOff>66676</xdr:rowOff>
    </xdr:from>
    <xdr:to>
      <xdr:col>9</xdr:col>
      <xdr:colOff>161925</xdr:colOff>
      <xdr:row>43</xdr:row>
      <xdr:rowOff>66676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6</xdr:row>
      <xdr:rowOff>123826</xdr:rowOff>
    </xdr:from>
    <xdr:to>
      <xdr:col>9</xdr:col>
      <xdr:colOff>142875</xdr:colOff>
      <xdr:row>42</xdr:row>
      <xdr:rowOff>133351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18</xdr:row>
      <xdr:rowOff>19050</xdr:rowOff>
    </xdr:from>
    <xdr:to>
      <xdr:col>2</xdr:col>
      <xdr:colOff>190499</xdr:colOff>
      <xdr:row>19</xdr:row>
      <xdr:rowOff>104775</xdr:rowOff>
    </xdr:to>
    <xdr:sp macro="" textlink="">
      <xdr:nvSpPr>
        <xdr:cNvPr id="8" name="TextBox 7"/>
        <xdr:cNvSpPr txBox="1"/>
      </xdr:nvSpPr>
      <xdr:spPr>
        <a:xfrm>
          <a:off x="904875" y="324802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59.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dr:relSizeAnchor xmlns:cdr="http://schemas.openxmlformats.org/drawingml/2006/chartDrawing">
    <cdr:from>
      <cdr:x>0.92764</cdr:x>
      <cdr:y>0.96982</cdr:y>
    </cdr:from>
    <cdr:to>
      <cdr:x>0.98685</cdr:x>
      <cdr:y>0.98735</cdr:y>
    </cdr:to>
    <cdr:sp macro="" textlink="">
      <cdr:nvSpPr>
        <cdr:cNvPr id="3"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dr:relSizeAnchor xmlns:cdr="http://schemas.openxmlformats.org/drawingml/2006/chartDrawing">
    <cdr:from>
      <cdr:x>0.92764</cdr:x>
      <cdr:y>0.96982</cdr:y>
    </cdr:from>
    <cdr:to>
      <cdr:x>0.98685</cdr:x>
      <cdr:y>0.98735</cdr:y>
    </cdr:to>
    <cdr:sp macro="" textlink="">
      <cdr:nvSpPr>
        <cdr:cNvPr id="4"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dr:relSizeAnchor xmlns:cdr="http://schemas.openxmlformats.org/drawingml/2006/chartDrawing">
    <cdr:from>
      <cdr:x>0.1454</cdr:x>
      <cdr:y>0.459</cdr:y>
    </cdr:from>
    <cdr:to>
      <cdr:x>0.25747</cdr:x>
      <cdr:y>0.49114</cdr:y>
    </cdr:to>
    <cdr:sp macro="" textlink="">
      <cdr:nvSpPr>
        <cdr:cNvPr id="5" name="TextBox 21"/>
        <cdr:cNvSpPr txBox="1"/>
      </cdr:nvSpPr>
      <cdr:spPr>
        <a:xfrm xmlns:a="http://schemas.openxmlformats.org/drawingml/2006/main">
          <a:off x="803275" y="3536950"/>
          <a:ext cx="619124" cy="247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t>Average</a:t>
          </a:r>
        </a:p>
      </cdr:txBody>
    </cdr:sp>
  </cdr:relSizeAnchor>
</c:userShapes>
</file>

<file path=xl/drawings/drawing60.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1.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2.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152400</xdr:colOff>
      <xdr:row>8</xdr:row>
      <xdr:rowOff>76200</xdr:rowOff>
    </xdr:from>
    <xdr:to>
      <xdr:col>9</xdr:col>
      <xdr:colOff>167640</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5" name="Group 4"/>
        <xdr:cNvGrpSpPr/>
      </xdr:nvGrpSpPr>
      <xdr:grpSpPr>
        <a:xfrm>
          <a:off x="1257300" y="8534400"/>
          <a:ext cx="2589157" cy="124039"/>
          <a:chOff x="1557336" y="6656778"/>
          <a:chExt cx="2779657" cy="124039"/>
        </a:xfrm>
      </xdr:grpSpPr>
      <xdr:grpSp>
        <xdr:nvGrpSpPr>
          <xdr:cNvPr id="6" name="Group 5"/>
          <xdr:cNvGrpSpPr>
            <a:grpSpLocks/>
          </xdr:cNvGrpSpPr>
        </xdr:nvGrpSpPr>
        <xdr:grpSpPr bwMode="auto">
          <a:xfrm>
            <a:off x="1557336" y="6656778"/>
            <a:ext cx="2779657" cy="124039"/>
            <a:chOff x="4033129" y="7253288"/>
            <a:chExt cx="2616645" cy="126647"/>
          </a:xfrm>
        </xdr:grpSpPr>
        <xdr:sp macro="" textlink="">
          <xdr:nvSpPr>
            <xdr:cNvPr id="8" name="Rectangle 7"/>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 name="Rectangle 6"/>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171450</xdr:colOff>
      <xdr:row>21</xdr:row>
      <xdr:rowOff>123825</xdr:rowOff>
    </xdr:from>
    <xdr:to>
      <xdr:col>2</xdr:col>
      <xdr:colOff>228599</xdr:colOff>
      <xdr:row>22</xdr:row>
      <xdr:rowOff>180975</xdr:rowOff>
    </xdr:to>
    <xdr:sp macro="" textlink="">
      <xdr:nvSpPr>
        <xdr:cNvPr id="11" name="TextBox 10"/>
        <xdr:cNvSpPr txBox="1"/>
      </xdr:nvSpPr>
      <xdr:spPr>
        <a:xfrm>
          <a:off x="866775" y="426720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64.xml><?xml version="1.0" encoding="utf-8"?>
<c:userShapes xmlns:c="http://schemas.openxmlformats.org/drawingml/2006/chart">
  <cdr:relSizeAnchor xmlns:cdr="http://schemas.openxmlformats.org/drawingml/2006/chartDrawing">
    <cdr:from>
      <cdr:x>0.84259</cdr:x>
      <cdr:y>0.96852</cdr:y>
    </cdr:from>
    <cdr:to>
      <cdr:x>0.98688</cdr:x>
      <cdr:y>0.9899</cdr:y>
    </cdr:to>
    <cdr:sp macro="" textlink="">
      <cdr:nvSpPr>
        <cdr:cNvPr id="2" name="TextBox 1"/>
        <cdr:cNvSpPr txBox="1"/>
      </cdr:nvSpPr>
      <cdr:spPr>
        <a:xfrm xmlns:a="http://schemas.openxmlformats.org/drawingml/2006/main">
          <a:off x="4404495" y="5673465"/>
          <a:ext cx="754245"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Percentage</a:t>
          </a:r>
          <a:r>
            <a:rPr lang="en-US" sz="800" baseline="0"/>
            <a:t> points</a:t>
          </a:r>
          <a:endParaRPr lang="en-US" sz="800"/>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152400</xdr:colOff>
      <xdr:row>7</xdr:row>
      <xdr:rowOff>66676</xdr:rowOff>
    </xdr:from>
    <xdr:to>
      <xdr:col>9</xdr:col>
      <xdr:colOff>161925</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7</xdr:row>
      <xdr:rowOff>66676</xdr:rowOff>
    </xdr:from>
    <xdr:to>
      <xdr:col>9</xdr:col>
      <xdr:colOff>161925</xdr:colOff>
      <xdr:row>43</xdr:row>
      <xdr:rowOff>66676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7</xdr:row>
      <xdr:rowOff>66676</xdr:rowOff>
    </xdr:from>
    <xdr:to>
      <xdr:col>9</xdr:col>
      <xdr:colOff>161925</xdr:colOff>
      <xdr:row>43</xdr:row>
      <xdr:rowOff>66676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7</xdr:row>
      <xdr:rowOff>66676</xdr:rowOff>
    </xdr:from>
    <xdr:to>
      <xdr:col>9</xdr:col>
      <xdr:colOff>161925</xdr:colOff>
      <xdr:row>43</xdr:row>
      <xdr:rowOff>66676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504825</xdr:colOff>
      <xdr:row>44</xdr:row>
      <xdr:rowOff>76200</xdr:rowOff>
    </xdr:from>
    <xdr:to>
      <xdr:col>7</xdr:col>
      <xdr:colOff>264954</xdr:colOff>
      <xdr:row>45</xdr:row>
      <xdr:rowOff>43231</xdr:rowOff>
    </xdr:to>
    <xdr:grpSp>
      <xdr:nvGrpSpPr>
        <xdr:cNvPr id="8" name="Group 7"/>
        <xdr:cNvGrpSpPr/>
      </xdr:nvGrpSpPr>
      <xdr:grpSpPr>
        <a:xfrm>
          <a:off x="1790700" y="7553325"/>
          <a:ext cx="2474754" cy="128956"/>
          <a:chOff x="1557336" y="6656778"/>
          <a:chExt cx="2779657" cy="124039"/>
        </a:xfrm>
      </xdr:grpSpPr>
      <xdr:grpSp>
        <xdr:nvGrpSpPr>
          <xdr:cNvPr id="9" name="Group 8"/>
          <xdr:cNvGrpSpPr>
            <a:grpSpLocks/>
          </xdr:cNvGrpSpPr>
        </xdr:nvGrpSpPr>
        <xdr:grpSpPr bwMode="auto">
          <a:xfrm>
            <a:off x="1557336" y="6656778"/>
            <a:ext cx="2779657" cy="124039"/>
            <a:chOff x="4033129" y="7253288"/>
            <a:chExt cx="2616645" cy="126647"/>
          </a:xfrm>
        </xdr:grpSpPr>
        <xdr:sp macro="" textlink="">
          <xdr:nvSpPr>
            <xdr:cNvPr id="11" name="Rectangle 10"/>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Rectangle 11"/>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0" name="Rectangle 9"/>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95250</xdr:colOff>
      <xdr:row>27</xdr:row>
      <xdr:rowOff>104775</xdr:rowOff>
    </xdr:from>
    <xdr:to>
      <xdr:col>2</xdr:col>
      <xdr:colOff>171449</xdr:colOff>
      <xdr:row>29</xdr:row>
      <xdr:rowOff>28575</xdr:rowOff>
    </xdr:to>
    <xdr:sp macro="" textlink="">
      <xdr:nvSpPr>
        <xdr:cNvPr id="14" name="TextBox 13"/>
        <xdr:cNvSpPr txBox="1"/>
      </xdr:nvSpPr>
      <xdr:spPr>
        <a:xfrm>
          <a:off x="838200" y="481965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66.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7.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8.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69.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152400</xdr:colOff>
      <xdr:row>7</xdr:row>
      <xdr:rowOff>66675</xdr:rowOff>
    </xdr:from>
    <xdr:to>
      <xdr:col>9</xdr:col>
      <xdr:colOff>180975</xdr:colOff>
      <xdr:row>45</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28</xdr:row>
      <xdr:rowOff>152400</xdr:rowOff>
    </xdr:from>
    <xdr:to>
      <xdr:col>2</xdr:col>
      <xdr:colOff>314324</xdr:colOff>
      <xdr:row>30</xdr:row>
      <xdr:rowOff>0</xdr:rowOff>
    </xdr:to>
    <xdr:sp macro="" textlink="">
      <xdr:nvSpPr>
        <xdr:cNvPr id="3" name="TextBox 2"/>
        <xdr:cNvSpPr txBox="1"/>
      </xdr:nvSpPr>
      <xdr:spPr>
        <a:xfrm>
          <a:off x="952500" y="561022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152400</xdr:colOff>
      <xdr:row>7</xdr:row>
      <xdr:rowOff>152400</xdr:rowOff>
    </xdr:from>
    <xdr:to>
      <xdr:col>9</xdr:col>
      <xdr:colOff>175260</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5" name="Group 4"/>
        <xdr:cNvGrpSpPr/>
      </xdr:nvGrpSpPr>
      <xdr:grpSpPr>
        <a:xfrm>
          <a:off x="1276350" y="8543925"/>
          <a:ext cx="2589157" cy="124039"/>
          <a:chOff x="1557336" y="6656778"/>
          <a:chExt cx="2779657" cy="124039"/>
        </a:xfrm>
      </xdr:grpSpPr>
      <xdr:grpSp>
        <xdr:nvGrpSpPr>
          <xdr:cNvPr id="6" name="Group 5"/>
          <xdr:cNvGrpSpPr>
            <a:grpSpLocks/>
          </xdr:cNvGrpSpPr>
        </xdr:nvGrpSpPr>
        <xdr:grpSpPr bwMode="auto">
          <a:xfrm>
            <a:off x="1557336" y="6656778"/>
            <a:ext cx="2779657" cy="124039"/>
            <a:chOff x="4033129" y="7253288"/>
            <a:chExt cx="2616645" cy="126647"/>
          </a:xfrm>
        </xdr:grpSpPr>
        <xdr:sp macro="" textlink="">
          <xdr:nvSpPr>
            <xdr:cNvPr id="8" name="Rectangle 7"/>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 name="Rectangle 6"/>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161925</xdr:colOff>
      <xdr:row>25</xdr:row>
      <xdr:rowOff>57150</xdr:rowOff>
    </xdr:from>
    <xdr:to>
      <xdr:col>2</xdr:col>
      <xdr:colOff>219074</xdr:colOff>
      <xdr:row>26</xdr:row>
      <xdr:rowOff>114300</xdr:rowOff>
    </xdr:to>
    <xdr:sp macro="" textlink="">
      <xdr:nvSpPr>
        <xdr:cNvPr id="11" name="TextBox 10"/>
        <xdr:cNvSpPr txBox="1"/>
      </xdr:nvSpPr>
      <xdr:spPr>
        <a:xfrm>
          <a:off x="876300" y="500062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0.83554</cdr:x>
      <cdr:y>0.96982</cdr:y>
    </cdr:from>
    <cdr:to>
      <cdr:x>0.97962</cdr:x>
      <cdr:y>0.99087</cdr:y>
    </cdr:to>
    <cdr:sp macro="" textlink="">
      <cdr:nvSpPr>
        <cdr:cNvPr id="2" name="TextBox 1"/>
        <cdr:cNvSpPr txBox="1"/>
      </cdr:nvSpPr>
      <cdr:spPr>
        <a:xfrm xmlns:a="http://schemas.openxmlformats.org/drawingml/2006/main">
          <a:off x="4374015" y="5769766"/>
          <a:ext cx="754245"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Percentage points</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152400</xdr:colOff>
      <xdr:row>8</xdr:row>
      <xdr:rowOff>7620</xdr:rowOff>
    </xdr:from>
    <xdr:to>
      <xdr:col>9</xdr:col>
      <xdr:colOff>175260</xdr:colOff>
      <xdr:row>43</xdr:row>
      <xdr:rowOff>66676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23</xdr:row>
      <xdr:rowOff>47625</xdr:rowOff>
    </xdr:from>
    <xdr:to>
      <xdr:col>2</xdr:col>
      <xdr:colOff>171449</xdr:colOff>
      <xdr:row>24</xdr:row>
      <xdr:rowOff>133350</xdr:rowOff>
    </xdr:to>
    <xdr:sp macro="" textlink="">
      <xdr:nvSpPr>
        <xdr:cNvPr id="14" name="TextBox 13"/>
        <xdr:cNvSpPr txBox="1"/>
      </xdr:nvSpPr>
      <xdr:spPr>
        <a:xfrm>
          <a:off x="790575" y="3857625"/>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152400</xdr:colOff>
      <xdr:row>8</xdr:row>
      <xdr:rowOff>0</xdr:rowOff>
    </xdr:from>
    <xdr:to>
      <xdr:col>9</xdr:col>
      <xdr:colOff>182880</xdr:colOff>
      <xdr:row>43</xdr:row>
      <xdr:rowOff>66676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6</xdr:col>
      <xdr:colOff>341257</xdr:colOff>
      <xdr:row>44</xdr:row>
      <xdr:rowOff>124039</xdr:rowOff>
    </xdr:to>
    <xdr:grpSp>
      <xdr:nvGrpSpPr>
        <xdr:cNvPr id="5" name="Group 4"/>
        <xdr:cNvGrpSpPr/>
      </xdr:nvGrpSpPr>
      <xdr:grpSpPr>
        <a:xfrm>
          <a:off x="1298864" y="8555182"/>
          <a:ext cx="2419438" cy="124039"/>
          <a:chOff x="1557336" y="6656778"/>
          <a:chExt cx="2779657" cy="124039"/>
        </a:xfrm>
      </xdr:grpSpPr>
      <xdr:grpSp>
        <xdr:nvGrpSpPr>
          <xdr:cNvPr id="6" name="Group 5"/>
          <xdr:cNvGrpSpPr>
            <a:grpSpLocks/>
          </xdr:cNvGrpSpPr>
        </xdr:nvGrpSpPr>
        <xdr:grpSpPr bwMode="auto">
          <a:xfrm>
            <a:off x="1557336" y="6656778"/>
            <a:ext cx="2779657" cy="124039"/>
            <a:chOff x="4033129" y="7253288"/>
            <a:chExt cx="2616645" cy="126647"/>
          </a:xfrm>
        </xdr:grpSpPr>
        <xdr:sp macro="" textlink="">
          <xdr:nvSpPr>
            <xdr:cNvPr id="8" name="Rectangle 7"/>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8"/>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 name="Rectangle 6"/>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38100</xdr:colOff>
      <xdr:row>24</xdr:row>
      <xdr:rowOff>9525</xdr:rowOff>
    </xdr:from>
    <xdr:to>
      <xdr:col>2</xdr:col>
      <xdr:colOff>133349</xdr:colOff>
      <xdr:row>25</xdr:row>
      <xdr:rowOff>66675</xdr:rowOff>
    </xdr:to>
    <xdr:sp macro="" textlink="">
      <xdr:nvSpPr>
        <xdr:cNvPr id="11" name="TextBox 10"/>
        <xdr:cNvSpPr txBox="1"/>
      </xdr:nvSpPr>
      <xdr:spPr>
        <a:xfrm>
          <a:off x="809625" y="502920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74.xml><?xml version="1.0" encoding="utf-8"?>
<c:userShapes xmlns:c="http://schemas.openxmlformats.org/drawingml/2006/chart">
  <cdr:relSizeAnchor xmlns:cdr="http://schemas.openxmlformats.org/drawingml/2006/chartDrawing">
    <cdr:from>
      <cdr:x>0.76516</cdr:x>
      <cdr:y>0.96807</cdr:y>
    </cdr:from>
    <cdr:to>
      <cdr:x>0.99844</cdr:x>
      <cdr:y>0.98917</cdr:y>
    </cdr:to>
    <cdr:sp macro="" textlink="">
      <cdr:nvSpPr>
        <cdr:cNvPr id="2" name="TextBox 1"/>
        <cdr:cNvSpPr txBox="1"/>
      </cdr:nvSpPr>
      <cdr:spPr>
        <a:xfrm xmlns:a="http://schemas.openxmlformats.org/drawingml/2006/main">
          <a:off x="3749040" y="5744583"/>
          <a:ext cx="1143000" cy="125227"/>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en-US" sz="800"/>
            <a:t>Differences in index value</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152400</xdr:colOff>
      <xdr:row>7</xdr:row>
      <xdr:rowOff>66676</xdr:rowOff>
    </xdr:from>
    <xdr:to>
      <xdr:col>9</xdr:col>
      <xdr:colOff>161925</xdr:colOff>
      <xdr:row>43</xdr:row>
      <xdr:rowOff>66676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504825</xdr:colOff>
      <xdr:row>44</xdr:row>
      <xdr:rowOff>76200</xdr:rowOff>
    </xdr:from>
    <xdr:to>
      <xdr:col>7</xdr:col>
      <xdr:colOff>264954</xdr:colOff>
      <xdr:row>45</xdr:row>
      <xdr:rowOff>43231</xdr:rowOff>
    </xdr:to>
    <xdr:grpSp>
      <xdr:nvGrpSpPr>
        <xdr:cNvPr id="8" name="Group 7"/>
        <xdr:cNvGrpSpPr/>
      </xdr:nvGrpSpPr>
      <xdr:grpSpPr>
        <a:xfrm>
          <a:off x="1847850" y="7505700"/>
          <a:ext cx="2808129" cy="128956"/>
          <a:chOff x="1557336" y="6656778"/>
          <a:chExt cx="2779657" cy="124039"/>
        </a:xfrm>
      </xdr:grpSpPr>
      <xdr:grpSp>
        <xdr:nvGrpSpPr>
          <xdr:cNvPr id="9" name="Group 8"/>
          <xdr:cNvGrpSpPr>
            <a:grpSpLocks/>
          </xdr:cNvGrpSpPr>
        </xdr:nvGrpSpPr>
        <xdr:grpSpPr bwMode="auto">
          <a:xfrm>
            <a:off x="1557336" y="6656778"/>
            <a:ext cx="2779657" cy="124039"/>
            <a:chOff x="4033129" y="7253288"/>
            <a:chExt cx="2616645" cy="126647"/>
          </a:xfrm>
        </xdr:grpSpPr>
        <xdr:sp macro="" textlink="">
          <xdr:nvSpPr>
            <xdr:cNvPr id="11" name="Rectangle 10"/>
            <xdr:cNvSpPr>
              <a:spLocks noChangeArrowheads="1"/>
            </xdr:cNvSpPr>
          </xdr:nvSpPr>
          <xdr:spPr bwMode="auto">
            <a:xfrm>
              <a:off x="4033129" y="7281753"/>
              <a:ext cx="67506" cy="72815"/>
            </a:xfrm>
            <a:prstGeom prst="rect">
              <a:avLst/>
            </a:prstGeom>
            <a:solidFill>
              <a:schemeClr val="tx2">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Rectangle 11"/>
            <xdr:cNvSpPr>
              <a:spLocks noChangeArrowheads="1"/>
            </xdr:cNvSpPr>
          </xdr:nvSpPr>
          <xdr:spPr bwMode="auto">
            <a:xfrm>
              <a:off x="4176017" y="7253290"/>
              <a:ext cx="848401"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or 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6185387" y="7253288"/>
              <a:ext cx="464387" cy="12664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0" name="Rectangle 9"/>
          <xdr:cNvSpPr>
            <a:spLocks noChangeArrowheads="1"/>
          </xdr:cNvSpPr>
        </xdr:nvSpPr>
        <xdr:spPr bwMode="auto">
          <a:xfrm>
            <a:off x="3655219" y="6691312"/>
            <a:ext cx="71711" cy="71316"/>
          </a:xfrm>
          <a:prstGeom prst="rect">
            <a:avLst/>
          </a:prstGeom>
          <a:solidFill>
            <a:schemeClr val="accent1"/>
          </a:solidFill>
          <a:ln>
            <a:noFill/>
          </a:ln>
          <a:extLst/>
        </xdr:spPr>
      </xdr:sp>
    </xdr:grpSp>
    <xdr:clientData/>
  </xdr:twoCellAnchor>
  <xdr:twoCellAnchor>
    <xdr:from>
      <xdr:col>1</xdr:col>
      <xdr:colOff>238125</xdr:colOff>
      <xdr:row>21</xdr:row>
      <xdr:rowOff>57150</xdr:rowOff>
    </xdr:from>
    <xdr:to>
      <xdr:col>2</xdr:col>
      <xdr:colOff>247649</xdr:colOff>
      <xdr:row>22</xdr:row>
      <xdr:rowOff>142875</xdr:rowOff>
    </xdr:to>
    <xdr:sp macro="" textlink="">
      <xdr:nvSpPr>
        <xdr:cNvPr id="14" name="TextBox 13"/>
        <xdr:cNvSpPr txBox="1"/>
      </xdr:nvSpPr>
      <xdr:spPr>
        <a:xfrm>
          <a:off x="971550" y="375285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76.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152400</xdr:colOff>
      <xdr:row>7</xdr:row>
      <xdr:rowOff>106680</xdr:rowOff>
    </xdr:from>
    <xdr:to>
      <xdr:col>9</xdr:col>
      <xdr:colOff>182879</xdr:colOff>
      <xdr:row>44</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257175</xdr:colOff>
      <xdr:row>22</xdr:row>
      <xdr:rowOff>95250</xdr:rowOff>
    </xdr:from>
    <xdr:to>
      <xdr:col>2</xdr:col>
      <xdr:colOff>266699</xdr:colOff>
      <xdr:row>23</xdr:row>
      <xdr:rowOff>152400</xdr:rowOff>
    </xdr:to>
    <xdr:sp macro="" textlink="">
      <xdr:nvSpPr>
        <xdr:cNvPr id="5" name="TextBox 4"/>
        <xdr:cNvSpPr txBox="1"/>
      </xdr:nvSpPr>
      <xdr:spPr>
        <a:xfrm>
          <a:off x="971550" y="4762500"/>
          <a:ext cx="6191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GB" sz="1000" b="1"/>
            <a:t>Average</a:t>
          </a:r>
        </a:p>
      </xdr:txBody>
    </xdr:sp>
    <xdr:clientData/>
  </xdr:twoCellAnchor>
</xdr:wsDr>
</file>

<file path=xl/drawings/drawing78.xml><?xml version="1.0" encoding="utf-8"?>
<c:userShapes xmlns:c="http://schemas.openxmlformats.org/drawingml/2006/chart">
  <cdr:relSizeAnchor xmlns:cdr="http://schemas.openxmlformats.org/drawingml/2006/chartDrawing">
    <cdr:from>
      <cdr:x>0.92487</cdr:x>
      <cdr:y>0.91752</cdr:y>
    </cdr:from>
    <cdr:to>
      <cdr:x>0.98408</cdr:x>
      <cdr:y>0.93505</cdr:y>
    </cdr:to>
    <cdr:sp macro="" textlink="">
      <cdr:nvSpPr>
        <cdr:cNvPr id="2" name="TextBox 1"/>
        <cdr:cNvSpPr txBox="1"/>
      </cdr:nvSpPr>
      <cdr:spPr>
        <a:xfrm xmlns:a="http://schemas.openxmlformats.org/drawingml/2006/main">
          <a:off x="5081233" y="5881580"/>
          <a:ext cx="325301" cy="112373"/>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6</xdr:row>
      <xdr:rowOff>19050</xdr:rowOff>
    </xdr:from>
    <xdr:to>
      <xdr:col>9</xdr:col>
      <xdr:colOff>66675</xdr:colOff>
      <xdr:row>29</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0.92764</cdr:x>
      <cdr:y>0.96982</cdr:y>
    </cdr:from>
    <cdr:to>
      <cdr:x>0.98685</cdr:x>
      <cdr:y>0.98735</cdr:y>
    </cdr:to>
    <cdr:sp macro="" textlink="">
      <cdr:nvSpPr>
        <cdr:cNvPr id="2" name="TextBox 1"/>
        <cdr:cNvSpPr txBox="1"/>
      </cdr:nvSpPr>
      <cdr:spPr>
        <a:xfrm xmlns:a="http://schemas.openxmlformats.org/drawingml/2006/main">
          <a:off x="5054050" y="6928142"/>
          <a:ext cx="322589" cy="12522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t>Percent</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6</xdr:row>
      <xdr:rowOff>106680</xdr:rowOff>
    </xdr:from>
    <xdr:to>
      <xdr:col>9</xdr:col>
      <xdr:colOff>97155</xdr:colOff>
      <xdr:row>28</xdr:row>
      <xdr:rowOff>106680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19048</xdr:colOff>
      <xdr:row>7</xdr:row>
      <xdr:rowOff>95250</xdr:rowOff>
    </xdr:from>
    <xdr:to>
      <xdr:col>9</xdr:col>
      <xdr:colOff>285750</xdr:colOff>
      <xdr:row>42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Keslair_F\AppData\Local\Microsoft\Windows\Temporary%20Internet%20Files\Content.Outlook\DZQPHQ64\Chp2\Chapter%202%20-Tables_final_v7%20without%20link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ure 2.1"/>
      <sheetName val="Figure 2.2 (formerly 2.4)"/>
      <sheetName val="Figure 2.3 (formerly 2.2)"/>
      <sheetName val="Figure 2.4 (formerly 2.3)"/>
      <sheetName val="Figure 2.4a"/>
      <sheetName val="Figure 2.5"/>
      <sheetName val="Figure 2.6"/>
      <sheetName val="Figure 2.7"/>
      <sheetName val="Figure 2.8"/>
      <sheetName val="overview"/>
      <sheetName val="overview by county LIT"/>
      <sheetName val="Table 0.a"/>
      <sheetName val="Table 0.b"/>
      <sheetName val="Table 1a."/>
      <sheetName val="Table 1b."/>
      <sheetName val="Table 2a."/>
      <sheetName val="Table 2b."/>
      <sheetName val="Table 3a."/>
      <sheetName val="Table 3b."/>
      <sheetName val="Table 4a."/>
      <sheetName val="Table 4b."/>
      <sheetName val="Table 7a."/>
      <sheetName val="Table 7b."/>
      <sheetName val="Table 8a."/>
      <sheetName val="Table 8b."/>
      <sheetName val="Table 9a."/>
      <sheetName val="Table 9b."/>
      <sheetName val="Table 10a."/>
      <sheetName val="Table 10b."/>
      <sheetName val="Table 13a."/>
      <sheetName val="Table 13b."/>
      <sheetName val="Table 13a. (employed)"/>
      <sheetName val="Table 13b. (employed)"/>
      <sheetName val="Table 14a."/>
      <sheetName val="Table 14a. earn"/>
      <sheetName val="Table 14b. earn"/>
      <sheetName val="Table 14b."/>
      <sheetName val="Table 14a. old"/>
      <sheetName val="Table 14b. old"/>
      <sheetName val="Table 15a."/>
      <sheetName val="Table 15b."/>
      <sheetName val="Table 17a."/>
      <sheetName val="Table 17b."/>
      <sheetName val="Table 18a."/>
      <sheetName val="Table 18b."/>
      <sheetName val="Table 19a."/>
      <sheetName val="Table 19b."/>
      <sheetName val="Table 19a. old"/>
      <sheetName val="Table 19b. old"/>
      <sheetName val="Table 21a."/>
      <sheetName val="Table 21b."/>
      <sheetName val="Table 21a. old"/>
      <sheetName val="Table 21b. old"/>
      <sheetName val="Table 23a."/>
      <sheetName val="Table 23b."/>
      <sheetName val="Table 24a. (4 cat)"/>
      <sheetName val="Table 24b. (4 cat)"/>
      <sheetName val="Table 24a."/>
      <sheetName val="Table 24b."/>
      <sheetName val="Table 0.a both"/>
      <sheetName val="Table 0.b both"/>
      <sheetName val="Table 2.both"/>
      <sheetName val="Multi gender empl LIT"/>
      <sheetName val="Multi gender empl NUM"/>
      <sheetName val="Multi educ occup LIT"/>
      <sheetName val="Multi educ occup NUM"/>
      <sheetName val="Multi native LIT"/>
      <sheetName val="Multi native NUM"/>
      <sheetName val="Multi lang LIT"/>
      <sheetName val="Multi lang NUM"/>
    </sheetNames>
    <sheetDataSet>
      <sheetData sheetId="0"/>
      <sheetData sheetId="1"/>
      <sheetData sheetId="2"/>
      <sheetData sheetId="3"/>
      <sheetData sheetId="4"/>
      <sheetData sheetId="5">
        <row r="5">
          <cell r="A5" t="str">
            <v>Australia</v>
          </cell>
          <cell r="C5">
            <v>280.40106678900202</v>
          </cell>
          <cell r="D5">
            <v>12.55519421317452</v>
          </cell>
        </row>
        <row r="6">
          <cell r="A6" t="str">
            <v>Austria</v>
          </cell>
          <cell r="C6">
            <v>269.45115336655999</v>
          </cell>
          <cell r="D6">
            <v>15.289542697681831</v>
          </cell>
        </row>
        <row r="7">
          <cell r="A7" t="str">
            <v>Canada</v>
          </cell>
          <cell r="C7">
            <v>273.48627184364398</v>
          </cell>
          <cell r="D7">
            <v>16.38258023552169</v>
          </cell>
        </row>
        <row r="8">
          <cell r="A8" t="str">
            <v>Czech Republic</v>
          </cell>
          <cell r="C8">
            <v>274.01165798012897</v>
          </cell>
          <cell r="D8">
            <v>11.797334369059939</v>
          </cell>
        </row>
        <row r="9">
          <cell r="A9" t="str">
            <v>Denmark</v>
          </cell>
          <cell r="C9">
            <v>270.78754302206102</v>
          </cell>
          <cell r="D9">
            <v>15.700373573911719</v>
          </cell>
        </row>
        <row r="10">
          <cell r="A10" t="str">
            <v>England/N. Ireland (UK)</v>
          </cell>
          <cell r="C10">
            <v>272.45698901486003</v>
          </cell>
          <cell r="D10">
            <v>16.402624985677349</v>
          </cell>
        </row>
        <row r="11">
          <cell r="A11" t="str">
            <v>Estonia</v>
          </cell>
          <cell r="C11">
            <v>275.88403726371001</v>
          </cell>
          <cell r="D11">
            <v>13.01614800904094</v>
          </cell>
        </row>
        <row r="12">
          <cell r="A12" t="str">
            <v>Finland</v>
          </cell>
          <cell r="C12">
            <v>287.54570192661998</v>
          </cell>
          <cell r="D12">
            <v>10.610345502640779</v>
          </cell>
        </row>
        <row r="13">
          <cell r="A13" t="str">
            <v>Flanders (Belgium)</v>
          </cell>
          <cell r="C13">
            <v>275.480318709595</v>
          </cell>
          <cell r="D13">
            <v>14.02764600633526</v>
          </cell>
        </row>
        <row r="14">
          <cell r="A14" t="str">
            <v>France</v>
          </cell>
          <cell r="C14">
            <v>262.13913711352001</v>
          </cell>
          <cell r="D14">
            <v>21.556333533880817</v>
          </cell>
        </row>
        <row r="15">
          <cell r="A15" t="str">
            <v>Germany</v>
          </cell>
          <cell r="C15">
            <v>269.80836798343898</v>
          </cell>
          <cell r="D15">
            <v>17.518815676498491</v>
          </cell>
        </row>
        <row r="16">
          <cell r="A16" t="str">
            <v>Ireland</v>
          </cell>
          <cell r="C16">
            <v>266.54482187034199</v>
          </cell>
          <cell r="D16">
            <v>17.441481563557769</v>
          </cell>
        </row>
        <row r="17">
          <cell r="A17" t="str">
            <v>Italy</v>
          </cell>
          <cell r="C17">
            <v>250.482664565661</v>
          </cell>
          <cell r="D17">
            <v>27.68243322007757</v>
          </cell>
        </row>
        <row r="18">
          <cell r="A18" t="str">
            <v>Japan</v>
          </cell>
          <cell r="C18">
            <v>296.24225194764102</v>
          </cell>
          <cell r="D18">
            <v>4.8683291673188478</v>
          </cell>
        </row>
        <row r="19">
          <cell r="A19" t="str">
            <v>Korea</v>
          </cell>
          <cell r="C19">
            <v>272.56276345092601</v>
          </cell>
          <cell r="D19">
            <v>12.864476901543579</v>
          </cell>
        </row>
        <row r="20">
          <cell r="A20" t="str">
            <v>Netherlands</v>
          </cell>
          <cell r="C20">
            <v>284.00686729085498</v>
          </cell>
          <cell r="D20">
            <v>11.67687996742438</v>
          </cell>
        </row>
        <row r="21">
          <cell r="A21" t="str">
            <v>Norway</v>
          </cell>
          <cell r="C21">
            <v>278.42520996624</v>
          </cell>
          <cell r="D21">
            <v>12.258739531106681</v>
          </cell>
        </row>
        <row r="22">
          <cell r="A22" t="str">
            <v>Poland</v>
          </cell>
          <cell r="C22">
            <v>266.90376944001002</v>
          </cell>
          <cell r="D22">
            <v>18.768711117357661</v>
          </cell>
        </row>
        <row r="23">
          <cell r="A23" t="str">
            <v>Slovak Republic</v>
          </cell>
          <cell r="C23">
            <v>273.84560111928602</v>
          </cell>
          <cell r="D23">
            <v>11.62681042811572</v>
          </cell>
        </row>
        <row r="24">
          <cell r="A24" t="str">
            <v>Spain</v>
          </cell>
          <cell r="C24">
            <v>251.789834935638</v>
          </cell>
          <cell r="D24">
            <v>27.490591629005671</v>
          </cell>
        </row>
        <row r="25">
          <cell r="A25" t="str">
            <v>Sweden</v>
          </cell>
          <cell r="C25">
            <v>279.230843868477</v>
          </cell>
          <cell r="D25">
            <v>13.26731897718502</v>
          </cell>
        </row>
        <row r="26">
          <cell r="A26" t="str">
            <v>United States</v>
          </cell>
          <cell r="C26">
            <v>269.80630158803098</v>
          </cell>
          <cell r="D26">
            <v>17.48467160297627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XFD133"/>
  <sheetViews>
    <sheetView tabSelected="1" zoomScale="80" zoomScaleNormal="80" zoomScalePageLayoutView="80" workbookViewId="0">
      <selection activeCell="Q53" sqref="Q53"/>
    </sheetView>
  </sheetViews>
  <sheetFormatPr defaultColWidth="9.140625" defaultRowHeight="12.75"/>
  <cols>
    <col min="1" max="1" width="10" style="95" customWidth="1"/>
    <col min="2" max="9" width="9.140625" style="95"/>
    <col min="10" max="10" width="7.28515625" style="95" customWidth="1"/>
    <col min="11" max="11" width="16.140625" style="69" customWidth="1"/>
    <col min="12" max="13" width="7.85546875" style="69" customWidth="1"/>
    <col min="14" max="14" width="13" style="69" customWidth="1"/>
    <col min="15" max="15" width="10.28515625" style="69" bestFit="1" customWidth="1"/>
    <col min="16" max="17" width="7.85546875" style="69" customWidth="1"/>
    <col min="18" max="18" width="7.85546875" style="96" customWidth="1"/>
    <col min="19" max="19" width="7.85546875" style="95" customWidth="1"/>
    <col min="20" max="20" width="11.42578125" style="95" customWidth="1"/>
    <col min="21" max="16384" width="9.140625" style="69"/>
  </cols>
  <sheetData>
    <row r="2" spans="1:16384" ht="15">
      <c r="A2" s="8" t="s">
        <v>0</v>
      </c>
      <c r="B2" s="3" t="s">
        <v>1</v>
      </c>
      <c r="C2" s="8"/>
      <c r="D2" s="3"/>
      <c r="E2" s="8"/>
      <c r="F2" s="3"/>
      <c r="G2" s="8"/>
      <c r="H2" s="3"/>
      <c r="I2" s="8"/>
      <c r="J2" s="3"/>
      <c r="K2" s="8"/>
      <c r="L2" s="3"/>
      <c r="M2" s="8"/>
      <c r="N2" s="3"/>
      <c r="O2" s="8"/>
      <c r="P2" s="3"/>
      <c r="Q2" s="8"/>
      <c r="R2" s="3"/>
      <c r="S2" s="8"/>
      <c r="T2" s="3"/>
      <c r="U2" s="8"/>
      <c r="V2" s="3"/>
      <c r="W2" s="8"/>
      <c r="X2" s="3"/>
      <c r="Y2" s="8"/>
      <c r="Z2" s="3"/>
      <c r="AA2" s="8"/>
      <c r="AB2" s="3"/>
      <c r="AC2" s="8"/>
      <c r="AD2" s="3"/>
      <c r="AE2" s="8"/>
      <c r="AF2" s="3"/>
      <c r="AG2" s="8"/>
      <c r="AH2" s="3"/>
      <c r="AI2" s="8"/>
      <c r="AJ2" s="3"/>
      <c r="AK2" s="8"/>
      <c r="AL2" s="3"/>
      <c r="AM2" s="8"/>
      <c r="AN2" s="3"/>
      <c r="AO2" s="8"/>
      <c r="AP2" s="3"/>
      <c r="AQ2" s="8"/>
      <c r="AR2" s="3"/>
      <c r="AS2" s="8"/>
      <c r="AT2" s="3"/>
      <c r="AU2" s="8"/>
      <c r="AV2" s="3"/>
      <c r="AW2" s="8"/>
      <c r="AX2" s="3"/>
      <c r="AY2" s="8"/>
      <c r="AZ2" s="3"/>
      <c r="BA2" s="8"/>
      <c r="BB2" s="3"/>
      <c r="BC2" s="8"/>
      <c r="BD2" s="3"/>
      <c r="BE2" s="8"/>
      <c r="BF2" s="3"/>
      <c r="BG2" s="8"/>
      <c r="BH2" s="3"/>
      <c r="BI2" s="8"/>
      <c r="BJ2" s="3"/>
      <c r="BK2" s="8"/>
      <c r="BL2" s="3"/>
      <c r="BM2" s="8"/>
      <c r="BN2" s="3"/>
      <c r="BO2" s="8"/>
      <c r="BP2" s="3"/>
      <c r="BQ2" s="8"/>
      <c r="BR2" s="3"/>
      <c r="BS2" s="8"/>
      <c r="BT2" s="3"/>
      <c r="BU2" s="8"/>
      <c r="BV2" s="3"/>
      <c r="BW2" s="8"/>
      <c r="BX2" s="3"/>
      <c r="BY2" s="8"/>
      <c r="BZ2" s="3"/>
      <c r="CA2" s="8"/>
      <c r="CB2" s="3"/>
      <c r="CC2" s="8"/>
      <c r="CD2" s="3"/>
      <c r="CE2" s="8"/>
      <c r="CF2" s="3"/>
      <c r="CG2" s="8"/>
      <c r="CH2" s="3"/>
      <c r="CI2" s="8"/>
      <c r="CJ2" s="3"/>
      <c r="CK2" s="8"/>
      <c r="CL2" s="3"/>
      <c r="CM2" s="8"/>
      <c r="CN2" s="3"/>
      <c r="CO2" s="8"/>
      <c r="CP2" s="3"/>
      <c r="CQ2" s="8"/>
      <c r="CR2" s="3"/>
      <c r="CS2" s="8"/>
      <c r="CT2" s="3"/>
      <c r="CU2" s="8"/>
      <c r="CV2" s="3"/>
      <c r="CW2" s="8"/>
      <c r="CX2" s="3"/>
      <c r="CY2" s="8"/>
      <c r="CZ2" s="3"/>
      <c r="DA2" s="8"/>
      <c r="DB2" s="3"/>
      <c r="DC2" s="8"/>
      <c r="DD2" s="3"/>
      <c r="DE2" s="8"/>
      <c r="DF2" s="3"/>
      <c r="DG2" s="8"/>
      <c r="DH2" s="3"/>
      <c r="DI2" s="8"/>
      <c r="DJ2" s="3"/>
      <c r="DK2" s="8"/>
      <c r="DL2" s="3"/>
      <c r="DM2" s="8"/>
      <c r="DN2" s="3"/>
      <c r="DO2" s="8"/>
      <c r="DP2" s="3"/>
      <c r="DQ2" s="8"/>
      <c r="DR2" s="3"/>
      <c r="DS2" s="8"/>
      <c r="DT2" s="3"/>
      <c r="DU2" s="8"/>
      <c r="DV2" s="3"/>
      <c r="DW2" s="8"/>
      <c r="DX2" s="3"/>
      <c r="DY2" s="8"/>
      <c r="DZ2" s="3"/>
      <c r="EA2" s="8"/>
      <c r="EB2" s="3"/>
      <c r="EC2" s="8"/>
      <c r="ED2" s="3"/>
      <c r="EE2" s="8"/>
      <c r="EF2" s="3"/>
      <c r="EG2" s="8"/>
      <c r="EH2" s="3"/>
      <c r="EI2" s="8"/>
      <c r="EJ2" s="3"/>
      <c r="EK2" s="8"/>
      <c r="EL2" s="3"/>
      <c r="EM2" s="8"/>
      <c r="EN2" s="3"/>
      <c r="EO2" s="8"/>
      <c r="EP2" s="3"/>
      <c r="EQ2" s="8"/>
      <c r="ER2" s="3"/>
      <c r="ES2" s="8"/>
      <c r="ET2" s="3"/>
      <c r="EU2" s="8"/>
      <c r="EV2" s="3"/>
      <c r="EW2" s="8"/>
      <c r="EX2" s="3"/>
      <c r="EY2" s="8"/>
      <c r="EZ2" s="3"/>
      <c r="FA2" s="8"/>
      <c r="FB2" s="3"/>
      <c r="FC2" s="8"/>
      <c r="FD2" s="3"/>
      <c r="FE2" s="8"/>
      <c r="FF2" s="3"/>
      <c r="FG2" s="8"/>
      <c r="FH2" s="3"/>
      <c r="FI2" s="8"/>
      <c r="FJ2" s="3"/>
      <c r="FK2" s="8"/>
      <c r="FL2" s="3"/>
      <c r="FM2" s="8"/>
      <c r="FN2" s="3"/>
      <c r="FO2" s="8"/>
      <c r="FP2" s="3"/>
      <c r="FQ2" s="8"/>
      <c r="FR2" s="3"/>
      <c r="FS2" s="8"/>
      <c r="FT2" s="3"/>
      <c r="FU2" s="8"/>
      <c r="FV2" s="3"/>
      <c r="FW2" s="8"/>
      <c r="FX2" s="3"/>
      <c r="FY2" s="8"/>
      <c r="FZ2" s="3"/>
      <c r="GA2" s="8"/>
      <c r="GB2" s="3"/>
      <c r="GC2" s="8"/>
      <c r="GD2" s="3"/>
      <c r="GE2" s="8"/>
      <c r="GF2" s="3"/>
      <c r="GG2" s="8"/>
      <c r="GH2" s="3"/>
      <c r="GI2" s="8"/>
      <c r="GJ2" s="3"/>
      <c r="GK2" s="8"/>
      <c r="GL2" s="3"/>
      <c r="GM2" s="8"/>
      <c r="GN2" s="3"/>
      <c r="GO2" s="8"/>
      <c r="GP2" s="3"/>
      <c r="GQ2" s="8"/>
      <c r="GR2" s="3"/>
      <c r="GS2" s="8"/>
      <c r="GT2" s="3"/>
      <c r="GU2" s="8"/>
      <c r="GV2" s="3"/>
      <c r="GW2" s="8"/>
      <c r="GX2" s="3"/>
      <c r="GY2" s="8"/>
      <c r="GZ2" s="3"/>
      <c r="HA2" s="8"/>
      <c r="HB2" s="3"/>
      <c r="HC2" s="8"/>
      <c r="HD2" s="3"/>
      <c r="HE2" s="8"/>
      <c r="HF2" s="3"/>
      <c r="HG2" s="8"/>
      <c r="HH2" s="3"/>
      <c r="HI2" s="8"/>
      <c r="HJ2" s="3"/>
      <c r="HK2" s="8"/>
      <c r="HL2" s="3"/>
      <c r="HM2" s="8"/>
      <c r="HN2" s="3"/>
      <c r="HO2" s="8"/>
      <c r="HP2" s="3"/>
      <c r="HQ2" s="8"/>
      <c r="HR2" s="3"/>
      <c r="HS2" s="8"/>
      <c r="HT2" s="3"/>
      <c r="HU2" s="8"/>
      <c r="HV2" s="3"/>
      <c r="HW2" s="8"/>
      <c r="HX2" s="3"/>
      <c r="HY2" s="8"/>
      <c r="HZ2" s="3"/>
      <c r="IA2" s="8"/>
      <c r="IB2" s="3"/>
      <c r="IC2" s="8"/>
      <c r="ID2" s="3"/>
      <c r="IE2" s="8"/>
      <c r="IF2" s="3"/>
      <c r="IG2" s="8"/>
      <c r="IH2" s="3"/>
      <c r="II2" s="8"/>
      <c r="IJ2" s="3"/>
      <c r="IK2" s="8"/>
      <c r="IL2" s="3"/>
      <c r="IM2" s="8"/>
      <c r="IN2" s="3"/>
      <c r="IO2" s="8"/>
      <c r="IP2" s="3"/>
      <c r="IQ2" s="8"/>
      <c r="IR2" s="3"/>
      <c r="IS2" s="8"/>
      <c r="IT2" s="3"/>
      <c r="IU2" s="8"/>
      <c r="IV2" s="3"/>
      <c r="IW2" s="8"/>
      <c r="IX2" s="3"/>
      <c r="IY2" s="8"/>
      <c r="IZ2" s="3"/>
      <c r="JA2" s="8"/>
      <c r="JB2" s="3"/>
      <c r="JC2" s="8"/>
      <c r="JD2" s="3"/>
      <c r="JE2" s="8"/>
      <c r="JF2" s="3"/>
      <c r="JG2" s="8"/>
      <c r="JH2" s="3"/>
      <c r="JI2" s="8"/>
      <c r="JJ2" s="3"/>
      <c r="JK2" s="8"/>
      <c r="JL2" s="3"/>
      <c r="JM2" s="8"/>
      <c r="JN2" s="3"/>
      <c r="JO2" s="8"/>
      <c r="JP2" s="3"/>
      <c r="JQ2" s="8"/>
      <c r="JR2" s="3"/>
      <c r="JS2" s="8"/>
      <c r="JT2" s="3"/>
      <c r="JU2" s="8"/>
      <c r="JV2" s="3"/>
      <c r="JW2" s="8"/>
      <c r="JX2" s="3"/>
      <c r="JY2" s="8"/>
      <c r="JZ2" s="3"/>
      <c r="KA2" s="8"/>
      <c r="KB2" s="3"/>
      <c r="KC2" s="8"/>
      <c r="KD2" s="3"/>
      <c r="KE2" s="8"/>
      <c r="KF2" s="3"/>
      <c r="KG2" s="8"/>
      <c r="KH2" s="3"/>
      <c r="KI2" s="8"/>
      <c r="KJ2" s="3"/>
      <c r="KK2" s="8"/>
      <c r="KL2" s="3"/>
      <c r="KM2" s="8"/>
      <c r="KN2" s="3"/>
      <c r="KO2" s="8"/>
      <c r="KP2" s="3"/>
      <c r="KQ2" s="8"/>
      <c r="KR2" s="3"/>
      <c r="KS2" s="8"/>
      <c r="KT2" s="3"/>
      <c r="KU2" s="8"/>
      <c r="KV2" s="3"/>
      <c r="KW2" s="8"/>
      <c r="KX2" s="3"/>
      <c r="KY2" s="8"/>
      <c r="KZ2" s="3"/>
      <c r="LA2" s="8"/>
      <c r="LB2" s="3"/>
      <c r="LC2" s="8"/>
      <c r="LD2" s="3"/>
      <c r="LE2" s="8"/>
      <c r="LF2" s="3"/>
      <c r="LG2" s="8"/>
      <c r="LH2" s="3"/>
      <c r="LI2" s="8"/>
      <c r="LJ2" s="3"/>
      <c r="LK2" s="8"/>
      <c r="LL2" s="3"/>
      <c r="LM2" s="8"/>
      <c r="LN2" s="3"/>
      <c r="LO2" s="8"/>
      <c r="LP2" s="3"/>
      <c r="LQ2" s="8"/>
      <c r="LR2" s="3"/>
      <c r="LS2" s="8"/>
      <c r="LT2" s="3"/>
      <c r="LU2" s="8"/>
      <c r="LV2" s="3"/>
      <c r="LW2" s="8"/>
      <c r="LX2" s="3"/>
      <c r="LY2" s="8"/>
      <c r="LZ2" s="3"/>
      <c r="MA2" s="8"/>
      <c r="MB2" s="3"/>
      <c r="MC2" s="8"/>
      <c r="MD2" s="3"/>
      <c r="ME2" s="8"/>
      <c r="MF2" s="3"/>
      <c r="MG2" s="8"/>
      <c r="MH2" s="3"/>
      <c r="MI2" s="8"/>
      <c r="MJ2" s="3"/>
      <c r="MK2" s="8"/>
      <c r="ML2" s="3"/>
      <c r="MM2" s="8"/>
      <c r="MN2" s="3"/>
      <c r="MO2" s="8"/>
      <c r="MP2" s="3"/>
      <c r="MQ2" s="8"/>
      <c r="MR2" s="3"/>
      <c r="MS2" s="8"/>
      <c r="MT2" s="3"/>
      <c r="MU2" s="8"/>
      <c r="MV2" s="3"/>
      <c r="MW2" s="8"/>
      <c r="MX2" s="3"/>
      <c r="MY2" s="8"/>
      <c r="MZ2" s="3"/>
      <c r="NA2" s="8"/>
      <c r="NB2" s="3"/>
      <c r="NC2" s="8"/>
      <c r="ND2" s="3"/>
      <c r="NE2" s="8"/>
      <c r="NF2" s="3"/>
      <c r="NG2" s="8"/>
      <c r="NH2" s="3"/>
      <c r="NI2" s="8"/>
      <c r="NJ2" s="3"/>
      <c r="NK2" s="8"/>
      <c r="NL2" s="3"/>
      <c r="NM2" s="8"/>
      <c r="NN2" s="3"/>
      <c r="NO2" s="8"/>
      <c r="NP2" s="3"/>
      <c r="NQ2" s="8"/>
      <c r="NR2" s="3"/>
      <c r="NS2" s="8"/>
      <c r="NT2" s="3"/>
      <c r="NU2" s="8"/>
      <c r="NV2" s="3"/>
      <c r="NW2" s="8"/>
      <c r="NX2" s="3"/>
      <c r="NY2" s="8"/>
      <c r="NZ2" s="3"/>
      <c r="OA2" s="8"/>
      <c r="OB2" s="3"/>
      <c r="OC2" s="8"/>
      <c r="OD2" s="3"/>
      <c r="OE2" s="8"/>
      <c r="OF2" s="3"/>
      <c r="OG2" s="8"/>
      <c r="OH2" s="3"/>
      <c r="OI2" s="8"/>
      <c r="OJ2" s="3"/>
      <c r="OK2" s="8"/>
      <c r="OL2" s="3"/>
      <c r="OM2" s="8"/>
      <c r="ON2" s="3"/>
      <c r="OO2" s="8"/>
      <c r="OP2" s="3"/>
      <c r="OQ2" s="8"/>
      <c r="OR2" s="3"/>
      <c r="OS2" s="8"/>
      <c r="OT2" s="3"/>
      <c r="OU2" s="8"/>
      <c r="OV2" s="3"/>
      <c r="OW2" s="8"/>
      <c r="OX2" s="3"/>
      <c r="OY2" s="8"/>
      <c r="OZ2" s="3"/>
      <c r="PA2" s="8"/>
      <c r="PB2" s="3"/>
      <c r="PC2" s="8"/>
      <c r="PD2" s="3"/>
      <c r="PE2" s="8"/>
      <c r="PF2" s="3"/>
      <c r="PG2" s="8"/>
      <c r="PH2" s="3"/>
      <c r="PI2" s="8"/>
      <c r="PJ2" s="3"/>
      <c r="PK2" s="8"/>
      <c r="PL2" s="3"/>
      <c r="PM2" s="8"/>
      <c r="PN2" s="3"/>
      <c r="PO2" s="8"/>
      <c r="PP2" s="3"/>
      <c r="PQ2" s="8"/>
      <c r="PR2" s="3"/>
      <c r="PS2" s="8"/>
      <c r="PT2" s="3"/>
      <c r="PU2" s="8"/>
      <c r="PV2" s="3"/>
      <c r="PW2" s="8"/>
      <c r="PX2" s="3"/>
      <c r="PY2" s="8"/>
      <c r="PZ2" s="3"/>
      <c r="QA2" s="8"/>
      <c r="QB2" s="3"/>
      <c r="QC2" s="8"/>
      <c r="QD2" s="3"/>
      <c r="QE2" s="8"/>
      <c r="QF2" s="3"/>
      <c r="QG2" s="8"/>
      <c r="QH2" s="3"/>
      <c r="QI2" s="8"/>
      <c r="QJ2" s="3"/>
      <c r="QK2" s="8"/>
      <c r="QL2" s="3"/>
      <c r="QM2" s="8"/>
      <c r="QN2" s="3"/>
      <c r="QO2" s="8"/>
      <c r="QP2" s="3"/>
      <c r="QQ2" s="8"/>
      <c r="QR2" s="3"/>
      <c r="QS2" s="8"/>
      <c r="QT2" s="3"/>
      <c r="QU2" s="8"/>
      <c r="QV2" s="3"/>
      <c r="QW2" s="8"/>
      <c r="QX2" s="3"/>
      <c r="QY2" s="8"/>
      <c r="QZ2" s="3"/>
      <c r="RA2" s="8"/>
      <c r="RB2" s="3"/>
      <c r="RC2" s="8"/>
      <c r="RD2" s="3"/>
      <c r="RE2" s="8"/>
      <c r="RF2" s="3"/>
      <c r="RG2" s="8"/>
      <c r="RH2" s="3"/>
      <c r="RI2" s="8"/>
      <c r="RJ2" s="3"/>
      <c r="RK2" s="8"/>
      <c r="RL2" s="3"/>
      <c r="RM2" s="8"/>
      <c r="RN2" s="3"/>
      <c r="RO2" s="8"/>
      <c r="RP2" s="3"/>
      <c r="RQ2" s="8"/>
      <c r="RR2" s="3"/>
      <c r="RS2" s="8"/>
      <c r="RT2" s="3"/>
      <c r="RU2" s="8"/>
      <c r="RV2" s="3"/>
      <c r="RW2" s="8"/>
      <c r="RX2" s="3"/>
      <c r="RY2" s="8"/>
      <c r="RZ2" s="3"/>
      <c r="SA2" s="8"/>
      <c r="SB2" s="3"/>
      <c r="SC2" s="8"/>
      <c r="SD2" s="3"/>
      <c r="SE2" s="8"/>
      <c r="SF2" s="3"/>
      <c r="SG2" s="8"/>
      <c r="SH2" s="3"/>
      <c r="SI2" s="8"/>
      <c r="SJ2" s="3"/>
      <c r="SK2" s="8"/>
      <c r="SL2" s="3"/>
      <c r="SM2" s="8"/>
      <c r="SN2" s="3"/>
      <c r="SO2" s="8"/>
      <c r="SP2" s="3"/>
      <c r="SQ2" s="8"/>
      <c r="SR2" s="3"/>
      <c r="SS2" s="8"/>
      <c r="ST2" s="3"/>
      <c r="SU2" s="8"/>
      <c r="SV2" s="3"/>
      <c r="SW2" s="8"/>
      <c r="SX2" s="3"/>
      <c r="SY2" s="8"/>
      <c r="SZ2" s="3"/>
      <c r="TA2" s="8"/>
      <c r="TB2" s="3"/>
      <c r="TC2" s="8"/>
      <c r="TD2" s="3"/>
      <c r="TE2" s="8"/>
      <c r="TF2" s="3"/>
      <c r="TG2" s="8"/>
      <c r="TH2" s="3"/>
      <c r="TI2" s="8"/>
      <c r="TJ2" s="3"/>
      <c r="TK2" s="8"/>
      <c r="TL2" s="3"/>
      <c r="TM2" s="8"/>
      <c r="TN2" s="3"/>
      <c r="TO2" s="8"/>
      <c r="TP2" s="3"/>
      <c r="TQ2" s="8"/>
      <c r="TR2" s="3"/>
      <c r="TS2" s="8"/>
      <c r="TT2" s="3"/>
      <c r="TU2" s="8"/>
      <c r="TV2" s="3"/>
      <c r="TW2" s="8"/>
      <c r="TX2" s="3"/>
      <c r="TY2" s="8"/>
      <c r="TZ2" s="3"/>
      <c r="UA2" s="8"/>
      <c r="UB2" s="3"/>
      <c r="UC2" s="8"/>
      <c r="UD2" s="3"/>
      <c r="UE2" s="8"/>
      <c r="UF2" s="3"/>
      <c r="UG2" s="8"/>
      <c r="UH2" s="3"/>
      <c r="UI2" s="8"/>
      <c r="UJ2" s="3"/>
      <c r="UK2" s="8"/>
      <c r="UL2" s="3"/>
      <c r="UM2" s="8"/>
      <c r="UN2" s="3"/>
      <c r="UO2" s="8"/>
      <c r="UP2" s="3"/>
      <c r="UQ2" s="8"/>
      <c r="UR2" s="3"/>
      <c r="US2" s="8"/>
      <c r="UT2" s="3"/>
      <c r="UU2" s="8"/>
      <c r="UV2" s="3"/>
      <c r="UW2" s="8"/>
      <c r="UX2" s="3"/>
      <c r="UY2" s="8"/>
      <c r="UZ2" s="3"/>
      <c r="VA2" s="8"/>
      <c r="VB2" s="3"/>
      <c r="VC2" s="8"/>
      <c r="VD2" s="3"/>
      <c r="VE2" s="8"/>
      <c r="VF2" s="3"/>
      <c r="VG2" s="8"/>
      <c r="VH2" s="3"/>
      <c r="VI2" s="8"/>
      <c r="VJ2" s="3"/>
      <c r="VK2" s="8"/>
      <c r="VL2" s="3"/>
      <c r="VM2" s="8"/>
      <c r="VN2" s="3"/>
      <c r="VO2" s="8"/>
      <c r="VP2" s="3"/>
      <c r="VQ2" s="8"/>
      <c r="VR2" s="3"/>
      <c r="VS2" s="8"/>
      <c r="VT2" s="3"/>
      <c r="VU2" s="8"/>
      <c r="VV2" s="3"/>
      <c r="VW2" s="8"/>
      <c r="VX2" s="3"/>
      <c r="VY2" s="8"/>
      <c r="VZ2" s="3"/>
      <c r="WA2" s="8"/>
      <c r="WB2" s="3"/>
      <c r="WC2" s="8"/>
      <c r="WD2" s="3"/>
      <c r="WE2" s="8"/>
      <c r="WF2" s="3"/>
      <c r="WG2" s="8"/>
      <c r="WH2" s="3"/>
      <c r="WI2" s="8"/>
      <c r="WJ2" s="3"/>
      <c r="WK2" s="8"/>
      <c r="WL2" s="3"/>
      <c r="WM2" s="8"/>
      <c r="WN2" s="3"/>
      <c r="WO2" s="8"/>
      <c r="WP2" s="3"/>
      <c r="WQ2" s="8"/>
      <c r="WR2" s="3"/>
      <c r="WS2" s="8"/>
      <c r="WT2" s="3"/>
      <c r="WU2" s="8"/>
      <c r="WV2" s="3"/>
      <c r="WW2" s="8"/>
      <c r="WX2" s="3"/>
      <c r="WY2" s="8"/>
      <c r="WZ2" s="3"/>
      <c r="XA2" s="8"/>
      <c r="XB2" s="3"/>
      <c r="XC2" s="8"/>
      <c r="XD2" s="3"/>
      <c r="XE2" s="8"/>
      <c r="XF2" s="3"/>
      <c r="XG2" s="8"/>
      <c r="XH2" s="3"/>
      <c r="XI2" s="8"/>
      <c r="XJ2" s="3"/>
      <c r="XK2" s="8"/>
      <c r="XL2" s="3"/>
      <c r="XM2" s="8"/>
      <c r="XN2" s="3"/>
      <c r="XO2" s="8"/>
      <c r="XP2" s="3"/>
      <c r="XQ2" s="8"/>
      <c r="XR2" s="3"/>
      <c r="XS2" s="8"/>
      <c r="XT2" s="3"/>
      <c r="XU2" s="8"/>
      <c r="XV2" s="3"/>
      <c r="XW2" s="8"/>
      <c r="XX2" s="3"/>
      <c r="XY2" s="8"/>
      <c r="XZ2" s="3"/>
      <c r="YA2" s="8"/>
      <c r="YB2" s="3"/>
      <c r="YC2" s="8"/>
      <c r="YD2" s="3"/>
      <c r="YE2" s="8"/>
      <c r="YF2" s="3"/>
      <c r="YG2" s="8"/>
      <c r="YH2" s="3"/>
      <c r="YI2" s="8"/>
      <c r="YJ2" s="3"/>
      <c r="YK2" s="8"/>
      <c r="YL2" s="3"/>
      <c r="YM2" s="8"/>
      <c r="YN2" s="3"/>
      <c r="YO2" s="8"/>
      <c r="YP2" s="3"/>
      <c r="YQ2" s="8"/>
      <c r="YR2" s="3"/>
      <c r="YS2" s="8"/>
      <c r="YT2" s="3"/>
      <c r="YU2" s="8"/>
      <c r="YV2" s="3"/>
      <c r="YW2" s="8"/>
      <c r="YX2" s="3"/>
      <c r="YY2" s="8"/>
      <c r="YZ2" s="3"/>
      <c r="ZA2" s="8"/>
      <c r="ZB2" s="3"/>
      <c r="ZC2" s="8"/>
      <c r="ZD2" s="3"/>
      <c r="ZE2" s="8"/>
      <c r="ZF2" s="3"/>
      <c r="ZG2" s="8"/>
      <c r="ZH2" s="3"/>
      <c r="ZI2" s="8"/>
      <c r="ZJ2" s="3"/>
      <c r="ZK2" s="8"/>
      <c r="ZL2" s="3"/>
      <c r="ZM2" s="8"/>
      <c r="ZN2" s="3"/>
      <c r="ZO2" s="8"/>
      <c r="ZP2" s="3"/>
      <c r="ZQ2" s="8"/>
      <c r="ZR2" s="3"/>
      <c r="ZS2" s="8"/>
      <c r="ZT2" s="3"/>
      <c r="ZU2" s="8"/>
      <c r="ZV2" s="3"/>
      <c r="ZW2" s="8"/>
      <c r="ZX2" s="3"/>
      <c r="ZY2" s="8"/>
      <c r="ZZ2" s="3"/>
      <c r="AAA2" s="8"/>
      <c r="AAB2" s="3"/>
      <c r="AAC2" s="8"/>
      <c r="AAD2" s="3"/>
      <c r="AAE2" s="8"/>
      <c r="AAF2" s="3"/>
      <c r="AAG2" s="8"/>
      <c r="AAH2" s="3"/>
      <c r="AAI2" s="8"/>
      <c r="AAJ2" s="3"/>
      <c r="AAK2" s="8"/>
      <c r="AAL2" s="3"/>
      <c r="AAM2" s="8"/>
      <c r="AAN2" s="3"/>
      <c r="AAO2" s="8"/>
      <c r="AAP2" s="3"/>
      <c r="AAQ2" s="8"/>
      <c r="AAR2" s="3"/>
      <c r="AAS2" s="8"/>
      <c r="AAT2" s="3"/>
      <c r="AAU2" s="8"/>
      <c r="AAV2" s="3"/>
      <c r="AAW2" s="8"/>
      <c r="AAX2" s="3"/>
      <c r="AAY2" s="8"/>
      <c r="AAZ2" s="3"/>
      <c r="ABA2" s="8"/>
      <c r="ABB2" s="3"/>
      <c r="ABC2" s="8"/>
      <c r="ABD2" s="3"/>
      <c r="ABE2" s="8"/>
      <c r="ABF2" s="3"/>
      <c r="ABG2" s="8"/>
      <c r="ABH2" s="3"/>
      <c r="ABI2" s="8"/>
      <c r="ABJ2" s="3"/>
      <c r="ABK2" s="8"/>
      <c r="ABL2" s="3"/>
      <c r="ABM2" s="8"/>
      <c r="ABN2" s="3"/>
      <c r="ABO2" s="8"/>
      <c r="ABP2" s="3"/>
      <c r="ABQ2" s="8"/>
      <c r="ABR2" s="3"/>
      <c r="ABS2" s="8"/>
      <c r="ABT2" s="3"/>
      <c r="ABU2" s="8"/>
      <c r="ABV2" s="3"/>
      <c r="ABW2" s="8"/>
      <c r="ABX2" s="3"/>
      <c r="ABY2" s="8"/>
      <c r="ABZ2" s="3"/>
      <c r="ACA2" s="8"/>
      <c r="ACB2" s="3"/>
      <c r="ACC2" s="8"/>
      <c r="ACD2" s="3"/>
      <c r="ACE2" s="8"/>
      <c r="ACF2" s="3"/>
      <c r="ACG2" s="8"/>
      <c r="ACH2" s="3"/>
      <c r="ACI2" s="8"/>
      <c r="ACJ2" s="3"/>
      <c r="ACK2" s="8"/>
      <c r="ACL2" s="3"/>
      <c r="ACM2" s="8"/>
      <c r="ACN2" s="3"/>
      <c r="ACO2" s="8"/>
      <c r="ACP2" s="3"/>
      <c r="ACQ2" s="8"/>
      <c r="ACR2" s="3"/>
      <c r="ACS2" s="8"/>
      <c r="ACT2" s="3"/>
      <c r="ACU2" s="8"/>
      <c r="ACV2" s="3"/>
      <c r="ACW2" s="8"/>
      <c r="ACX2" s="3"/>
      <c r="ACY2" s="8"/>
      <c r="ACZ2" s="3"/>
      <c r="ADA2" s="8"/>
      <c r="ADB2" s="3"/>
      <c r="ADC2" s="8"/>
      <c r="ADD2" s="3"/>
      <c r="ADE2" s="8"/>
      <c r="ADF2" s="3"/>
      <c r="ADG2" s="8"/>
      <c r="ADH2" s="3"/>
      <c r="ADI2" s="8"/>
      <c r="ADJ2" s="3"/>
      <c r="ADK2" s="8"/>
      <c r="ADL2" s="3"/>
      <c r="ADM2" s="8"/>
      <c r="ADN2" s="3"/>
      <c r="ADO2" s="8"/>
      <c r="ADP2" s="3"/>
      <c r="ADQ2" s="8"/>
      <c r="ADR2" s="3"/>
      <c r="ADS2" s="8"/>
      <c r="ADT2" s="3"/>
      <c r="ADU2" s="8"/>
      <c r="ADV2" s="3"/>
      <c r="ADW2" s="8"/>
      <c r="ADX2" s="3"/>
      <c r="ADY2" s="8"/>
      <c r="ADZ2" s="3"/>
      <c r="AEA2" s="8"/>
      <c r="AEB2" s="3"/>
      <c r="AEC2" s="8"/>
      <c r="AED2" s="3"/>
      <c r="AEE2" s="8"/>
      <c r="AEF2" s="3"/>
      <c r="AEG2" s="8"/>
      <c r="AEH2" s="3"/>
      <c r="AEI2" s="8"/>
      <c r="AEJ2" s="3"/>
      <c r="AEK2" s="8"/>
      <c r="AEL2" s="3"/>
      <c r="AEM2" s="8"/>
      <c r="AEN2" s="3"/>
      <c r="AEO2" s="8"/>
      <c r="AEP2" s="3"/>
      <c r="AEQ2" s="8"/>
      <c r="AER2" s="3"/>
      <c r="AES2" s="8"/>
      <c r="AET2" s="3"/>
      <c r="AEU2" s="8"/>
      <c r="AEV2" s="3"/>
      <c r="AEW2" s="8"/>
      <c r="AEX2" s="3"/>
      <c r="AEY2" s="8"/>
      <c r="AEZ2" s="3"/>
      <c r="AFA2" s="8"/>
      <c r="AFB2" s="3"/>
      <c r="AFC2" s="8"/>
      <c r="AFD2" s="3"/>
      <c r="AFE2" s="8"/>
      <c r="AFF2" s="3"/>
      <c r="AFG2" s="8"/>
      <c r="AFH2" s="3"/>
      <c r="AFI2" s="8"/>
      <c r="AFJ2" s="3"/>
      <c r="AFK2" s="8"/>
      <c r="AFL2" s="3"/>
      <c r="AFM2" s="8"/>
      <c r="AFN2" s="3"/>
      <c r="AFO2" s="8"/>
      <c r="AFP2" s="3"/>
      <c r="AFQ2" s="8"/>
      <c r="AFR2" s="3"/>
      <c r="AFS2" s="8"/>
      <c r="AFT2" s="3"/>
      <c r="AFU2" s="8"/>
      <c r="AFV2" s="3"/>
      <c r="AFW2" s="8"/>
      <c r="AFX2" s="3"/>
      <c r="AFY2" s="8"/>
      <c r="AFZ2" s="3"/>
      <c r="AGA2" s="8"/>
      <c r="AGB2" s="3"/>
      <c r="AGC2" s="8"/>
      <c r="AGD2" s="3"/>
      <c r="AGE2" s="8"/>
      <c r="AGF2" s="3"/>
      <c r="AGG2" s="8"/>
      <c r="AGH2" s="3"/>
      <c r="AGI2" s="8"/>
      <c r="AGJ2" s="3"/>
      <c r="AGK2" s="8"/>
      <c r="AGL2" s="3"/>
      <c r="AGM2" s="8"/>
      <c r="AGN2" s="3"/>
      <c r="AGO2" s="8"/>
      <c r="AGP2" s="3"/>
      <c r="AGQ2" s="8"/>
      <c r="AGR2" s="3"/>
      <c r="AGS2" s="8"/>
      <c r="AGT2" s="3"/>
      <c r="AGU2" s="8"/>
      <c r="AGV2" s="3"/>
      <c r="AGW2" s="8"/>
      <c r="AGX2" s="3"/>
      <c r="AGY2" s="8"/>
      <c r="AGZ2" s="3"/>
      <c r="AHA2" s="8"/>
      <c r="AHB2" s="3"/>
      <c r="AHC2" s="8"/>
      <c r="AHD2" s="3"/>
      <c r="AHE2" s="8"/>
      <c r="AHF2" s="3"/>
      <c r="AHG2" s="8"/>
      <c r="AHH2" s="3"/>
      <c r="AHI2" s="8"/>
      <c r="AHJ2" s="3"/>
      <c r="AHK2" s="8"/>
      <c r="AHL2" s="3"/>
      <c r="AHM2" s="8"/>
      <c r="AHN2" s="3"/>
      <c r="AHO2" s="8"/>
      <c r="AHP2" s="3"/>
      <c r="AHQ2" s="8"/>
      <c r="AHR2" s="3"/>
      <c r="AHS2" s="8"/>
      <c r="AHT2" s="3"/>
      <c r="AHU2" s="8"/>
      <c r="AHV2" s="3"/>
      <c r="AHW2" s="8"/>
      <c r="AHX2" s="3"/>
      <c r="AHY2" s="8"/>
      <c r="AHZ2" s="3"/>
      <c r="AIA2" s="8"/>
      <c r="AIB2" s="3"/>
      <c r="AIC2" s="8"/>
      <c r="AID2" s="3"/>
      <c r="AIE2" s="8"/>
      <c r="AIF2" s="3"/>
      <c r="AIG2" s="8"/>
      <c r="AIH2" s="3"/>
      <c r="AII2" s="8"/>
      <c r="AIJ2" s="3"/>
      <c r="AIK2" s="8"/>
      <c r="AIL2" s="3"/>
      <c r="AIM2" s="8"/>
      <c r="AIN2" s="3"/>
      <c r="AIO2" s="8"/>
      <c r="AIP2" s="3"/>
      <c r="AIQ2" s="8"/>
      <c r="AIR2" s="3"/>
      <c r="AIS2" s="8"/>
      <c r="AIT2" s="3"/>
      <c r="AIU2" s="8"/>
      <c r="AIV2" s="3"/>
      <c r="AIW2" s="8"/>
      <c r="AIX2" s="3"/>
      <c r="AIY2" s="8"/>
      <c r="AIZ2" s="3"/>
      <c r="AJA2" s="8"/>
      <c r="AJB2" s="3"/>
      <c r="AJC2" s="8"/>
      <c r="AJD2" s="3"/>
      <c r="AJE2" s="8"/>
      <c r="AJF2" s="3"/>
      <c r="AJG2" s="8"/>
      <c r="AJH2" s="3"/>
      <c r="AJI2" s="8"/>
      <c r="AJJ2" s="3"/>
      <c r="AJK2" s="8"/>
      <c r="AJL2" s="3"/>
      <c r="AJM2" s="8"/>
      <c r="AJN2" s="3"/>
      <c r="AJO2" s="8"/>
      <c r="AJP2" s="3"/>
      <c r="AJQ2" s="8"/>
      <c r="AJR2" s="3"/>
      <c r="AJS2" s="8"/>
      <c r="AJT2" s="3"/>
      <c r="AJU2" s="8"/>
      <c r="AJV2" s="3"/>
      <c r="AJW2" s="8"/>
      <c r="AJX2" s="3"/>
      <c r="AJY2" s="8"/>
      <c r="AJZ2" s="3"/>
      <c r="AKA2" s="8"/>
      <c r="AKB2" s="3"/>
      <c r="AKC2" s="8"/>
      <c r="AKD2" s="3"/>
      <c r="AKE2" s="8"/>
      <c r="AKF2" s="3"/>
      <c r="AKG2" s="8"/>
      <c r="AKH2" s="3"/>
      <c r="AKI2" s="8"/>
      <c r="AKJ2" s="3"/>
      <c r="AKK2" s="8"/>
      <c r="AKL2" s="3"/>
      <c r="AKM2" s="8"/>
      <c r="AKN2" s="3"/>
      <c r="AKO2" s="8"/>
      <c r="AKP2" s="3"/>
      <c r="AKQ2" s="8"/>
      <c r="AKR2" s="3"/>
      <c r="AKS2" s="8"/>
      <c r="AKT2" s="3"/>
      <c r="AKU2" s="8"/>
      <c r="AKV2" s="3"/>
      <c r="AKW2" s="8"/>
      <c r="AKX2" s="3"/>
      <c r="AKY2" s="8"/>
      <c r="AKZ2" s="3"/>
      <c r="ALA2" s="8"/>
      <c r="ALB2" s="3"/>
      <c r="ALC2" s="8"/>
      <c r="ALD2" s="3"/>
      <c r="ALE2" s="8"/>
      <c r="ALF2" s="3"/>
      <c r="ALG2" s="8"/>
      <c r="ALH2" s="3"/>
      <c r="ALI2" s="8"/>
      <c r="ALJ2" s="3"/>
      <c r="ALK2" s="8"/>
      <c r="ALL2" s="3"/>
      <c r="ALM2" s="8"/>
      <c r="ALN2" s="3"/>
      <c r="ALO2" s="8"/>
      <c r="ALP2" s="3"/>
      <c r="ALQ2" s="8"/>
      <c r="ALR2" s="3"/>
      <c r="ALS2" s="8"/>
      <c r="ALT2" s="3"/>
      <c r="ALU2" s="8"/>
      <c r="ALV2" s="3"/>
      <c r="ALW2" s="8"/>
      <c r="ALX2" s="3"/>
      <c r="ALY2" s="8"/>
      <c r="ALZ2" s="3"/>
      <c r="AMA2" s="8"/>
      <c r="AMB2" s="3"/>
      <c r="AMC2" s="8"/>
      <c r="AMD2" s="3"/>
      <c r="AME2" s="8"/>
      <c r="AMF2" s="3"/>
      <c r="AMG2" s="8"/>
      <c r="AMH2" s="3"/>
      <c r="AMI2" s="8"/>
      <c r="AMJ2" s="3"/>
      <c r="AMK2" s="8"/>
      <c r="AML2" s="3"/>
      <c r="AMM2" s="8"/>
      <c r="AMN2" s="3"/>
      <c r="AMO2" s="8"/>
      <c r="AMP2" s="3"/>
      <c r="AMQ2" s="8"/>
      <c r="AMR2" s="3"/>
      <c r="AMS2" s="8"/>
      <c r="AMT2" s="3"/>
      <c r="AMU2" s="8"/>
      <c r="AMV2" s="3"/>
      <c r="AMW2" s="8"/>
      <c r="AMX2" s="3"/>
      <c r="AMY2" s="8"/>
      <c r="AMZ2" s="3"/>
      <c r="ANA2" s="8"/>
      <c r="ANB2" s="3"/>
      <c r="ANC2" s="8"/>
      <c r="AND2" s="3"/>
      <c r="ANE2" s="8"/>
      <c r="ANF2" s="3"/>
      <c r="ANG2" s="8"/>
      <c r="ANH2" s="3"/>
      <c r="ANI2" s="8"/>
      <c r="ANJ2" s="3"/>
      <c r="ANK2" s="8"/>
      <c r="ANL2" s="3"/>
      <c r="ANM2" s="8"/>
      <c r="ANN2" s="3"/>
      <c r="ANO2" s="8"/>
      <c r="ANP2" s="3"/>
      <c r="ANQ2" s="8"/>
      <c r="ANR2" s="3"/>
      <c r="ANS2" s="8"/>
      <c r="ANT2" s="3"/>
      <c r="ANU2" s="8"/>
      <c r="ANV2" s="3"/>
      <c r="ANW2" s="8"/>
      <c r="ANX2" s="3"/>
      <c r="ANY2" s="8"/>
      <c r="ANZ2" s="3"/>
      <c r="AOA2" s="8"/>
      <c r="AOB2" s="3"/>
      <c r="AOC2" s="8"/>
      <c r="AOD2" s="3"/>
      <c r="AOE2" s="8"/>
      <c r="AOF2" s="3"/>
      <c r="AOG2" s="8"/>
      <c r="AOH2" s="3"/>
      <c r="AOI2" s="8"/>
      <c r="AOJ2" s="3"/>
      <c r="AOK2" s="8"/>
      <c r="AOL2" s="3"/>
      <c r="AOM2" s="8"/>
      <c r="AON2" s="3"/>
      <c r="AOO2" s="8"/>
      <c r="AOP2" s="3"/>
      <c r="AOQ2" s="8"/>
      <c r="AOR2" s="3"/>
      <c r="AOS2" s="8"/>
      <c r="AOT2" s="3"/>
      <c r="AOU2" s="8"/>
      <c r="AOV2" s="3"/>
      <c r="AOW2" s="8"/>
      <c r="AOX2" s="3"/>
      <c r="AOY2" s="8"/>
      <c r="AOZ2" s="3"/>
      <c r="APA2" s="8"/>
      <c r="APB2" s="3"/>
      <c r="APC2" s="8"/>
      <c r="APD2" s="3"/>
      <c r="APE2" s="8"/>
      <c r="APF2" s="3"/>
      <c r="APG2" s="8"/>
      <c r="APH2" s="3"/>
      <c r="API2" s="8"/>
      <c r="APJ2" s="3"/>
      <c r="APK2" s="8"/>
      <c r="APL2" s="3"/>
      <c r="APM2" s="8"/>
      <c r="APN2" s="3"/>
      <c r="APO2" s="8"/>
      <c r="APP2" s="3"/>
      <c r="APQ2" s="8"/>
      <c r="APR2" s="3"/>
      <c r="APS2" s="8"/>
      <c r="APT2" s="3"/>
      <c r="APU2" s="8"/>
      <c r="APV2" s="3"/>
      <c r="APW2" s="8"/>
      <c r="APX2" s="3"/>
      <c r="APY2" s="8"/>
      <c r="APZ2" s="3"/>
      <c r="AQA2" s="8"/>
      <c r="AQB2" s="3"/>
      <c r="AQC2" s="8"/>
      <c r="AQD2" s="3"/>
      <c r="AQE2" s="8"/>
      <c r="AQF2" s="3"/>
      <c r="AQG2" s="8"/>
      <c r="AQH2" s="3"/>
      <c r="AQI2" s="8"/>
      <c r="AQJ2" s="3"/>
      <c r="AQK2" s="8"/>
      <c r="AQL2" s="3"/>
      <c r="AQM2" s="8"/>
      <c r="AQN2" s="3"/>
      <c r="AQO2" s="8"/>
      <c r="AQP2" s="3"/>
      <c r="AQQ2" s="8"/>
      <c r="AQR2" s="3"/>
      <c r="AQS2" s="8"/>
      <c r="AQT2" s="3"/>
      <c r="AQU2" s="8"/>
      <c r="AQV2" s="3"/>
      <c r="AQW2" s="8"/>
      <c r="AQX2" s="3"/>
      <c r="AQY2" s="8"/>
      <c r="AQZ2" s="3"/>
      <c r="ARA2" s="8"/>
      <c r="ARB2" s="3"/>
      <c r="ARC2" s="8"/>
      <c r="ARD2" s="3"/>
      <c r="ARE2" s="8"/>
      <c r="ARF2" s="3"/>
      <c r="ARG2" s="8"/>
      <c r="ARH2" s="3"/>
      <c r="ARI2" s="8"/>
      <c r="ARJ2" s="3"/>
      <c r="ARK2" s="8"/>
      <c r="ARL2" s="3"/>
      <c r="ARM2" s="8"/>
      <c r="ARN2" s="3"/>
      <c r="ARO2" s="8"/>
      <c r="ARP2" s="3"/>
      <c r="ARQ2" s="8"/>
      <c r="ARR2" s="3"/>
      <c r="ARS2" s="8"/>
      <c r="ART2" s="3"/>
      <c r="ARU2" s="8"/>
      <c r="ARV2" s="3"/>
      <c r="ARW2" s="8"/>
      <c r="ARX2" s="3"/>
      <c r="ARY2" s="8"/>
      <c r="ARZ2" s="3"/>
      <c r="ASA2" s="8"/>
      <c r="ASB2" s="3"/>
      <c r="ASC2" s="8"/>
      <c r="ASD2" s="3"/>
      <c r="ASE2" s="8"/>
      <c r="ASF2" s="3"/>
      <c r="ASG2" s="8"/>
      <c r="ASH2" s="3"/>
      <c r="ASI2" s="8"/>
      <c r="ASJ2" s="3"/>
      <c r="ASK2" s="8"/>
      <c r="ASL2" s="3"/>
      <c r="ASM2" s="8"/>
      <c r="ASN2" s="3"/>
      <c r="ASO2" s="8"/>
      <c r="ASP2" s="3"/>
      <c r="ASQ2" s="8"/>
      <c r="ASR2" s="3"/>
      <c r="ASS2" s="8"/>
      <c r="AST2" s="3"/>
      <c r="ASU2" s="8"/>
      <c r="ASV2" s="3"/>
      <c r="ASW2" s="8"/>
      <c r="ASX2" s="3"/>
      <c r="ASY2" s="8"/>
      <c r="ASZ2" s="3"/>
      <c r="ATA2" s="8"/>
      <c r="ATB2" s="3"/>
      <c r="ATC2" s="8"/>
      <c r="ATD2" s="3"/>
      <c r="ATE2" s="8"/>
      <c r="ATF2" s="3"/>
      <c r="ATG2" s="8"/>
      <c r="ATH2" s="3"/>
      <c r="ATI2" s="8"/>
      <c r="ATJ2" s="3"/>
      <c r="ATK2" s="8"/>
      <c r="ATL2" s="3"/>
      <c r="ATM2" s="8"/>
      <c r="ATN2" s="3"/>
      <c r="ATO2" s="8"/>
      <c r="ATP2" s="3"/>
      <c r="ATQ2" s="8"/>
      <c r="ATR2" s="3"/>
      <c r="ATS2" s="8"/>
      <c r="ATT2" s="3"/>
      <c r="ATU2" s="8"/>
      <c r="ATV2" s="3"/>
      <c r="ATW2" s="8"/>
      <c r="ATX2" s="3"/>
      <c r="ATY2" s="8"/>
      <c r="ATZ2" s="3"/>
      <c r="AUA2" s="8"/>
      <c r="AUB2" s="3"/>
      <c r="AUC2" s="8"/>
      <c r="AUD2" s="3"/>
      <c r="AUE2" s="8"/>
      <c r="AUF2" s="3"/>
      <c r="AUG2" s="8"/>
      <c r="AUH2" s="3"/>
      <c r="AUI2" s="8"/>
      <c r="AUJ2" s="3"/>
      <c r="AUK2" s="8"/>
      <c r="AUL2" s="3"/>
      <c r="AUM2" s="8"/>
      <c r="AUN2" s="3"/>
      <c r="AUO2" s="8"/>
      <c r="AUP2" s="3"/>
      <c r="AUQ2" s="8"/>
      <c r="AUR2" s="3"/>
      <c r="AUS2" s="8"/>
      <c r="AUT2" s="3"/>
      <c r="AUU2" s="8"/>
      <c r="AUV2" s="3"/>
      <c r="AUW2" s="8"/>
      <c r="AUX2" s="3"/>
      <c r="AUY2" s="8"/>
      <c r="AUZ2" s="3"/>
      <c r="AVA2" s="8"/>
      <c r="AVB2" s="3"/>
      <c r="AVC2" s="8"/>
      <c r="AVD2" s="3"/>
      <c r="AVE2" s="8"/>
      <c r="AVF2" s="3"/>
      <c r="AVG2" s="8"/>
      <c r="AVH2" s="3"/>
      <c r="AVI2" s="8"/>
      <c r="AVJ2" s="3"/>
      <c r="AVK2" s="8"/>
      <c r="AVL2" s="3"/>
      <c r="AVM2" s="8"/>
      <c r="AVN2" s="3"/>
      <c r="AVO2" s="8"/>
      <c r="AVP2" s="3"/>
      <c r="AVQ2" s="8"/>
      <c r="AVR2" s="3"/>
      <c r="AVS2" s="8"/>
      <c r="AVT2" s="3"/>
      <c r="AVU2" s="8"/>
      <c r="AVV2" s="3"/>
      <c r="AVW2" s="8"/>
      <c r="AVX2" s="3"/>
      <c r="AVY2" s="8"/>
      <c r="AVZ2" s="3"/>
      <c r="AWA2" s="8"/>
      <c r="AWB2" s="3"/>
      <c r="AWC2" s="8"/>
      <c r="AWD2" s="3"/>
      <c r="AWE2" s="8"/>
      <c r="AWF2" s="3"/>
      <c r="AWG2" s="8"/>
      <c r="AWH2" s="3"/>
      <c r="AWI2" s="8"/>
      <c r="AWJ2" s="3"/>
      <c r="AWK2" s="8"/>
      <c r="AWL2" s="3"/>
      <c r="AWM2" s="8"/>
      <c r="AWN2" s="3"/>
      <c r="AWO2" s="8"/>
      <c r="AWP2" s="3"/>
      <c r="AWQ2" s="8"/>
      <c r="AWR2" s="3"/>
      <c r="AWS2" s="8"/>
      <c r="AWT2" s="3"/>
      <c r="AWU2" s="8"/>
      <c r="AWV2" s="3"/>
      <c r="AWW2" s="8"/>
      <c r="AWX2" s="3"/>
      <c r="AWY2" s="8"/>
      <c r="AWZ2" s="3"/>
      <c r="AXA2" s="8"/>
      <c r="AXB2" s="3"/>
      <c r="AXC2" s="8"/>
      <c r="AXD2" s="3"/>
      <c r="AXE2" s="8"/>
      <c r="AXF2" s="3"/>
      <c r="AXG2" s="8"/>
      <c r="AXH2" s="3"/>
      <c r="AXI2" s="8"/>
      <c r="AXJ2" s="3"/>
      <c r="AXK2" s="8"/>
      <c r="AXL2" s="3"/>
      <c r="AXM2" s="8"/>
      <c r="AXN2" s="3"/>
      <c r="AXO2" s="8"/>
      <c r="AXP2" s="3"/>
      <c r="AXQ2" s="8"/>
      <c r="AXR2" s="3"/>
      <c r="AXS2" s="8"/>
      <c r="AXT2" s="3"/>
      <c r="AXU2" s="8"/>
      <c r="AXV2" s="3"/>
      <c r="AXW2" s="8"/>
      <c r="AXX2" s="3"/>
      <c r="AXY2" s="8"/>
      <c r="AXZ2" s="3"/>
      <c r="AYA2" s="8"/>
      <c r="AYB2" s="3"/>
      <c r="AYC2" s="8"/>
      <c r="AYD2" s="3"/>
      <c r="AYE2" s="8"/>
      <c r="AYF2" s="3"/>
      <c r="AYG2" s="8"/>
      <c r="AYH2" s="3"/>
      <c r="AYI2" s="8"/>
      <c r="AYJ2" s="3"/>
      <c r="AYK2" s="8"/>
      <c r="AYL2" s="3"/>
      <c r="AYM2" s="8"/>
      <c r="AYN2" s="3"/>
      <c r="AYO2" s="8"/>
      <c r="AYP2" s="3"/>
      <c r="AYQ2" s="8"/>
      <c r="AYR2" s="3"/>
      <c r="AYS2" s="8"/>
      <c r="AYT2" s="3"/>
      <c r="AYU2" s="8"/>
      <c r="AYV2" s="3"/>
      <c r="AYW2" s="8"/>
      <c r="AYX2" s="3"/>
      <c r="AYY2" s="8"/>
      <c r="AYZ2" s="3"/>
      <c r="AZA2" s="8"/>
      <c r="AZB2" s="3"/>
      <c r="AZC2" s="8"/>
      <c r="AZD2" s="3"/>
      <c r="AZE2" s="8"/>
      <c r="AZF2" s="3"/>
      <c r="AZG2" s="8"/>
      <c r="AZH2" s="3"/>
      <c r="AZI2" s="8"/>
      <c r="AZJ2" s="3"/>
      <c r="AZK2" s="8"/>
      <c r="AZL2" s="3"/>
      <c r="AZM2" s="8"/>
      <c r="AZN2" s="3"/>
      <c r="AZO2" s="8"/>
      <c r="AZP2" s="3"/>
      <c r="AZQ2" s="8"/>
      <c r="AZR2" s="3"/>
      <c r="AZS2" s="8"/>
      <c r="AZT2" s="3"/>
      <c r="AZU2" s="8"/>
      <c r="AZV2" s="3"/>
      <c r="AZW2" s="8"/>
      <c r="AZX2" s="3"/>
      <c r="AZY2" s="8"/>
      <c r="AZZ2" s="3"/>
      <c r="BAA2" s="8"/>
      <c r="BAB2" s="3"/>
      <c r="BAC2" s="8"/>
      <c r="BAD2" s="3"/>
      <c r="BAE2" s="8"/>
      <c r="BAF2" s="3"/>
      <c r="BAG2" s="8"/>
      <c r="BAH2" s="3"/>
      <c r="BAI2" s="8"/>
      <c r="BAJ2" s="3"/>
      <c r="BAK2" s="8"/>
      <c r="BAL2" s="3"/>
      <c r="BAM2" s="8"/>
      <c r="BAN2" s="3"/>
      <c r="BAO2" s="8"/>
      <c r="BAP2" s="3"/>
      <c r="BAQ2" s="8"/>
      <c r="BAR2" s="3"/>
      <c r="BAS2" s="8"/>
      <c r="BAT2" s="3"/>
      <c r="BAU2" s="8"/>
      <c r="BAV2" s="3"/>
      <c r="BAW2" s="8"/>
      <c r="BAX2" s="3"/>
      <c r="BAY2" s="8"/>
      <c r="BAZ2" s="3"/>
      <c r="BBA2" s="8"/>
      <c r="BBB2" s="3"/>
      <c r="BBC2" s="8"/>
      <c r="BBD2" s="3"/>
      <c r="BBE2" s="8"/>
      <c r="BBF2" s="3"/>
      <c r="BBG2" s="8"/>
      <c r="BBH2" s="3"/>
      <c r="BBI2" s="8"/>
      <c r="BBJ2" s="3"/>
      <c r="BBK2" s="8"/>
      <c r="BBL2" s="3"/>
      <c r="BBM2" s="8"/>
      <c r="BBN2" s="3"/>
      <c r="BBO2" s="8"/>
      <c r="BBP2" s="3"/>
      <c r="BBQ2" s="8"/>
      <c r="BBR2" s="3"/>
      <c r="BBS2" s="8"/>
      <c r="BBT2" s="3"/>
      <c r="BBU2" s="8"/>
      <c r="BBV2" s="3"/>
      <c r="BBW2" s="8"/>
      <c r="BBX2" s="3"/>
      <c r="BBY2" s="8"/>
      <c r="BBZ2" s="3"/>
      <c r="BCA2" s="8"/>
      <c r="BCB2" s="3"/>
      <c r="BCC2" s="8"/>
      <c r="BCD2" s="3"/>
      <c r="BCE2" s="8"/>
      <c r="BCF2" s="3"/>
      <c r="BCG2" s="8"/>
      <c r="BCH2" s="3"/>
      <c r="BCI2" s="8"/>
      <c r="BCJ2" s="3"/>
      <c r="BCK2" s="8"/>
      <c r="BCL2" s="3"/>
      <c r="BCM2" s="8"/>
      <c r="BCN2" s="3"/>
      <c r="BCO2" s="8"/>
      <c r="BCP2" s="3"/>
      <c r="BCQ2" s="8"/>
      <c r="BCR2" s="3"/>
      <c r="BCS2" s="8"/>
      <c r="BCT2" s="3"/>
      <c r="BCU2" s="8"/>
      <c r="BCV2" s="3"/>
      <c r="BCW2" s="8"/>
      <c r="BCX2" s="3"/>
      <c r="BCY2" s="8"/>
      <c r="BCZ2" s="3"/>
      <c r="BDA2" s="8"/>
      <c r="BDB2" s="3"/>
      <c r="BDC2" s="8"/>
      <c r="BDD2" s="3"/>
      <c r="BDE2" s="8"/>
      <c r="BDF2" s="3"/>
      <c r="BDG2" s="8"/>
      <c r="BDH2" s="3"/>
      <c r="BDI2" s="8"/>
      <c r="BDJ2" s="3"/>
      <c r="BDK2" s="8"/>
      <c r="BDL2" s="3"/>
      <c r="BDM2" s="8"/>
      <c r="BDN2" s="3"/>
      <c r="BDO2" s="8"/>
      <c r="BDP2" s="3"/>
      <c r="BDQ2" s="8"/>
      <c r="BDR2" s="3"/>
      <c r="BDS2" s="8"/>
      <c r="BDT2" s="3"/>
      <c r="BDU2" s="8"/>
      <c r="BDV2" s="3"/>
      <c r="BDW2" s="8"/>
      <c r="BDX2" s="3"/>
      <c r="BDY2" s="8"/>
      <c r="BDZ2" s="3"/>
      <c r="BEA2" s="8"/>
      <c r="BEB2" s="3"/>
      <c r="BEC2" s="8"/>
      <c r="BED2" s="3"/>
      <c r="BEE2" s="8"/>
      <c r="BEF2" s="3"/>
      <c r="BEG2" s="8"/>
      <c r="BEH2" s="3"/>
      <c r="BEI2" s="8"/>
      <c r="BEJ2" s="3"/>
      <c r="BEK2" s="8"/>
      <c r="BEL2" s="3"/>
      <c r="BEM2" s="8"/>
      <c r="BEN2" s="3"/>
      <c r="BEO2" s="8"/>
      <c r="BEP2" s="3"/>
      <c r="BEQ2" s="8"/>
      <c r="BER2" s="3"/>
      <c r="BES2" s="8"/>
      <c r="BET2" s="3"/>
      <c r="BEU2" s="8"/>
      <c r="BEV2" s="3"/>
      <c r="BEW2" s="8"/>
      <c r="BEX2" s="3"/>
      <c r="BEY2" s="8"/>
      <c r="BEZ2" s="3"/>
      <c r="BFA2" s="8"/>
      <c r="BFB2" s="3"/>
      <c r="BFC2" s="8"/>
      <c r="BFD2" s="3"/>
      <c r="BFE2" s="8"/>
      <c r="BFF2" s="3"/>
      <c r="BFG2" s="8"/>
      <c r="BFH2" s="3"/>
      <c r="BFI2" s="8"/>
      <c r="BFJ2" s="3"/>
      <c r="BFK2" s="8"/>
      <c r="BFL2" s="3"/>
      <c r="BFM2" s="8"/>
      <c r="BFN2" s="3"/>
      <c r="BFO2" s="8"/>
      <c r="BFP2" s="3"/>
      <c r="BFQ2" s="8"/>
      <c r="BFR2" s="3"/>
      <c r="BFS2" s="8"/>
      <c r="BFT2" s="3"/>
      <c r="BFU2" s="8"/>
      <c r="BFV2" s="3"/>
      <c r="BFW2" s="8"/>
      <c r="BFX2" s="3"/>
      <c r="BFY2" s="8"/>
      <c r="BFZ2" s="3"/>
      <c r="BGA2" s="8"/>
      <c r="BGB2" s="3"/>
      <c r="BGC2" s="8"/>
      <c r="BGD2" s="3"/>
      <c r="BGE2" s="8"/>
      <c r="BGF2" s="3"/>
      <c r="BGG2" s="8"/>
      <c r="BGH2" s="3"/>
      <c r="BGI2" s="8"/>
      <c r="BGJ2" s="3"/>
      <c r="BGK2" s="8"/>
      <c r="BGL2" s="3"/>
      <c r="BGM2" s="8"/>
      <c r="BGN2" s="3"/>
      <c r="BGO2" s="8"/>
      <c r="BGP2" s="3"/>
      <c r="BGQ2" s="8"/>
      <c r="BGR2" s="3"/>
      <c r="BGS2" s="8"/>
      <c r="BGT2" s="3"/>
      <c r="BGU2" s="8"/>
      <c r="BGV2" s="3"/>
      <c r="BGW2" s="8"/>
      <c r="BGX2" s="3"/>
      <c r="BGY2" s="8"/>
      <c r="BGZ2" s="3"/>
      <c r="BHA2" s="8"/>
      <c r="BHB2" s="3"/>
      <c r="BHC2" s="8"/>
      <c r="BHD2" s="3"/>
      <c r="BHE2" s="8"/>
      <c r="BHF2" s="3"/>
      <c r="BHG2" s="8"/>
      <c r="BHH2" s="3"/>
      <c r="BHI2" s="8"/>
      <c r="BHJ2" s="3"/>
      <c r="BHK2" s="8"/>
      <c r="BHL2" s="3"/>
      <c r="BHM2" s="8"/>
      <c r="BHN2" s="3"/>
      <c r="BHO2" s="8"/>
      <c r="BHP2" s="3"/>
      <c r="BHQ2" s="8"/>
      <c r="BHR2" s="3"/>
      <c r="BHS2" s="8"/>
      <c r="BHT2" s="3"/>
      <c r="BHU2" s="8"/>
      <c r="BHV2" s="3"/>
      <c r="BHW2" s="8"/>
      <c r="BHX2" s="3"/>
      <c r="BHY2" s="8"/>
      <c r="BHZ2" s="3"/>
      <c r="BIA2" s="8"/>
      <c r="BIB2" s="3"/>
      <c r="BIC2" s="8"/>
      <c r="BID2" s="3"/>
      <c r="BIE2" s="8"/>
      <c r="BIF2" s="3"/>
      <c r="BIG2" s="8"/>
      <c r="BIH2" s="3"/>
      <c r="BII2" s="8"/>
      <c r="BIJ2" s="3"/>
      <c r="BIK2" s="8"/>
      <c r="BIL2" s="3"/>
      <c r="BIM2" s="8"/>
      <c r="BIN2" s="3"/>
      <c r="BIO2" s="8"/>
      <c r="BIP2" s="3"/>
      <c r="BIQ2" s="8"/>
      <c r="BIR2" s="3"/>
      <c r="BIS2" s="8"/>
      <c r="BIT2" s="3"/>
      <c r="BIU2" s="8"/>
      <c r="BIV2" s="3"/>
      <c r="BIW2" s="8"/>
      <c r="BIX2" s="3"/>
      <c r="BIY2" s="8"/>
      <c r="BIZ2" s="3"/>
      <c r="BJA2" s="8"/>
      <c r="BJB2" s="3"/>
      <c r="BJC2" s="8"/>
      <c r="BJD2" s="3"/>
      <c r="BJE2" s="8"/>
      <c r="BJF2" s="3"/>
      <c r="BJG2" s="8"/>
      <c r="BJH2" s="3"/>
      <c r="BJI2" s="8"/>
      <c r="BJJ2" s="3"/>
      <c r="BJK2" s="8"/>
      <c r="BJL2" s="3"/>
      <c r="BJM2" s="8"/>
      <c r="BJN2" s="3"/>
      <c r="BJO2" s="8"/>
      <c r="BJP2" s="3"/>
      <c r="BJQ2" s="8"/>
      <c r="BJR2" s="3"/>
      <c r="BJS2" s="8"/>
      <c r="BJT2" s="3"/>
      <c r="BJU2" s="8"/>
      <c r="BJV2" s="3"/>
      <c r="BJW2" s="8"/>
      <c r="BJX2" s="3"/>
      <c r="BJY2" s="8"/>
      <c r="BJZ2" s="3"/>
      <c r="BKA2" s="8"/>
      <c r="BKB2" s="3"/>
      <c r="BKC2" s="8"/>
      <c r="BKD2" s="3"/>
      <c r="BKE2" s="8"/>
      <c r="BKF2" s="3"/>
      <c r="BKG2" s="8"/>
      <c r="BKH2" s="3"/>
      <c r="BKI2" s="8"/>
      <c r="BKJ2" s="3"/>
      <c r="BKK2" s="8"/>
      <c r="BKL2" s="3"/>
      <c r="BKM2" s="8"/>
      <c r="BKN2" s="3"/>
      <c r="BKO2" s="8"/>
      <c r="BKP2" s="3"/>
      <c r="BKQ2" s="8"/>
      <c r="BKR2" s="3"/>
      <c r="BKS2" s="8"/>
      <c r="BKT2" s="3"/>
      <c r="BKU2" s="8"/>
      <c r="BKV2" s="3"/>
      <c r="BKW2" s="8"/>
      <c r="BKX2" s="3"/>
      <c r="BKY2" s="8"/>
      <c r="BKZ2" s="3"/>
      <c r="BLA2" s="8"/>
      <c r="BLB2" s="3"/>
      <c r="BLC2" s="8"/>
      <c r="BLD2" s="3"/>
      <c r="BLE2" s="8"/>
      <c r="BLF2" s="3"/>
      <c r="BLG2" s="8"/>
      <c r="BLH2" s="3"/>
      <c r="BLI2" s="8"/>
      <c r="BLJ2" s="3"/>
      <c r="BLK2" s="8"/>
      <c r="BLL2" s="3"/>
      <c r="BLM2" s="8"/>
      <c r="BLN2" s="3"/>
      <c r="BLO2" s="8"/>
      <c r="BLP2" s="3"/>
      <c r="BLQ2" s="8"/>
      <c r="BLR2" s="3"/>
      <c r="BLS2" s="8"/>
      <c r="BLT2" s="3"/>
      <c r="BLU2" s="8"/>
      <c r="BLV2" s="3"/>
      <c r="BLW2" s="8"/>
      <c r="BLX2" s="3"/>
      <c r="BLY2" s="8"/>
      <c r="BLZ2" s="3"/>
      <c r="BMA2" s="8"/>
      <c r="BMB2" s="3"/>
      <c r="BMC2" s="8"/>
      <c r="BMD2" s="3"/>
      <c r="BME2" s="8"/>
      <c r="BMF2" s="3"/>
      <c r="BMG2" s="8"/>
      <c r="BMH2" s="3"/>
      <c r="BMI2" s="8"/>
      <c r="BMJ2" s="3"/>
      <c r="BMK2" s="8"/>
      <c r="BML2" s="3"/>
      <c r="BMM2" s="8"/>
      <c r="BMN2" s="3"/>
      <c r="BMO2" s="8"/>
      <c r="BMP2" s="3"/>
      <c r="BMQ2" s="8"/>
      <c r="BMR2" s="3"/>
      <c r="BMS2" s="8"/>
      <c r="BMT2" s="3"/>
      <c r="BMU2" s="8"/>
      <c r="BMV2" s="3"/>
      <c r="BMW2" s="8"/>
      <c r="BMX2" s="3"/>
      <c r="BMY2" s="8"/>
      <c r="BMZ2" s="3"/>
      <c r="BNA2" s="8"/>
      <c r="BNB2" s="3"/>
      <c r="BNC2" s="8"/>
      <c r="BND2" s="3"/>
      <c r="BNE2" s="8"/>
      <c r="BNF2" s="3"/>
      <c r="BNG2" s="8"/>
      <c r="BNH2" s="3"/>
      <c r="BNI2" s="8"/>
      <c r="BNJ2" s="3"/>
      <c r="BNK2" s="8"/>
      <c r="BNL2" s="3"/>
      <c r="BNM2" s="8"/>
      <c r="BNN2" s="3"/>
      <c r="BNO2" s="8"/>
      <c r="BNP2" s="3"/>
      <c r="BNQ2" s="8"/>
      <c r="BNR2" s="3"/>
      <c r="BNS2" s="8"/>
      <c r="BNT2" s="3"/>
      <c r="BNU2" s="8"/>
      <c r="BNV2" s="3"/>
      <c r="BNW2" s="8"/>
      <c r="BNX2" s="3"/>
      <c r="BNY2" s="8"/>
      <c r="BNZ2" s="3"/>
      <c r="BOA2" s="8"/>
      <c r="BOB2" s="3"/>
      <c r="BOC2" s="8"/>
      <c r="BOD2" s="3"/>
      <c r="BOE2" s="8"/>
      <c r="BOF2" s="3"/>
      <c r="BOG2" s="8"/>
      <c r="BOH2" s="3"/>
      <c r="BOI2" s="8"/>
      <c r="BOJ2" s="3"/>
      <c r="BOK2" s="8"/>
      <c r="BOL2" s="3"/>
      <c r="BOM2" s="8"/>
      <c r="BON2" s="3"/>
      <c r="BOO2" s="8"/>
      <c r="BOP2" s="3"/>
      <c r="BOQ2" s="8"/>
      <c r="BOR2" s="3"/>
      <c r="BOS2" s="8"/>
      <c r="BOT2" s="3"/>
      <c r="BOU2" s="8"/>
      <c r="BOV2" s="3"/>
      <c r="BOW2" s="8"/>
      <c r="BOX2" s="3"/>
      <c r="BOY2" s="8"/>
      <c r="BOZ2" s="3"/>
      <c r="BPA2" s="8"/>
      <c r="BPB2" s="3"/>
      <c r="BPC2" s="8"/>
      <c r="BPD2" s="3"/>
      <c r="BPE2" s="8"/>
      <c r="BPF2" s="3"/>
      <c r="BPG2" s="8"/>
      <c r="BPH2" s="3"/>
      <c r="BPI2" s="8"/>
      <c r="BPJ2" s="3"/>
      <c r="BPK2" s="8"/>
      <c r="BPL2" s="3"/>
      <c r="BPM2" s="8"/>
      <c r="BPN2" s="3"/>
      <c r="BPO2" s="8"/>
      <c r="BPP2" s="3"/>
      <c r="BPQ2" s="8"/>
      <c r="BPR2" s="3"/>
      <c r="BPS2" s="8"/>
      <c r="BPT2" s="3"/>
      <c r="BPU2" s="8"/>
      <c r="BPV2" s="3"/>
      <c r="BPW2" s="8"/>
      <c r="BPX2" s="3"/>
      <c r="BPY2" s="8"/>
      <c r="BPZ2" s="3"/>
      <c r="BQA2" s="8"/>
      <c r="BQB2" s="3"/>
      <c r="BQC2" s="8"/>
      <c r="BQD2" s="3"/>
      <c r="BQE2" s="8"/>
      <c r="BQF2" s="3"/>
      <c r="BQG2" s="8"/>
      <c r="BQH2" s="3"/>
      <c r="BQI2" s="8"/>
      <c r="BQJ2" s="3"/>
      <c r="BQK2" s="8"/>
      <c r="BQL2" s="3"/>
      <c r="BQM2" s="8"/>
      <c r="BQN2" s="3"/>
      <c r="BQO2" s="8"/>
      <c r="BQP2" s="3"/>
      <c r="BQQ2" s="8"/>
      <c r="BQR2" s="3"/>
      <c r="BQS2" s="8"/>
      <c r="BQT2" s="3"/>
      <c r="BQU2" s="8"/>
      <c r="BQV2" s="3"/>
      <c r="BQW2" s="8"/>
      <c r="BQX2" s="3"/>
      <c r="BQY2" s="8"/>
      <c r="BQZ2" s="3"/>
      <c r="BRA2" s="8"/>
      <c r="BRB2" s="3"/>
      <c r="BRC2" s="8"/>
      <c r="BRD2" s="3"/>
      <c r="BRE2" s="8"/>
      <c r="BRF2" s="3"/>
      <c r="BRG2" s="8"/>
      <c r="BRH2" s="3"/>
      <c r="BRI2" s="8"/>
      <c r="BRJ2" s="3"/>
      <c r="BRK2" s="8"/>
      <c r="BRL2" s="3"/>
      <c r="BRM2" s="8"/>
      <c r="BRN2" s="3"/>
      <c r="BRO2" s="8"/>
      <c r="BRP2" s="3"/>
      <c r="BRQ2" s="8"/>
      <c r="BRR2" s="3"/>
      <c r="BRS2" s="8"/>
      <c r="BRT2" s="3"/>
      <c r="BRU2" s="8"/>
      <c r="BRV2" s="3"/>
      <c r="BRW2" s="8"/>
      <c r="BRX2" s="3"/>
      <c r="BRY2" s="8"/>
      <c r="BRZ2" s="3"/>
      <c r="BSA2" s="8"/>
      <c r="BSB2" s="3"/>
      <c r="BSC2" s="8"/>
      <c r="BSD2" s="3"/>
      <c r="BSE2" s="8"/>
      <c r="BSF2" s="3"/>
      <c r="BSG2" s="8"/>
      <c r="BSH2" s="3"/>
      <c r="BSI2" s="8"/>
      <c r="BSJ2" s="3"/>
      <c r="BSK2" s="8"/>
      <c r="BSL2" s="3"/>
      <c r="BSM2" s="8"/>
      <c r="BSN2" s="3"/>
      <c r="BSO2" s="8"/>
      <c r="BSP2" s="3"/>
      <c r="BSQ2" s="8"/>
      <c r="BSR2" s="3"/>
      <c r="BSS2" s="8"/>
      <c r="BST2" s="3"/>
      <c r="BSU2" s="8"/>
      <c r="BSV2" s="3"/>
      <c r="BSW2" s="8"/>
      <c r="BSX2" s="3"/>
      <c r="BSY2" s="8"/>
      <c r="BSZ2" s="3"/>
      <c r="BTA2" s="8"/>
      <c r="BTB2" s="3"/>
      <c r="BTC2" s="8"/>
      <c r="BTD2" s="3"/>
      <c r="BTE2" s="8"/>
      <c r="BTF2" s="3"/>
      <c r="BTG2" s="8"/>
      <c r="BTH2" s="3"/>
      <c r="BTI2" s="8"/>
      <c r="BTJ2" s="3"/>
      <c r="BTK2" s="8"/>
      <c r="BTL2" s="3"/>
      <c r="BTM2" s="8"/>
      <c r="BTN2" s="3"/>
      <c r="BTO2" s="8"/>
      <c r="BTP2" s="3"/>
      <c r="BTQ2" s="8"/>
      <c r="BTR2" s="3"/>
      <c r="BTS2" s="8"/>
      <c r="BTT2" s="3"/>
      <c r="BTU2" s="8"/>
      <c r="BTV2" s="3"/>
      <c r="BTW2" s="8"/>
      <c r="BTX2" s="3"/>
      <c r="BTY2" s="8"/>
      <c r="BTZ2" s="3"/>
      <c r="BUA2" s="8"/>
      <c r="BUB2" s="3"/>
      <c r="BUC2" s="8"/>
      <c r="BUD2" s="3"/>
      <c r="BUE2" s="8"/>
      <c r="BUF2" s="3"/>
      <c r="BUG2" s="8"/>
      <c r="BUH2" s="3"/>
      <c r="BUI2" s="8"/>
      <c r="BUJ2" s="3"/>
      <c r="BUK2" s="8"/>
      <c r="BUL2" s="3"/>
      <c r="BUM2" s="8"/>
      <c r="BUN2" s="3"/>
      <c r="BUO2" s="8"/>
      <c r="BUP2" s="3"/>
      <c r="BUQ2" s="8"/>
      <c r="BUR2" s="3"/>
      <c r="BUS2" s="8"/>
      <c r="BUT2" s="3"/>
      <c r="BUU2" s="8"/>
      <c r="BUV2" s="3"/>
      <c r="BUW2" s="8"/>
      <c r="BUX2" s="3"/>
      <c r="BUY2" s="8"/>
      <c r="BUZ2" s="3"/>
      <c r="BVA2" s="8"/>
      <c r="BVB2" s="3"/>
      <c r="BVC2" s="8"/>
      <c r="BVD2" s="3"/>
      <c r="BVE2" s="8"/>
      <c r="BVF2" s="3"/>
      <c r="BVG2" s="8"/>
      <c r="BVH2" s="3"/>
      <c r="BVI2" s="8"/>
      <c r="BVJ2" s="3"/>
      <c r="BVK2" s="8"/>
      <c r="BVL2" s="3"/>
      <c r="BVM2" s="8"/>
      <c r="BVN2" s="3"/>
      <c r="BVO2" s="8"/>
      <c r="BVP2" s="3"/>
      <c r="BVQ2" s="8"/>
      <c r="BVR2" s="3"/>
      <c r="BVS2" s="8"/>
      <c r="BVT2" s="3"/>
      <c r="BVU2" s="8"/>
      <c r="BVV2" s="3"/>
      <c r="BVW2" s="8"/>
      <c r="BVX2" s="3"/>
      <c r="BVY2" s="8"/>
      <c r="BVZ2" s="3"/>
      <c r="BWA2" s="8"/>
      <c r="BWB2" s="3"/>
      <c r="BWC2" s="8"/>
      <c r="BWD2" s="3"/>
      <c r="BWE2" s="8"/>
      <c r="BWF2" s="3"/>
      <c r="BWG2" s="8"/>
      <c r="BWH2" s="3"/>
      <c r="BWI2" s="8"/>
      <c r="BWJ2" s="3"/>
      <c r="BWK2" s="8"/>
      <c r="BWL2" s="3"/>
      <c r="BWM2" s="8"/>
      <c r="BWN2" s="3"/>
      <c r="BWO2" s="8"/>
      <c r="BWP2" s="3"/>
      <c r="BWQ2" s="8"/>
      <c r="BWR2" s="3"/>
      <c r="BWS2" s="8"/>
      <c r="BWT2" s="3"/>
      <c r="BWU2" s="8"/>
      <c r="BWV2" s="3"/>
      <c r="BWW2" s="8"/>
      <c r="BWX2" s="3"/>
      <c r="BWY2" s="8"/>
      <c r="BWZ2" s="3"/>
      <c r="BXA2" s="8"/>
      <c r="BXB2" s="3"/>
      <c r="BXC2" s="8"/>
      <c r="BXD2" s="3"/>
      <c r="BXE2" s="8"/>
      <c r="BXF2" s="3"/>
      <c r="BXG2" s="8"/>
      <c r="BXH2" s="3"/>
      <c r="BXI2" s="8"/>
      <c r="BXJ2" s="3"/>
      <c r="BXK2" s="8"/>
      <c r="BXL2" s="3"/>
      <c r="BXM2" s="8"/>
      <c r="BXN2" s="3"/>
      <c r="BXO2" s="8"/>
      <c r="BXP2" s="3"/>
      <c r="BXQ2" s="8"/>
      <c r="BXR2" s="3"/>
      <c r="BXS2" s="8"/>
      <c r="BXT2" s="3"/>
      <c r="BXU2" s="8"/>
      <c r="BXV2" s="3"/>
      <c r="BXW2" s="8"/>
      <c r="BXX2" s="3"/>
      <c r="BXY2" s="8"/>
      <c r="BXZ2" s="3"/>
      <c r="BYA2" s="8"/>
      <c r="BYB2" s="3"/>
      <c r="BYC2" s="8"/>
      <c r="BYD2" s="3"/>
      <c r="BYE2" s="8"/>
      <c r="BYF2" s="3"/>
      <c r="BYG2" s="8"/>
      <c r="BYH2" s="3"/>
      <c r="BYI2" s="8"/>
      <c r="BYJ2" s="3"/>
      <c r="BYK2" s="8"/>
      <c r="BYL2" s="3"/>
      <c r="BYM2" s="8"/>
      <c r="BYN2" s="3"/>
      <c r="BYO2" s="8"/>
      <c r="BYP2" s="3"/>
      <c r="BYQ2" s="8"/>
      <c r="BYR2" s="3"/>
      <c r="BYS2" s="8"/>
      <c r="BYT2" s="3"/>
      <c r="BYU2" s="8"/>
      <c r="BYV2" s="3"/>
      <c r="BYW2" s="8"/>
      <c r="BYX2" s="3"/>
      <c r="BYY2" s="8"/>
      <c r="BYZ2" s="3"/>
      <c r="BZA2" s="8"/>
      <c r="BZB2" s="3"/>
      <c r="BZC2" s="8"/>
      <c r="BZD2" s="3"/>
      <c r="BZE2" s="8"/>
      <c r="BZF2" s="3"/>
      <c r="BZG2" s="8"/>
      <c r="BZH2" s="3"/>
      <c r="BZI2" s="8"/>
      <c r="BZJ2" s="3"/>
      <c r="BZK2" s="8"/>
      <c r="BZL2" s="3"/>
      <c r="BZM2" s="8"/>
      <c r="BZN2" s="3"/>
      <c r="BZO2" s="8"/>
      <c r="BZP2" s="3"/>
      <c r="BZQ2" s="8"/>
      <c r="BZR2" s="3"/>
      <c r="BZS2" s="8"/>
      <c r="BZT2" s="3"/>
      <c r="BZU2" s="8"/>
      <c r="BZV2" s="3"/>
      <c r="BZW2" s="8"/>
      <c r="BZX2" s="3"/>
      <c r="BZY2" s="8"/>
      <c r="BZZ2" s="3"/>
      <c r="CAA2" s="8"/>
      <c r="CAB2" s="3"/>
      <c r="CAC2" s="8"/>
      <c r="CAD2" s="3"/>
      <c r="CAE2" s="8"/>
      <c r="CAF2" s="3"/>
      <c r="CAG2" s="8"/>
      <c r="CAH2" s="3"/>
      <c r="CAI2" s="8"/>
      <c r="CAJ2" s="3"/>
      <c r="CAK2" s="8"/>
      <c r="CAL2" s="3"/>
      <c r="CAM2" s="8"/>
      <c r="CAN2" s="3"/>
      <c r="CAO2" s="8"/>
      <c r="CAP2" s="3"/>
      <c r="CAQ2" s="8"/>
      <c r="CAR2" s="3"/>
      <c r="CAS2" s="8"/>
      <c r="CAT2" s="3"/>
      <c r="CAU2" s="8"/>
      <c r="CAV2" s="3"/>
      <c r="CAW2" s="8"/>
      <c r="CAX2" s="3"/>
      <c r="CAY2" s="8"/>
      <c r="CAZ2" s="3"/>
      <c r="CBA2" s="8"/>
      <c r="CBB2" s="3"/>
      <c r="CBC2" s="8"/>
      <c r="CBD2" s="3"/>
      <c r="CBE2" s="8"/>
      <c r="CBF2" s="3"/>
      <c r="CBG2" s="8"/>
      <c r="CBH2" s="3"/>
      <c r="CBI2" s="8"/>
      <c r="CBJ2" s="3"/>
      <c r="CBK2" s="8"/>
      <c r="CBL2" s="3"/>
      <c r="CBM2" s="8"/>
      <c r="CBN2" s="3"/>
      <c r="CBO2" s="8"/>
      <c r="CBP2" s="3"/>
      <c r="CBQ2" s="8"/>
      <c r="CBR2" s="3"/>
      <c r="CBS2" s="8"/>
      <c r="CBT2" s="3"/>
      <c r="CBU2" s="8"/>
      <c r="CBV2" s="3"/>
      <c r="CBW2" s="8"/>
      <c r="CBX2" s="3"/>
      <c r="CBY2" s="8"/>
      <c r="CBZ2" s="3"/>
      <c r="CCA2" s="8"/>
      <c r="CCB2" s="3"/>
      <c r="CCC2" s="8"/>
      <c r="CCD2" s="3"/>
      <c r="CCE2" s="8"/>
      <c r="CCF2" s="3"/>
      <c r="CCG2" s="8"/>
      <c r="CCH2" s="3"/>
      <c r="CCI2" s="8"/>
      <c r="CCJ2" s="3"/>
      <c r="CCK2" s="8"/>
      <c r="CCL2" s="3"/>
      <c r="CCM2" s="8"/>
      <c r="CCN2" s="3"/>
      <c r="CCO2" s="8"/>
      <c r="CCP2" s="3"/>
      <c r="CCQ2" s="8"/>
      <c r="CCR2" s="3"/>
      <c r="CCS2" s="8"/>
      <c r="CCT2" s="3"/>
      <c r="CCU2" s="8"/>
      <c r="CCV2" s="3"/>
      <c r="CCW2" s="8"/>
      <c r="CCX2" s="3"/>
      <c r="CCY2" s="8"/>
      <c r="CCZ2" s="3"/>
      <c r="CDA2" s="8"/>
      <c r="CDB2" s="3"/>
      <c r="CDC2" s="8"/>
      <c r="CDD2" s="3"/>
      <c r="CDE2" s="8"/>
      <c r="CDF2" s="3"/>
      <c r="CDG2" s="8"/>
      <c r="CDH2" s="3"/>
      <c r="CDI2" s="8"/>
      <c r="CDJ2" s="3"/>
      <c r="CDK2" s="8"/>
      <c r="CDL2" s="3"/>
      <c r="CDM2" s="8"/>
      <c r="CDN2" s="3"/>
      <c r="CDO2" s="8"/>
      <c r="CDP2" s="3"/>
      <c r="CDQ2" s="8"/>
      <c r="CDR2" s="3"/>
      <c r="CDS2" s="8"/>
      <c r="CDT2" s="3"/>
      <c r="CDU2" s="8"/>
      <c r="CDV2" s="3"/>
      <c r="CDW2" s="8"/>
      <c r="CDX2" s="3"/>
      <c r="CDY2" s="8"/>
      <c r="CDZ2" s="3"/>
      <c r="CEA2" s="8"/>
      <c r="CEB2" s="3"/>
      <c r="CEC2" s="8"/>
      <c r="CED2" s="3"/>
      <c r="CEE2" s="8"/>
      <c r="CEF2" s="3"/>
      <c r="CEG2" s="8"/>
      <c r="CEH2" s="3"/>
      <c r="CEI2" s="8"/>
      <c r="CEJ2" s="3"/>
      <c r="CEK2" s="8"/>
      <c r="CEL2" s="3"/>
      <c r="CEM2" s="8"/>
      <c r="CEN2" s="3"/>
      <c r="CEO2" s="8"/>
      <c r="CEP2" s="3"/>
      <c r="CEQ2" s="8"/>
      <c r="CER2" s="3"/>
      <c r="CES2" s="8"/>
      <c r="CET2" s="3"/>
      <c r="CEU2" s="8"/>
      <c r="CEV2" s="3"/>
      <c r="CEW2" s="8"/>
      <c r="CEX2" s="3"/>
      <c r="CEY2" s="8"/>
      <c r="CEZ2" s="3"/>
      <c r="CFA2" s="8"/>
      <c r="CFB2" s="3"/>
      <c r="CFC2" s="8"/>
      <c r="CFD2" s="3"/>
      <c r="CFE2" s="8"/>
      <c r="CFF2" s="3"/>
      <c r="CFG2" s="8"/>
      <c r="CFH2" s="3"/>
      <c r="CFI2" s="8"/>
      <c r="CFJ2" s="3"/>
      <c r="CFK2" s="8"/>
      <c r="CFL2" s="3"/>
      <c r="CFM2" s="8"/>
      <c r="CFN2" s="3"/>
      <c r="CFO2" s="8"/>
      <c r="CFP2" s="3"/>
      <c r="CFQ2" s="8"/>
      <c r="CFR2" s="3"/>
      <c r="CFS2" s="8"/>
      <c r="CFT2" s="3"/>
      <c r="CFU2" s="8"/>
      <c r="CFV2" s="3"/>
      <c r="CFW2" s="8"/>
      <c r="CFX2" s="3"/>
      <c r="CFY2" s="8"/>
      <c r="CFZ2" s="3"/>
      <c r="CGA2" s="8"/>
      <c r="CGB2" s="3"/>
      <c r="CGC2" s="8"/>
      <c r="CGD2" s="3"/>
      <c r="CGE2" s="8"/>
      <c r="CGF2" s="3"/>
      <c r="CGG2" s="8"/>
      <c r="CGH2" s="3"/>
      <c r="CGI2" s="8"/>
      <c r="CGJ2" s="3"/>
      <c r="CGK2" s="8"/>
      <c r="CGL2" s="3"/>
      <c r="CGM2" s="8"/>
      <c r="CGN2" s="3"/>
      <c r="CGO2" s="8"/>
      <c r="CGP2" s="3"/>
      <c r="CGQ2" s="8"/>
      <c r="CGR2" s="3"/>
      <c r="CGS2" s="8"/>
      <c r="CGT2" s="3"/>
      <c r="CGU2" s="8"/>
      <c r="CGV2" s="3"/>
      <c r="CGW2" s="8"/>
      <c r="CGX2" s="3"/>
      <c r="CGY2" s="8"/>
      <c r="CGZ2" s="3"/>
      <c r="CHA2" s="8"/>
      <c r="CHB2" s="3"/>
      <c r="CHC2" s="8"/>
      <c r="CHD2" s="3"/>
      <c r="CHE2" s="8"/>
      <c r="CHF2" s="3"/>
      <c r="CHG2" s="8"/>
      <c r="CHH2" s="3"/>
      <c r="CHI2" s="8"/>
      <c r="CHJ2" s="3"/>
      <c r="CHK2" s="8"/>
      <c r="CHL2" s="3"/>
      <c r="CHM2" s="8"/>
      <c r="CHN2" s="3"/>
      <c r="CHO2" s="8"/>
      <c r="CHP2" s="3"/>
      <c r="CHQ2" s="8"/>
      <c r="CHR2" s="3"/>
      <c r="CHS2" s="8"/>
      <c r="CHT2" s="3"/>
      <c r="CHU2" s="8"/>
      <c r="CHV2" s="3"/>
      <c r="CHW2" s="8"/>
      <c r="CHX2" s="3"/>
      <c r="CHY2" s="8"/>
      <c r="CHZ2" s="3"/>
      <c r="CIA2" s="8"/>
      <c r="CIB2" s="3"/>
      <c r="CIC2" s="8"/>
      <c r="CID2" s="3"/>
      <c r="CIE2" s="8"/>
      <c r="CIF2" s="3"/>
      <c r="CIG2" s="8"/>
      <c r="CIH2" s="3"/>
      <c r="CII2" s="8"/>
      <c r="CIJ2" s="3"/>
      <c r="CIK2" s="8"/>
      <c r="CIL2" s="3"/>
      <c r="CIM2" s="8"/>
      <c r="CIN2" s="3"/>
      <c r="CIO2" s="8"/>
      <c r="CIP2" s="3"/>
      <c r="CIQ2" s="8"/>
      <c r="CIR2" s="3"/>
      <c r="CIS2" s="8"/>
      <c r="CIT2" s="3"/>
      <c r="CIU2" s="8"/>
      <c r="CIV2" s="3"/>
      <c r="CIW2" s="8"/>
      <c r="CIX2" s="3"/>
      <c r="CIY2" s="8"/>
      <c r="CIZ2" s="3"/>
      <c r="CJA2" s="8"/>
      <c r="CJB2" s="3"/>
      <c r="CJC2" s="8"/>
      <c r="CJD2" s="3"/>
      <c r="CJE2" s="8"/>
      <c r="CJF2" s="3"/>
      <c r="CJG2" s="8"/>
      <c r="CJH2" s="3"/>
      <c r="CJI2" s="8"/>
      <c r="CJJ2" s="3"/>
      <c r="CJK2" s="8"/>
      <c r="CJL2" s="3"/>
      <c r="CJM2" s="8"/>
      <c r="CJN2" s="3"/>
      <c r="CJO2" s="8"/>
      <c r="CJP2" s="3"/>
      <c r="CJQ2" s="8"/>
      <c r="CJR2" s="3"/>
      <c r="CJS2" s="8"/>
      <c r="CJT2" s="3"/>
      <c r="CJU2" s="8"/>
      <c r="CJV2" s="3"/>
      <c r="CJW2" s="8"/>
      <c r="CJX2" s="3"/>
      <c r="CJY2" s="8"/>
      <c r="CJZ2" s="3"/>
      <c r="CKA2" s="8"/>
      <c r="CKB2" s="3"/>
      <c r="CKC2" s="8"/>
      <c r="CKD2" s="3"/>
      <c r="CKE2" s="8"/>
      <c r="CKF2" s="3"/>
      <c r="CKG2" s="8"/>
      <c r="CKH2" s="3"/>
      <c r="CKI2" s="8"/>
      <c r="CKJ2" s="3"/>
      <c r="CKK2" s="8"/>
      <c r="CKL2" s="3"/>
      <c r="CKM2" s="8"/>
      <c r="CKN2" s="3"/>
      <c r="CKO2" s="8"/>
      <c r="CKP2" s="3"/>
      <c r="CKQ2" s="8"/>
      <c r="CKR2" s="3"/>
      <c r="CKS2" s="8"/>
      <c r="CKT2" s="3"/>
      <c r="CKU2" s="8"/>
      <c r="CKV2" s="3"/>
      <c r="CKW2" s="8"/>
      <c r="CKX2" s="3"/>
      <c r="CKY2" s="8"/>
      <c r="CKZ2" s="3"/>
      <c r="CLA2" s="8"/>
      <c r="CLB2" s="3"/>
      <c r="CLC2" s="8"/>
      <c r="CLD2" s="3"/>
      <c r="CLE2" s="8"/>
      <c r="CLF2" s="3"/>
      <c r="CLG2" s="8"/>
      <c r="CLH2" s="3"/>
      <c r="CLI2" s="8"/>
      <c r="CLJ2" s="3"/>
      <c r="CLK2" s="8"/>
      <c r="CLL2" s="3"/>
      <c r="CLM2" s="8"/>
      <c r="CLN2" s="3"/>
      <c r="CLO2" s="8"/>
      <c r="CLP2" s="3"/>
      <c r="CLQ2" s="8"/>
      <c r="CLR2" s="3"/>
      <c r="CLS2" s="8"/>
      <c r="CLT2" s="3"/>
      <c r="CLU2" s="8"/>
      <c r="CLV2" s="3"/>
      <c r="CLW2" s="8"/>
      <c r="CLX2" s="3"/>
      <c r="CLY2" s="8"/>
      <c r="CLZ2" s="3"/>
      <c r="CMA2" s="8"/>
      <c r="CMB2" s="3"/>
      <c r="CMC2" s="8"/>
      <c r="CMD2" s="3"/>
      <c r="CME2" s="8"/>
      <c r="CMF2" s="3"/>
      <c r="CMG2" s="8"/>
      <c r="CMH2" s="3"/>
      <c r="CMI2" s="8"/>
      <c r="CMJ2" s="3"/>
      <c r="CMK2" s="8"/>
      <c r="CML2" s="3"/>
      <c r="CMM2" s="8"/>
      <c r="CMN2" s="3"/>
      <c r="CMO2" s="8"/>
      <c r="CMP2" s="3"/>
      <c r="CMQ2" s="8"/>
      <c r="CMR2" s="3"/>
      <c r="CMS2" s="8"/>
      <c r="CMT2" s="3"/>
      <c r="CMU2" s="8"/>
      <c r="CMV2" s="3"/>
      <c r="CMW2" s="8"/>
      <c r="CMX2" s="3"/>
      <c r="CMY2" s="8"/>
      <c r="CMZ2" s="3"/>
      <c r="CNA2" s="8"/>
      <c r="CNB2" s="3"/>
      <c r="CNC2" s="8"/>
      <c r="CND2" s="3"/>
      <c r="CNE2" s="8"/>
      <c r="CNF2" s="3"/>
      <c r="CNG2" s="8"/>
      <c r="CNH2" s="3"/>
      <c r="CNI2" s="8"/>
      <c r="CNJ2" s="3"/>
      <c r="CNK2" s="8"/>
      <c r="CNL2" s="3"/>
      <c r="CNM2" s="8"/>
      <c r="CNN2" s="3"/>
      <c r="CNO2" s="8"/>
      <c r="CNP2" s="3"/>
      <c r="CNQ2" s="8"/>
      <c r="CNR2" s="3"/>
      <c r="CNS2" s="8"/>
      <c r="CNT2" s="3"/>
      <c r="CNU2" s="8"/>
      <c r="CNV2" s="3"/>
      <c r="CNW2" s="8"/>
      <c r="CNX2" s="3"/>
      <c r="CNY2" s="8"/>
      <c r="CNZ2" s="3"/>
      <c r="COA2" s="8"/>
      <c r="COB2" s="3"/>
      <c r="COC2" s="8"/>
      <c r="COD2" s="3"/>
      <c r="COE2" s="8"/>
      <c r="COF2" s="3"/>
      <c r="COG2" s="8"/>
      <c r="COH2" s="3"/>
      <c r="COI2" s="8"/>
      <c r="COJ2" s="3"/>
      <c r="COK2" s="8"/>
      <c r="COL2" s="3"/>
      <c r="COM2" s="8"/>
      <c r="CON2" s="3"/>
      <c r="COO2" s="8"/>
      <c r="COP2" s="3"/>
      <c r="COQ2" s="8"/>
      <c r="COR2" s="3"/>
      <c r="COS2" s="8"/>
      <c r="COT2" s="3"/>
      <c r="COU2" s="8"/>
      <c r="COV2" s="3"/>
      <c r="COW2" s="8"/>
      <c r="COX2" s="3"/>
      <c r="COY2" s="8"/>
      <c r="COZ2" s="3"/>
      <c r="CPA2" s="8"/>
      <c r="CPB2" s="3"/>
      <c r="CPC2" s="8"/>
      <c r="CPD2" s="3"/>
      <c r="CPE2" s="8"/>
      <c r="CPF2" s="3"/>
      <c r="CPG2" s="8"/>
      <c r="CPH2" s="3"/>
      <c r="CPI2" s="8"/>
      <c r="CPJ2" s="3"/>
      <c r="CPK2" s="8"/>
      <c r="CPL2" s="3"/>
      <c r="CPM2" s="8"/>
      <c r="CPN2" s="3"/>
      <c r="CPO2" s="8"/>
      <c r="CPP2" s="3"/>
      <c r="CPQ2" s="8"/>
      <c r="CPR2" s="3"/>
      <c r="CPS2" s="8"/>
      <c r="CPT2" s="3"/>
      <c r="CPU2" s="8"/>
      <c r="CPV2" s="3"/>
      <c r="CPW2" s="8"/>
      <c r="CPX2" s="3"/>
      <c r="CPY2" s="8"/>
      <c r="CPZ2" s="3"/>
      <c r="CQA2" s="8"/>
      <c r="CQB2" s="3"/>
      <c r="CQC2" s="8"/>
      <c r="CQD2" s="3"/>
      <c r="CQE2" s="8"/>
      <c r="CQF2" s="3"/>
      <c r="CQG2" s="8"/>
      <c r="CQH2" s="3"/>
      <c r="CQI2" s="8"/>
      <c r="CQJ2" s="3"/>
      <c r="CQK2" s="8"/>
      <c r="CQL2" s="3"/>
      <c r="CQM2" s="8"/>
      <c r="CQN2" s="3"/>
      <c r="CQO2" s="8"/>
      <c r="CQP2" s="3"/>
      <c r="CQQ2" s="8"/>
      <c r="CQR2" s="3"/>
      <c r="CQS2" s="8"/>
      <c r="CQT2" s="3"/>
      <c r="CQU2" s="8"/>
      <c r="CQV2" s="3"/>
      <c r="CQW2" s="8"/>
      <c r="CQX2" s="3"/>
      <c r="CQY2" s="8"/>
      <c r="CQZ2" s="3"/>
      <c r="CRA2" s="8"/>
      <c r="CRB2" s="3"/>
      <c r="CRC2" s="8"/>
      <c r="CRD2" s="3"/>
      <c r="CRE2" s="8"/>
      <c r="CRF2" s="3"/>
      <c r="CRG2" s="8"/>
      <c r="CRH2" s="3"/>
      <c r="CRI2" s="8"/>
      <c r="CRJ2" s="3"/>
      <c r="CRK2" s="8"/>
      <c r="CRL2" s="3"/>
      <c r="CRM2" s="8"/>
      <c r="CRN2" s="3"/>
      <c r="CRO2" s="8"/>
      <c r="CRP2" s="3"/>
      <c r="CRQ2" s="8"/>
      <c r="CRR2" s="3"/>
      <c r="CRS2" s="8"/>
      <c r="CRT2" s="3"/>
      <c r="CRU2" s="8"/>
      <c r="CRV2" s="3"/>
      <c r="CRW2" s="8"/>
      <c r="CRX2" s="3"/>
      <c r="CRY2" s="8"/>
      <c r="CRZ2" s="3"/>
      <c r="CSA2" s="8"/>
      <c r="CSB2" s="3"/>
      <c r="CSC2" s="8"/>
      <c r="CSD2" s="3"/>
      <c r="CSE2" s="8"/>
      <c r="CSF2" s="3"/>
      <c r="CSG2" s="8"/>
      <c r="CSH2" s="3"/>
      <c r="CSI2" s="8"/>
      <c r="CSJ2" s="3"/>
      <c r="CSK2" s="8"/>
      <c r="CSL2" s="3"/>
      <c r="CSM2" s="8"/>
      <c r="CSN2" s="3"/>
      <c r="CSO2" s="8"/>
      <c r="CSP2" s="3"/>
      <c r="CSQ2" s="8"/>
      <c r="CSR2" s="3"/>
      <c r="CSS2" s="8"/>
      <c r="CST2" s="3"/>
      <c r="CSU2" s="8"/>
      <c r="CSV2" s="3"/>
      <c r="CSW2" s="8"/>
      <c r="CSX2" s="3"/>
      <c r="CSY2" s="8"/>
      <c r="CSZ2" s="3"/>
      <c r="CTA2" s="8"/>
      <c r="CTB2" s="3"/>
      <c r="CTC2" s="8"/>
      <c r="CTD2" s="3"/>
      <c r="CTE2" s="8"/>
      <c r="CTF2" s="3"/>
      <c r="CTG2" s="8"/>
      <c r="CTH2" s="3"/>
      <c r="CTI2" s="8"/>
      <c r="CTJ2" s="3"/>
      <c r="CTK2" s="8"/>
      <c r="CTL2" s="3"/>
      <c r="CTM2" s="8"/>
      <c r="CTN2" s="3"/>
      <c r="CTO2" s="8"/>
      <c r="CTP2" s="3"/>
      <c r="CTQ2" s="8"/>
      <c r="CTR2" s="3"/>
      <c r="CTS2" s="8"/>
      <c r="CTT2" s="3"/>
      <c r="CTU2" s="8"/>
      <c r="CTV2" s="3"/>
      <c r="CTW2" s="8"/>
      <c r="CTX2" s="3"/>
      <c r="CTY2" s="8"/>
      <c r="CTZ2" s="3"/>
      <c r="CUA2" s="8"/>
      <c r="CUB2" s="3"/>
      <c r="CUC2" s="8"/>
      <c r="CUD2" s="3"/>
      <c r="CUE2" s="8"/>
      <c r="CUF2" s="3"/>
      <c r="CUG2" s="8"/>
      <c r="CUH2" s="3"/>
      <c r="CUI2" s="8"/>
      <c r="CUJ2" s="3"/>
      <c r="CUK2" s="8"/>
      <c r="CUL2" s="3"/>
      <c r="CUM2" s="8"/>
      <c r="CUN2" s="3"/>
      <c r="CUO2" s="8"/>
      <c r="CUP2" s="3"/>
      <c r="CUQ2" s="8"/>
      <c r="CUR2" s="3"/>
      <c r="CUS2" s="8"/>
      <c r="CUT2" s="3"/>
      <c r="CUU2" s="8"/>
      <c r="CUV2" s="3"/>
      <c r="CUW2" s="8"/>
      <c r="CUX2" s="3"/>
      <c r="CUY2" s="8"/>
      <c r="CUZ2" s="3"/>
      <c r="CVA2" s="8"/>
      <c r="CVB2" s="3"/>
      <c r="CVC2" s="8"/>
      <c r="CVD2" s="3"/>
      <c r="CVE2" s="8"/>
      <c r="CVF2" s="3"/>
      <c r="CVG2" s="8"/>
      <c r="CVH2" s="3"/>
      <c r="CVI2" s="8"/>
      <c r="CVJ2" s="3"/>
      <c r="CVK2" s="8"/>
      <c r="CVL2" s="3"/>
      <c r="CVM2" s="8"/>
      <c r="CVN2" s="3"/>
      <c r="CVO2" s="8"/>
      <c r="CVP2" s="3"/>
      <c r="CVQ2" s="8"/>
      <c r="CVR2" s="3"/>
      <c r="CVS2" s="8"/>
      <c r="CVT2" s="3"/>
      <c r="CVU2" s="8"/>
      <c r="CVV2" s="3"/>
      <c r="CVW2" s="8"/>
      <c r="CVX2" s="3"/>
      <c r="CVY2" s="8"/>
      <c r="CVZ2" s="3"/>
      <c r="CWA2" s="8"/>
      <c r="CWB2" s="3"/>
      <c r="CWC2" s="8"/>
      <c r="CWD2" s="3"/>
      <c r="CWE2" s="8"/>
      <c r="CWF2" s="3"/>
      <c r="CWG2" s="8"/>
      <c r="CWH2" s="3"/>
      <c r="CWI2" s="8"/>
      <c r="CWJ2" s="3"/>
      <c r="CWK2" s="8"/>
      <c r="CWL2" s="3"/>
      <c r="CWM2" s="8"/>
      <c r="CWN2" s="3"/>
      <c r="CWO2" s="8"/>
      <c r="CWP2" s="3"/>
      <c r="CWQ2" s="8"/>
      <c r="CWR2" s="3"/>
      <c r="CWS2" s="8"/>
      <c r="CWT2" s="3"/>
      <c r="CWU2" s="8"/>
      <c r="CWV2" s="3"/>
      <c r="CWW2" s="8"/>
      <c r="CWX2" s="3"/>
      <c r="CWY2" s="8"/>
      <c r="CWZ2" s="3"/>
      <c r="CXA2" s="8"/>
      <c r="CXB2" s="3"/>
      <c r="CXC2" s="8"/>
      <c r="CXD2" s="3"/>
      <c r="CXE2" s="8"/>
      <c r="CXF2" s="3"/>
      <c r="CXG2" s="8"/>
      <c r="CXH2" s="3"/>
      <c r="CXI2" s="8"/>
      <c r="CXJ2" s="3"/>
      <c r="CXK2" s="8"/>
      <c r="CXL2" s="3"/>
      <c r="CXM2" s="8"/>
      <c r="CXN2" s="3"/>
      <c r="CXO2" s="8"/>
      <c r="CXP2" s="3"/>
      <c r="CXQ2" s="8"/>
      <c r="CXR2" s="3"/>
      <c r="CXS2" s="8"/>
      <c r="CXT2" s="3"/>
      <c r="CXU2" s="8"/>
      <c r="CXV2" s="3"/>
      <c r="CXW2" s="8"/>
      <c r="CXX2" s="3"/>
      <c r="CXY2" s="8"/>
      <c r="CXZ2" s="3"/>
      <c r="CYA2" s="8"/>
      <c r="CYB2" s="3"/>
      <c r="CYC2" s="8"/>
      <c r="CYD2" s="3"/>
      <c r="CYE2" s="8"/>
      <c r="CYF2" s="3"/>
      <c r="CYG2" s="8"/>
      <c r="CYH2" s="3"/>
      <c r="CYI2" s="8"/>
      <c r="CYJ2" s="3"/>
      <c r="CYK2" s="8"/>
      <c r="CYL2" s="3"/>
      <c r="CYM2" s="8"/>
      <c r="CYN2" s="3"/>
      <c r="CYO2" s="8"/>
      <c r="CYP2" s="3"/>
      <c r="CYQ2" s="8"/>
      <c r="CYR2" s="3"/>
      <c r="CYS2" s="8"/>
      <c r="CYT2" s="3"/>
      <c r="CYU2" s="8"/>
      <c r="CYV2" s="3"/>
      <c r="CYW2" s="8"/>
      <c r="CYX2" s="3"/>
      <c r="CYY2" s="8"/>
      <c r="CYZ2" s="3"/>
      <c r="CZA2" s="8"/>
      <c r="CZB2" s="3"/>
      <c r="CZC2" s="8"/>
      <c r="CZD2" s="3"/>
      <c r="CZE2" s="8"/>
      <c r="CZF2" s="3"/>
      <c r="CZG2" s="8"/>
      <c r="CZH2" s="3"/>
      <c r="CZI2" s="8"/>
      <c r="CZJ2" s="3"/>
      <c r="CZK2" s="8"/>
      <c r="CZL2" s="3"/>
      <c r="CZM2" s="8"/>
      <c r="CZN2" s="3"/>
      <c r="CZO2" s="8"/>
      <c r="CZP2" s="3"/>
      <c r="CZQ2" s="8"/>
      <c r="CZR2" s="3"/>
      <c r="CZS2" s="8"/>
      <c r="CZT2" s="3"/>
      <c r="CZU2" s="8"/>
      <c r="CZV2" s="3"/>
      <c r="CZW2" s="8"/>
      <c r="CZX2" s="3"/>
      <c r="CZY2" s="8"/>
      <c r="CZZ2" s="3"/>
      <c r="DAA2" s="8"/>
      <c r="DAB2" s="3"/>
      <c r="DAC2" s="8"/>
      <c r="DAD2" s="3"/>
      <c r="DAE2" s="8"/>
      <c r="DAF2" s="3"/>
      <c r="DAG2" s="8"/>
      <c r="DAH2" s="3"/>
      <c r="DAI2" s="8"/>
      <c r="DAJ2" s="3"/>
      <c r="DAK2" s="8"/>
      <c r="DAL2" s="3"/>
      <c r="DAM2" s="8"/>
      <c r="DAN2" s="3"/>
      <c r="DAO2" s="8"/>
      <c r="DAP2" s="3"/>
      <c r="DAQ2" s="8"/>
      <c r="DAR2" s="3"/>
      <c r="DAS2" s="8"/>
      <c r="DAT2" s="3"/>
      <c r="DAU2" s="8"/>
      <c r="DAV2" s="3"/>
      <c r="DAW2" s="8"/>
      <c r="DAX2" s="3"/>
      <c r="DAY2" s="8"/>
      <c r="DAZ2" s="3"/>
      <c r="DBA2" s="8"/>
      <c r="DBB2" s="3"/>
      <c r="DBC2" s="8"/>
      <c r="DBD2" s="3"/>
      <c r="DBE2" s="8"/>
      <c r="DBF2" s="3"/>
      <c r="DBG2" s="8"/>
      <c r="DBH2" s="3"/>
      <c r="DBI2" s="8"/>
      <c r="DBJ2" s="3"/>
      <c r="DBK2" s="8"/>
      <c r="DBL2" s="3"/>
      <c r="DBM2" s="8"/>
      <c r="DBN2" s="3"/>
      <c r="DBO2" s="8"/>
      <c r="DBP2" s="3"/>
      <c r="DBQ2" s="8"/>
      <c r="DBR2" s="3"/>
      <c r="DBS2" s="8"/>
      <c r="DBT2" s="3"/>
      <c r="DBU2" s="8"/>
      <c r="DBV2" s="3"/>
      <c r="DBW2" s="8"/>
      <c r="DBX2" s="3"/>
      <c r="DBY2" s="8"/>
      <c r="DBZ2" s="3"/>
      <c r="DCA2" s="8"/>
      <c r="DCB2" s="3"/>
      <c r="DCC2" s="8"/>
      <c r="DCD2" s="3"/>
      <c r="DCE2" s="8"/>
      <c r="DCF2" s="3"/>
      <c r="DCG2" s="8"/>
      <c r="DCH2" s="3"/>
      <c r="DCI2" s="8"/>
      <c r="DCJ2" s="3"/>
      <c r="DCK2" s="8"/>
      <c r="DCL2" s="3"/>
      <c r="DCM2" s="8"/>
      <c r="DCN2" s="3"/>
      <c r="DCO2" s="8"/>
      <c r="DCP2" s="3"/>
      <c r="DCQ2" s="8"/>
      <c r="DCR2" s="3"/>
      <c r="DCS2" s="8"/>
      <c r="DCT2" s="3"/>
      <c r="DCU2" s="8"/>
      <c r="DCV2" s="3"/>
      <c r="DCW2" s="8"/>
      <c r="DCX2" s="3"/>
      <c r="DCY2" s="8"/>
      <c r="DCZ2" s="3"/>
      <c r="DDA2" s="8"/>
      <c r="DDB2" s="3"/>
      <c r="DDC2" s="8"/>
      <c r="DDD2" s="3"/>
      <c r="DDE2" s="8"/>
      <c r="DDF2" s="3"/>
      <c r="DDG2" s="8"/>
      <c r="DDH2" s="3"/>
      <c r="DDI2" s="8"/>
      <c r="DDJ2" s="3"/>
      <c r="DDK2" s="8"/>
      <c r="DDL2" s="3"/>
      <c r="DDM2" s="8"/>
      <c r="DDN2" s="3"/>
      <c r="DDO2" s="8"/>
      <c r="DDP2" s="3"/>
      <c r="DDQ2" s="8"/>
      <c r="DDR2" s="3"/>
      <c r="DDS2" s="8"/>
      <c r="DDT2" s="3"/>
      <c r="DDU2" s="8"/>
      <c r="DDV2" s="3"/>
      <c r="DDW2" s="8"/>
      <c r="DDX2" s="3"/>
      <c r="DDY2" s="8"/>
      <c r="DDZ2" s="3"/>
      <c r="DEA2" s="8"/>
      <c r="DEB2" s="3"/>
      <c r="DEC2" s="8"/>
      <c r="DED2" s="3"/>
      <c r="DEE2" s="8"/>
      <c r="DEF2" s="3"/>
      <c r="DEG2" s="8"/>
      <c r="DEH2" s="3"/>
      <c r="DEI2" s="8"/>
      <c r="DEJ2" s="3"/>
      <c r="DEK2" s="8"/>
      <c r="DEL2" s="3"/>
      <c r="DEM2" s="8"/>
      <c r="DEN2" s="3"/>
      <c r="DEO2" s="8"/>
      <c r="DEP2" s="3"/>
      <c r="DEQ2" s="8"/>
      <c r="DER2" s="3"/>
      <c r="DES2" s="8"/>
      <c r="DET2" s="3"/>
      <c r="DEU2" s="8"/>
      <c r="DEV2" s="3"/>
      <c r="DEW2" s="8"/>
      <c r="DEX2" s="3"/>
      <c r="DEY2" s="8"/>
      <c r="DEZ2" s="3"/>
      <c r="DFA2" s="8"/>
      <c r="DFB2" s="3"/>
      <c r="DFC2" s="8"/>
      <c r="DFD2" s="3"/>
      <c r="DFE2" s="8"/>
      <c r="DFF2" s="3"/>
      <c r="DFG2" s="8"/>
      <c r="DFH2" s="3"/>
      <c r="DFI2" s="8"/>
      <c r="DFJ2" s="3"/>
      <c r="DFK2" s="8"/>
      <c r="DFL2" s="3"/>
      <c r="DFM2" s="8"/>
      <c r="DFN2" s="3"/>
      <c r="DFO2" s="8"/>
      <c r="DFP2" s="3"/>
      <c r="DFQ2" s="8"/>
      <c r="DFR2" s="3"/>
      <c r="DFS2" s="8"/>
      <c r="DFT2" s="3"/>
      <c r="DFU2" s="8"/>
      <c r="DFV2" s="3"/>
      <c r="DFW2" s="8"/>
      <c r="DFX2" s="3"/>
      <c r="DFY2" s="8"/>
      <c r="DFZ2" s="3"/>
      <c r="DGA2" s="8"/>
      <c r="DGB2" s="3"/>
      <c r="DGC2" s="8"/>
      <c r="DGD2" s="3"/>
      <c r="DGE2" s="8"/>
      <c r="DGF2" s="3"/>
      <c r="DGG2" s="8"/>
      <c r="DGH2" s="3"/>
      <c r="DGI2" s="8"/>
      <c r="DGJ2" s="3"/>
      <c r="DGK2" s="8"/>
      <c r="DGL2" s="3"/>
      <c r="DGM2" s="8"/>
      <c r="DGN2" s="3"/>
      <c r="DGO2" s="8"/>
      <c r="DGP2" s="3"/>
      <c r="DGQ2" s="8"/>
      <c r="DGR2" s="3"/>
      <c r="DGS2" s="8"/>
      <c r="DGT2" s="3"/>
      <c r="DGU2" s="8"/>
      <c r="DGV2" s="3"/>
      <c r="DGW2" s="8"/>
      <c r="DGX2" s="3"/>
      <c r="DGY2" s="8"/>
      <c r="DGZ2" s="3"/>
      <c r="DHA2" s="8"/>
      <c r="DHB2" s="3"/>
      <c r="DHC2" s="8"/>
      <c r="DHD2" s="3"/>
      <c r="DHE2" s="8"/>
      <c r="DHF2" s="3"/>
      <c r="DHG2" s="8"/>
      <c r="DHH2" s="3"/>
      <c r="DHI2" s="8"/>
      <c r="DHJ2" s="3"/>
      <c r="DHK2" s="8"/>
      <c r="DHL2" s="3"/>
      <c r="DHM2" s="8"/>
      <c r="DHN2" s="3"/>
      <c r="DHO2" s="8"/>
      <c r="DHP2" s="3"/>
      <c r="DHQ2" s="8"/>
      <c r="DHR2" s="3"/>
      <c r="DHS2" s="8"/>
      <c r="DHT2" s="3"/>
      <c r="DHU2" s="8"/>
      <c r="DHV2" s="3"/>
      <c r="DHW2" s="8"/>
      <c r="DHX2" s="3"/>
      <c r="DHY2" s="8"/>
      <c r="DHZ2" s="3"/>
      <c r="DIA2" s="8"/>
      <c r="DIB2" s="3"/>
      <c r="DIC2" s="8"/>
      <c r="DID2" s="3"/>
      <c r="DIE2" s="8"/>
      <c r="DIF2" s="3"/>
      <c r="DIG2" s="8"/>
      <c r="DIH2" s="3"/>
      <c r="DII2" s="8"/>
      <c r="DIJ2" s="3"/>
      <c r="DIK2" s="8"/>
      <c r="DIL2" s="3"/>
      <c r="DIM2" s="8"/>
      <c r="DIN2" s="3"/>
      <c r="DIO2" s="8"/>
      <c r="DIP2" s="3"/>
      <c r="DIQ2" s="8"/>
      <c r="DIR2" s="3"/>
      <c r="DIS2" s="8"/>
      <c r="DIT2" s="3"/>
      <c r="DIU2" s="8"/>
      <c r="DIV2" s="3"/>
      <c r="DIW2" s="8"/>
      <c r="DIX2" s="3"/>
      <c r="DIY2" s="8"/>
      <c r="DIZ2" s="3"/>
      <c r="DJA2" s="8"/>
      <c r="DJB2" s="3"/>
      <c r="DJC2" s="8"/>
      <c r="DJD2" s="3"/>
      <c r="DJE2" s="8"/>
      <c r="DJF2" s="3"/>
      <c r="DJG2" s="8"/>
      <c r="DJH2" s="3"/>
      <c r="DJI2" s="8"/>
      <c r="DJJ2" s="3"/>
      <c r="DJK2" s="8"/>
      <c r="DJL2" s="3"/>
      <c r="DJM2" s="8"/>
      <c r="DJN2" s="3"/>
      <c r="DJO2" s="8"/>
      <c r="DJP2" s="3"/>
      <c r="DJQ2" s="8"/>
      <c r="DJR2" s="3"/>
      <c r="DJS2" s="8"/>
      <c r="DJT2" s="3"/>
      <c r="DJU2" s="8"/>
      <c r="DJV2" s="3"/>
      <c r="DJW2" s="8"/>
      <c r="DJX2" s="3"/>
      <c r="DJY2" s="8"/>
      <c r="DJZ2" s="3"/>
      <c r="DKA2" s="8"/>
      <c r="DKB2" s="3"/>
      <c r="DKC2" s="8"/>
      <c r="DKD2" s="3"/>
      <c r="DKE2" s="8"/>
      <c r="DKF2" s="3"/>
      <c r="DKG2" s="8"/>
      <c r="DKH2" s="3"/>
      <c r="DKI2" s="8"/>
      <c r="DKJ2" s="3"/>
      <c r="DKK2" s="8"/>
      <c r="DKL2" s="3"/>
      <c r="DKM2" s="8"/>
      <c r="DKN2" s="3"/>
      <c r="DKO2" s="8"/>
      <c r="DKP2" s="3"/>
      <c r="DKQ2" s="8"/>
      <c r="DKR2" s="3"/>
      <c r="DKS2" s="8"/>
      <c r="DKT2" s="3"/>
      <c r="DKU2" s="8"/>
      <c r="DKV2" s="3"/>
      <c r="DKW2" s="8"/>
      <c r="DKX2" s="3"/>
      <c r="DKY2" s="8"/>
      <c r="DKZ2" s="3"/>
      <c r="DLA2" s="8"/>
      <c r="DLB2" s="3"/>
      <c r="DLC2" s="8"/>
      <c r="DLD2" s="3"/>
      <c r="DLE2" s="8"/>
      <c r="DLF2" s="3"/>
      <c r="DLG2" s="8"/>
      <c r="DLH2" s="3"/>
      <c r="DLI2" s="8"/>
      <c r="DLJ2" s="3"/>
      <c r="DLK2" s="8"/>
      <c r="DLL2" s="3"/>
      <c r="DLM2" s="8"/>
      <c r="DLN2" s="3"/>
      <c r="DLO2" s="8"/>
      <c r="DLP2" s="3"/>
      <c r="DLQ2" s="8"/>
      <c r="DLR2" s="3"/>
      <c r="DLS2" s="8"/>
      <c r="DLT2" s="3"/>
      <c r="DLU2" s="8"/>
      <c r="DLV2" s="3"/>
      <c r="DLW2" s="8"/>
      <c r="DLX2" s="3"/>
      <c r="DLY2" s="8"/>
      <c r="DLZ2" s="3"/>
      <c r="DMA2" s="8"/>
      <c r="DMB2" s="3"/>
      <c r="DMC2" s="8"/>
      <c r="DMD2" s="3"/>
      <c r="DME2" s="8"/>
      <c r="DMF2" s="3"/>
      <c r="DMG2" s="8"/>
      <c r="DMH2" s="3"/>
      <c r="DMI2" s="8"/>
      <c r="DMJ2" s="3"/>
      <c r="DMK2" s="8"/>
      <c r="DML2" s="3"/>
      <c r="DMM2" s="8"/>
      <c r="DMN2" s="3"/>
      <c r="DMO2" s="8"/>
      <c r="DMP2" s="3"/>
      <c r="DMQ2" s="8"/>
      <c r="DMR2" s="3"/>
      <c r="DMS2" s="8"/>
      <c r="DMT2" s="3"/>
      <c r="DMU2" s="8"/>
      <c r="DMV2" s="3"/>
      <c r="DMW2" s="8"/>
      <c r="DMX2" s="3"/>
      <c r="DMY2" s="8"/>
      <c r="DMZ2" s="3"/>
      <c r="DNA2" s="8"/>
      <c r="DNB2" s="3"/>
      <c r="DNC2" s="8"/>
      <c r="DND2" s="3"/>
      <c r="DNE2" s="8"/>
      <c r="DNF2" s="3"/>
      <c r="DNG2" s="8"/>
      <c r="DNH2" s="3"/>
      <c r="DNI2" s="8"/>
      <c r="DNJ2" s="3"/>
      <c r="DNK2" s="8"/>
      <c r="DNL2" s="3"/>
      <c r="DNM2" s="8"/>
      <c r="DNN2" s="3"/>
      <c r="DNO2" s="8"/>
      <c r="DNP2" s="3"/>
      <c r="DNQ2" s="8"/>
      <c r="DNR2" s="3"/>
      <c r="DNS2" s="8"/>
      <c r="DNT2" s="3"/>
      <c r="DNU2" s="8"/>
      <c r="DNV2" s="3"/>
      <c r="DNW2" s="8"/>
      <c r="DNX2" s="3"/>
      <c r="DNY2" s="8"/>
      <c r="DNZ2" s="3"/>
      <c r="DOA2" s="8"/>
      <c r="DOB2" s="3"/>
      <c r="DOC2" s="8"/>
      <c r="DOD2" s="3"/>
      <c r="DOE2" s="8"/>
      <c r="DOF2" s="3"/>
      <c r="DOG2" s="8"/>
      <c r="DOH2" s="3"/>
      <c r="DOI2" s="8"/>
      <c r="DOJ2" s="3"/>
      <c r="DOK2" s="8"/>
      <c r="DOL2" s="3"/>
      <c r="DOM2" s="8"/>
      <c r="DON2" s="3"/>
      <c r="DOO2" s="8"/>
      <c r="DOP2" s="3"/>
      <c r="DOQ2" s="8"/>
      <c r="DOR2" s="3"/>
      <c r="DOS2" s="8"/>
      <c r="DOT2" s="3"/>
      <c r="DOU2" s="8"/>
      <c r="DOV2" s="3"/>
      <c r="DOW2" s="8"/>
      <c r="DOX2" s="3"/>
      <c r="DOY2" s="8"/>
      <c r="DOZ2" s="3"/>
      <c r="DPA2" s="8"/>
      <c r="DPB2" s="3"/>
      <c r="DPC2" s="8"/>
      <c r="DPD2" s="3"/>
      <c r="DPE2" s="8"/>
      <c r="DPF2" s="3"/>
      <c r="DPG2" s="8"/>
      <c r="DPH2" s="3"/>
      <c r="DPI2" s="8"/>
      <c r="DPJ2" s="3"/>
      <c r="DPK2" s="8"/>
      <c r="DPL2" s="3"/>
      <c r="DPM2" s="8"/>
      <c r="DPN2" s="3"/>
      <c r="DPO2" s="8"/>
      <c r="DPP2" s="3"/>
      <c r="DPQ2" s="8"/>
      <c r="DPR2" s="3"/>
      <c r="DPS2" s="8"/>
      <c r="DPT2" s="3"/>
      <c r="DPU2" s="8"/>
      <c r="DPV2" s="3"/>
      <c r="DPW2" s="8"/>
      <c r="DPX2" s="3"/>
      <c r="DPY2" s="8"/>
      <c r="DPZ2" s="3"/>
      <c r="DQA2" s="8"/>
      <c r="DQB2" s="3"/>
      <c r="DQC2" s="8"/>
      <c r="DQD2" s="3"/>
      <c r="DQE2" s="8"/>
      <c r="DQF2" s="3"/>
      <c r="DQG2" s="8"/>
      <c r="DQH2" s="3"/>
      <c r="DQI2" s="8"/>
      <c r="DQJ2" s="3"/>
      <c r="DQK2" s="8"/>
      <c r="DQL2" s="3"/>
      <c r="DQM2" s="8"/>
      <c r="DQN2" s="3"/>
      <c r="DQO2" s="8"/>
      <c r="DQP2" s="3"/>
      <c r="DQQ2" s="8"/>
      <c r="DQR2" s="3"/>
      <c r="DQS2" s="8"/>
      <c r="DQT2" s="3"/>
      <c r="DQU2" s="8"/>
      <c r="DQV2" s="3"/>
      <c r="DQW2" s="8"/>
      <c r="DQX2" s="3"/>
      <c r="DQY2" s="8"/>
      <c r="DQZ2" s="3"/>
      <c r="DRA2" s="8"/>
      <c r="DRB2" s="3"/>
      <c r="DRC2" s="8"/>
      <c r="DRD2" s="3"/>
      <c r="DRE2" s="8"/>
      <c r="DRF2" s="3"/>
      <c r="DRG2" s="8"/>
      <c r="DRH2" s="3"/>
      <c r="DRI2" s="8"/>
      <c r="DRJ2" s="3"/>
      <c r="DRK2" s="8"/>
      <c r="DRL2" s="3"/>
      <c r="DRM2" s="8"/>
      <c r="DRN2" s="3"/>
      <c r="DRO2" s="8"/>
      <c r="DRP2" s="3"/>
      <c r="DRQ2" s="8"/>
      <c r="DRR2" s="3"/>
      <c r="DRS2" s="8"/>
      <c r="DRT2" s="3"/>
      <c r="DRU2" s="8"/>
      <c r="DRV2" s="3"/>
      <c r="DRW2" s="8"/>
      <c r="DRX2" s="3"/>
      <c r="DRY2" s="8"/>
      <c r="DRZ2" s="3"/>
      <c r="DSA2" s="8"/>
      <c r="DSB2" s="3"/>
      <c r="DSC2" s="8"/>
      <c r="DSD2" s="3"/>
      <c r="DSE2" s="8"/>
      <c r="DSF2" s="3"/>
      <c r="DSG2" s="8"/>
      <c r="DSH2" s="3"/>
      <c r="DSI2" s="8"/>
      <c r="DSJ2" s="3"/>
      <c r="DSK2" s="8"/>
      <c r="DSL2" s="3"/>
      <c r="DSM2" s="8"/>
      <c r="DSN2" s="3"/>
      <c r="DSO2" s="8"/>
      <c r="DSP2" s="3"/>
      <c r="DSQ2" s="8"/>
      <c r="DSR2" s="3"/>
      <c r="DSS2" s="8"/>
      <c r="DST2" s="3"/>
      <c r="DSU2" s="8"/>
      <c r="DSV2" s="3"/>
      <c r="DSW2" s="8"/>
      <c r="DSX2" s="3"/>
      <c r="DSY2" s="8"/>
      <c r="DSZ2" s="3"/>
      <c r="DTA2" s="8"/>
      <c r="DTB2" s="3"/>
      <c r="DTC2" s="8"/>
      <c r="DTD2" s="3"/>
      <c r="DTE2" s="8"/>
      <c r="DTF2" s="3"/>
      <c r="DTG2" s="8"/>
      <c r="DTH2" s="3"/>
      <c r="DTI2" s="8"/>
      <c r="DTJ2" s="3"/>
      <c r="DTK2" s="8"/>
      <c r="DTL2" s="3"/>
      <c r="DTM2" s="8"/>
      <c r="DTN2" s="3"/>
      <c r="DTO2" s="8"/>
      <c r="DTP2" s="3"/>
      <c r="DTQ2" s="8"/>
      <c r="DTR2" s="3"/>
      <c r="DTS2" s="8"/>
      <c r="DTT2" s="3"/>
      <c r="DTU2" s="8"/>
      <c r="DTV2" s="3"/>
      <c r="DTW2" s="8"/>
      <c r="DTX2" s="3"/>
      <c r="DTY2" s="8"/>
      <c r="DTZ2" s="3"/>
      <c r="DUA2" s="8"/>
      <c r="DUB2" s="3"/>
      <c r="DUC2" s="8"/>
      <c r="DUD2" s="3"/>
      <c r="DUE2" s="8"/>
      <c r="DUF2" s="3"/>
      <c r="DUG2" s="8"/>
      <c r="DUH2" s="3"/>
      <c r="DUI2" s="8"/>
      <c r="DUJ2" s="3"/>
      <c r="DUK2" s="8"/>
      <c r="DUL2" s="3"/>
      <c r="DUM2" s="8"/>
      <c r="DUN2" s="3"/>
      <c r="DUO2" s="8"/>
      <c r="DUP2" s="3"/>
      <c r="DUQ2" s="8"/>
      <c r="DUR2" s="3"/>
      <c r="DUS2" s="8"/>
      <c r="DUT2" s="3"/>
      <c r="DUU2" s="8"/>
      <c r="DUV2" s="3"/>
      <c r="DUW2" s="8"/>
      <c r="DUX2" s="3"/>
      <c r="DUY2" s="8"/>
      <c r="DUZ2" s="3"/>
      <c r="DVA2" s="8"/>
      <c r="DVB2" s="3"/>
      <c r="DVC2" s="8"/>
      <c r="DVD2" s="3"/>
      <c r="DVE2" s="8"/>
      <c r="DVF2" s="3"/>
      <c r="DVG2" s="8"/>
      <c r="DVH2" s="3"/>
      <c r="DVI2" s="8"/>
      <c r="DVJ2" s="3"/>
      <c r="DVK2" s="8"/>
      <c r="DVL2" s="3"/>
      <c r="DVM2" s="8"/>
      <c r="DVN2" s="3"/>
      <c r="DVO2" s="8"/>
      <c r="DVP2" s="3"/>
      <c r="DVQ2" s="8"/>
      <c r="DVR2" s="3"/>
      <c r="DVS2" s="8"/>
      <c r="DVT2" s="3"/>
      <c r="DVU2" s="8"/>
      <c r="DVV2" s="3"/>
      <c r="DVW2" s="8"/>
      <c r="DVX2" s="3"/>
      <c r="DVY2" s="8"/>
      <c r="DVZ2" s="3"/>
      <c r="DWA2" s="8"/>
      <c r="DWB2" s="3"/>
      <c r="DWC2" s="8"/>
      <c r="DWD2" s="3"/>
      <c r="DWE2" s="8"/>
      <c r="DWF2" s="3"/>
      <c r="DWG2" s="8"/>
      <c r="DWH2" s="3"/>
      <c r="DWI2" s="8"/>
      <c r="DWJ2" s="3"/>
      <c r="DWK2" s="8"/>
      <c r="DWL2" s="3"/>
      <c r="DWM2" s="8"/>
      <c r="DWN2" s="3"/>
      <c r="DWO2" s="8"/>
      <c r="DWP2" s="3"/>
      <c r="DWQ2" s="8"/>
      <c r="DWR2" s="3"/>
      <c r="DWS2" s="8"/>
      <c r="DWT2" s="3"/>
      <c r="DWU2" s="8"/>
      <c r="DWV2" s="3"/>
      <c r="DWW2" s="8"/>
      <c r="DWX2" s="3"/>
      <c r="DWY2" s="8"/>
      <c r="DWZ2" s="3"/>
      <c r="DXA2" s="8"/>
      <c r="DXB2" s="3"/>
      <c r="DXC2" s="8"/>
      <c r="DXD2" s="3"/>
      <c r="DXE2" s="8"/>
      <c r="DXF2" s="3"/>
      <c r="DXG2" s="8"/>
      <c r="DXH2" s="3"/>
      <c r="DXI2" s="8"/>
      <c r="DXJ2" s="3"/>
      <c r="DXK2" s="8"/>
      <c r="DXL2" s="3"/>
      <c r="DXM2" s="8"/>
      <c r="DXN2" s="3"/>
      <c r="DXO2" s="8"/>
      <c r="DXP2" s="3"/>
      <c r="DXQ2" s="8"/>
      <c r="DXR2" s="3"/>
      <c r="DXS2" s="8"/>
      <c r="DXT2" s="3"/>
      <c r="DXU2" s="8"/>
      <c r="DXV2" s="3"/>
      <c r="DXW2" s="8"/>
      <c r="DXX2" s="3"/>
      <c r="DXY2" s="8"/>
      <c r="DXZ2" s="3"/>
      <c r="DYA2" s="8"/>
      <c r="DYB2" s="3"/>
      <c r="DYC2" s="8"/>
      <c r="DYD2" s="3"/>
      <c r="DYE2" s="8"/>
      <c r="DYF2" s="3"/>
      <c r="DYG2" s="8"/>
      <c r="DYH2" s="3"/>
      <c r="DYI2" s="8"/>
      <c r="DYJ2" s="3"/>
      <c r="DYK2" s="8"/>
      <c r="DYL2" s="3"/>
      <c r="DYM2" s="8"/>
      <c r="DYN2" s="3"/>
      <c r="DYO2" s="8"/>
      <c r="DYP2" s="3"/>
      <c r="DYQ2" s="8"/>
      <c r="DYR2" s="3"/>
      <c r="DYS2" s="8"/>
      <c r="DYT2" s="3"/>
      <c r="DYU2" s="8"/>
      <c r="DYV2" s="3"/>
      <c r="DYW2" s="8"/>
      <c r="DYX2" s="3"/>
      <c r="DYY2" s="8"/>
      <c r="DYZ2" s="3"/>
      <c r="DZA2" s="8"/>
      <c r="DZB2" s="3"/>
      <c r="DZC2" s="8"/>
      <c r="DZD2" s="3"/>
      <c r="DZE2" s="8"/>
      <c r="DZF2" s="3"/>
      <c r="DZG2" s="8"/>
      <c r="DZH2" s="3"/>
      <c r="DZI2" s="8"/>
      <c r="DZJ2" s="3"/>
      <c r="DZK2" s="8"/>
      <c r="DZL2" s="3"/>
      <c r="DZM2" s="8"/>
      <c r="DZN2" s="3"/>
      <c r="DZO2" s="8"/>
      <c r="DZP2" s="3"/>
      <c r="DZQ2" s="8"/>
      <c r="DZR2" s="3"/>
      <c r="DZS2" s="8"/>
      <c r="DZT2" s="3"/>
      <c r="DZU2" s="8"/>
      <c r="DZV2" s="3"/>
      <c r="DZW2" s="8"/>
      <c r="DZX2" s="3"/>
      <c r="DZY2" s="8"/>
      <c r="DZZ2" s="3"/>
      <c r="EAA2" s="8"/>
      <c r="EAB2" s="3"/>
      <c r="EAC2" s="8"/>
      <c r="EAD2" s="3"/>
      <c r="EAE2" s="8"/>
      <c r="EAF2" s="3"/>
      <c r="EAG2" s="8"/>
      <c r="EAH2" s="3"/>
      <c r="EAI2" s="8"/>
      <c r="EAJ2" s="3"/>
      <c r="EAK2" s="8"/>
      <c r="EAL2" s="3"/>
      <c r="EAM2" s="8"/>
      <c r="EAN2" s="3"/>
      <c r="EAO2" s="8"/>
      <c r="EAP2" s="3"/>
      <c r="EAQ2" s="8"/>
      <c r="EAR2" s="3"/>
      <c r="EAS2" s="8"/>
      <c r="EAT2" s="3"/>
      <c r="EAU2" s="8"/>
      <c r="EAV2" s="3"/>
      <c r="EAW2" s="8"/>
      <c r="EAX2" s="3"/>
      <c r="EAY2" s="8"/>
      <c r="EAZ2" s="3"/>
      <c r="EBA2" s="8"/>
      <c r="EBB2" s="3"/>
      <c r="EBC2" s="8"/>
      <c r="EBD2" s="3"/>
      <c r="EBE2" s="8"/>
      <c r="EBF2" s="3"/>
      <c r="EBG2" s="8"/>
      <c r="EBH2" s="3"/>
      <c r="EBI2" s="8"/>
      <c r="EBJ2" s="3"/>
      <c r="EBK2" s="8"/>
      <c r="EBL2" s="3"/>
      <c r="EBM2" s="8"/>
      <c r="EBN2" s="3"/>
      <c r="EBO2" s="8"/>
      <c r="EBP2" s="3"/>
      <c r="EBQ2" s="8"/>
      <c r="EBR2" s="3"/>
      <c r="EBS2" s="8"/>
      <c r="EBT2" s="3"/>
      <c r="EBU2" s="8"/>
      <c r="EBV2" s="3"/>
      <c r="EBW2" s="8"/>
      <c r="EBX2" s="3"/>
      <c r="EBY2" s="8"/>
      <c r="EBZ2" s="3"/>
      <c r="ECA2" s="8"/>
      <c r="ECB2" s="3"/>
      <c r="ECC2" s="8"/>
      <c r="ECD2" s="3"/>
      <c r="ECE2" s="8"/>
      <c r="ECF2" s="3"/>
      <c r="ECG2" s="8"/>
      <c r="ECH2" s="3"/>
      <c r="ECI2" s="8"/>
      <c r="ECJ2" s="3"/>
      <c r="ECK2" s="8"/>
      <c r="ECL2" s="3"/>
      <c r="ECM2" s="8"/>
      <c r="ECN2" s="3"/>
      <c r="ECO2" s="8"/>
      <c r="ECP2" s="3"/>
      <c r="ECQ2" s="8"/>
      <c r="ECR2" s="3"/>
      <c r="ECS2" s="8"/>
      <c r="ECT2" s="3"/>
      <c r="ECU2" s="8"/>
      <c r="ECV2" s="3"/>
      <c r="ECW2" s="8"/>
      <c r="ECX2" s="3"/>
      <c r="ECY2" s="8"/>
      <c r="ECZ2" s="3"/>
      <c r="EDA2" s="8"/>
      <c r="EDB2" s="3"/>
      <c r="EDC2" s="8"/>
      <c r="EDD2" s="3"/>
      <c r="EDE2" s="8"/>
      <c r="EDF2" s="3"/>
      <c r="EDG2" s="8"/>
      <c r="EDH2" s="3"/>
      <c r="EDI2" s="8"/>
      <c r="EDJ2" s="3"/>
      <c r="EDK2" s="8"/>
      <c r="EDL2" s="3"/>
      <c r="EDM2" s="8"/>
      <c r="EDN2" s="3"/>
      <c r="EDO2" s="8"/>
      <c r="EDP2" s="3"/>
      <c r="EDQ2" s="8"/>
      <c r="EDR2" s="3"/>
      <c r="EDS2" s="8"/>
      <c r="EDT2" s="3"/>
      <c r="EDU2" s="8"/>
      <c r="EDV2" s="3"/>
      <c r="EDW2" s="8"/>
      <c r="EDX2" s="3"/>
      <c r="EDY2" s="8"/>
      <c r="EDZ2" s="3"/>
      <c r="EEA2" s="8"/>
      <c r="EEB2" s="3"/>
      <c r="EEC2" s="8"/>
      <c r="EED2" s="3"/>
      <c r="EEE2" s="8"/>
      <c r="EEF2" s="3"/>
      <c r="EEG2" s="8"/>
      <c r="EEH2" s="3"/>
      <c r="EEI2" s="8"/>
      <c r="EEJ2" s="3"/>
      <c r="EEK2" s="8"/>
      <c r="EEL2" s="3"/>
      <c r="EEM2" s="8"/>
      <c r="EEN2" s="3"/>
      <c r="EEO2" s="8"/>
      <c r="EEP2" s="3"/>
      <c r="EEQ2" s="8"/>
      <c r="EER2" s="3"/>
      <c r="EES2" s="8"/>
      <c r="EET2" s="3"/>
      <c r="EEU2" s="8"/>
      <c r="EEV2" s="3"/>
      <c r="EEW2" s="8"/>
      <c r="EEX2" s="3"/>
      <c r="EEY2" s="8"/>
      <c r="EEZ2" s="3"/>
      <c r="EFA2" s="8"/>
      <c r="EFB2" s="3"/>
      <c r="EFC2" s="8"/>
      <c r="EFD2" s="3"/>
      <c r="EFE2" s="8"/>
      <c r="EFF2" s="3"/>
      <c r="EFG2" s="8"/>
      <c r="EFH2" s="3"/>
      <c r="EFI2" s="8"/>
      <c r="EFJ2" s="3"/>
      <c r="EFK2" s="8"/>
      <c r="EFL2" s="3"/>
      <c r="EFM2" s="8"/>
      <c r="EFN2" s="3"/>
      <c r="EFO2" s="8"/>
      <c r="EFP2" s="3"/>
      <c r="EFQ2" s="8"/>
      <c r="EFR2" s="3"/>
      <c r="EFS2" s="8"/>
      <c r="EFT2" s="3"/>
      <c r="EFU2" s="8"/>
      <c r="EFV2" s="3"/>
      <c r="EFW2" s="8"/>
      <c r="EFX2" s="3"/>
      <c r="EFY2" s="8"/>
      <c r="EFZ2" s="3"/>
      <c r="EGA2" s="8"/>
      <c r="EGB2" s="3"/>
      <c r="EGC2" s="8"/>
      <c r="EGD2" s="3"/>
      <c r="EGE2" s="8"/>
      <c r="EGF2" s="3"/>
      <c r="EGG2" s="8"/>
      <c r="EGH2" s="3"/>
      <c r="EGI2" s="8"/>
      <c r="EGJ2" s="3"/>
      <c r="EGK2" s="8"/>
      <c r="EGL2" s="3"/>
      <c r="EGM2" s="8"/>
      <c r="EGN2" s="3"/>
      <c r="EGO2" s="8"/>
      <c r="EGP2" s="3"/>
      <c r="EGQ2" s="8"/>
      <c r="EGR2" s="3"/>
      <c r="EGS2" s="8"/>
      <c r="EGT2" s="3"/>
      <c r="EGU2" s="8"/>
      <c r="EGV2" s="3"/>
      <c r="EGW2" s="8"/>
      <c r="EGX2" s="3"/>
      <c r="EGY2" s="8"/>
      <c r="EGZ2" s="3"/>
      <c r="EHA2" s="8"/>
      <c r="EHB2" s="3"/>
      <c r="EHC2" s="8"/>
      <c r="EHD2" s="3"/>
      <c r="EHE2" s="8"/>
      <c r="EHF2" s="3"/>
      <c r="EHG2" s="8"/>
      <c r="EHH2" s="3"/>
      <c r="EHI2" s="8"/>
      <c r="EHJ2" s="3"/>
      <c r="EHK2" s="8"/>
      <c r="EHL2" s="3"/>
      <c r="EHM2" s="8"/>
      <c r="EHN2" s="3"/>
      <c r="EHO2" s="8"/>
      <c r="EHP2" s="3"/>
      <c r="EHQ2" s="8"/>
      <c r="EHR2" s="3"/>
      <c r="EHS2" s="8"/>
      <c r="EHT2" s="3"/>
      <c r="EHU2" s="8"/>
      <c r="EHV2" s="3"/>
      <c r="EHW2" s="8"/>
      <c r="EHX2" s="3"/>
      <c r="EHY2" s="8"/>
      <c r="EHZ2" s="3"/>
      <c r="EIA2" s="8"/>
      <c r="EIB2" s="3"/>
      <c r="EIC2" s="8"/>
      <c r="EID2" s="3"/>
      <c r="EIE2" s="8"/>
      <c r="EIF2" s="3"/>
      <c r="EIG2" s="8"/>
      <c r="EIH2" s="3"/>
      <c r="EII2" s="8"/>
      <c r="EIJ2" s="3"/>
      <c r="EIK2" s="8"/>
      <c r="EIL2" s="3"/>
      <c r="EIM2" s="8"/>
      <c r="EIN2" s="3"/>
      <c r="EIO2" s="8"/>
      <c r="EIP2" s="3"/>
      <c r="EIQ2" s="8"/>
      <c r="EIR2" s="3"/>
      <c r="EIS2" s="8"/>
      <c r="EIT2" s="3"/>
      <c r="EIU2" s="8"/>
      <c r="EIV2" s="3"/>
      <c r="EIW2" s="8"/>
      <c r="EIX2" s="3"/>
      <c r="EIY2" s="8"/>
      <c r="EIZ2" s="3"/>
      <c r="EJA2" s="8"/>
      <c r="EJB2" s="3"/>
      <c r="EJC2" s="8"/>
      <c r="EJD2" s="3"/>
      <c r="EJE2" s="8"/>
      <c r="EJF2" s="3"/>
      <c r="EJG2" s="8"/>
      <c r="EJH2" s="3"/>
      <c r="EJI2" s="8"/>
      <c r="EJJ2" s="3"/>
      <c r="EJK2" s="8"/>
      <c r="EJL2" s="3"/>
      <c r="EJM2" s="8"/>
      <c r="EJN2" s="3"/>
      <c r="EJO2" s="8"/>
      <c r="EJP2" s="3"/>
      <c r="EJQ2" s="8"/>
      <c r="EJR2" s="3"/>
      <c r="EJS2" s="8"/>
      <c r="EJT2" s="3"/>
      <c r="EJU2" s="8"/>
      <c r="EJV2" s="3"/>
      <c r="EJW2" s="8"/>
      <c r="EJX2" s="3"/>
      <c r="EJY2" s="8"/>
      <c r="EJZ2" s="3"/>
      <c r="EKA2" s="8"/>
      <c r="EKB2" s="3"/>
      <c r="EKC2" s="8"/>
      <c r="EKD2" s="3"/>
      <c r="EKE2" s="8"/>
      <c r="EKF2" s="3"/>
      <c r="EKG2" s="8"/>
      <c r="EKH2" s="3"/>
      <c r="EKI2" s="8"/>
      <c r="EKJ2" s="3"/>
      <c r="EKK2" s="8"/>
      <c r="EKL2" s="3"/>
      <c r="EKM2" s="8"/>
      <c r="EKN2" s="3"/>
      <c r="EKO2" s="8"/>
      <c r="EKP2" s="3"/>
      <c r="EKQ2" s="8"/>
      <c r="EKR2" s="3"/>
      <c r="EKS2" s="8"/>
      <c r="EKT2" s="3"/>
      <c r="EKU2" s="8"/>
      <c r="EKV2" s="3"/>
      <c r="EKW2" s="8"/>
      <c r="EKX2" s="3"/>
      <c r="EKY2" s="8"/>
      <c r="EKZ2" s="3"/>
      <c r="ELA2" s="8"/>
      <c r="ELB2" s="3"/>
      <c r="ELC2" s="8"/>
      <c r="ELD2" s="3"/>
      <c r="ELE2" s="8"/>
      <c r="ELF2" s="3"/>
      <c r="ELG2" s="8"/>
      <c r="ELH2" s="3"/>
      <c r="ELI2" s="8"/>
      <c r="ELJ2" s="3"/>
      <c r="ELK2" s="8"/>
      <c r="ELL2" s="3"/>
      <c r="ELM2" s="8"/>
      <c r="ELN2" s="3"/>
      <c r="ELO2" s="8"/>
      <c r="ELP2" s="3"/>
      <c r="ELQ2" s="8"/>
      <c r="ELR2" s="3"/>
      <c r="ELS2" s="8"/>
      <c r="ELT2" s="3"/>
      <c r="ELU2" s="8"/>
      <c r="ELV2" s="3"/>
      <c r="ELW2" s="8"/>
      <c r="ELX2" s="3"/>
      <c r="ELY2" s="8"/>
      <c r="ELZ2" s="3"/>
      <c r="EMA2" s="8"/>
      <c r="EMB2" s="3"/>
      <c r="EMC2" s="8"/>
      <c r="EMD2" s="3"/>
      <c r="EME2" s="8"/>
      <c r="EMF2" s="3"/>
      <c r="EMG2" s="8"/>
      <c r="EMH2" s="3"/>
      <c r="EMI2" s="8"/>
      <c r="EMJ2" s="3"/>
      <c r="EMK2" s="8"/>
      <c r="EML2" s="3"/>
      <c r="EMM2" s="8"/>
      <c r="EMN2" s="3"/>
      <c r="EMO2" s="8"/>
      <c r="EMP2" s="3"/>
      <c r="EMQ2" s="8"/>
      <c r="EMR2" s="3"/>
      <c r="EMS2" s="8"/>
      <c r="EMT2" s="3"/>
      <c r="EMU2" s="8"/>
      <c r="EMV2" s="3"/>
      <c r="EMW2" s="8"/>
      <c r="EMX2" s="3"/>
      <c r="EMY2" s="8"/>
      <c r="EMZ2" s="3"/>
      <c r="ENA2" s="8"/>
      <c r="ENB2" s="3"/>
      <c r="ENC2" s="8"/>
      <c r="END2" s="3"/>
      <c r="ENE2" s="8"/>
      <c r="ENF2" s="3"/>
      <c r="ENG2" s="8"/>
      <c r="ENH2" s="3"/>
      <c r="ENI2" s="8"/>
      <c r="ENJ2" s="3"/>
      <c r="ENK2" s="8"/>
      <c r="ENL2" s="3"/>
      <c r="ENM2" s="8"/>
      <c r="ENN2" s="3"/>
      <c r="ENO2" s="8"/>
      <c r="ENP2" s="3"/>
      <c r="ENQ2" s="8"/>
      <c r="ENR2" s="3"/>
      <c r="ENS2" s="8"/>
      <c r="ENT2" s="3"/>
      <c r="ENU2" s="8"/>
      <c r="ENV2" s="3"/>
      <c r="ENW2" s="8"/>
      <c r="ENX2" s="3"/>
      <c r="ENY2" s="8"/>
      <c r="ENZ2" s="3"/>
      <c r="EOA2" s="8"/>
      <c r="EOB2" s="3"/>
      <c r="EOC2" s="8"/>
      <c r="EOD2" s="3"/>
      <c r="EOE2" s="8"/>
      <c r="EOF2" s="3"/>
      <c r="EOG2" s="8"/>
      <c r="EOH2" s="3"/>
      <c r="EOI2" s="8"/>
      <c r="EOJ2" s="3"/>
      <c r="EOK2" s="8"/>
      <c r="EOL2" s="3"/>
      <c r="EOM2" s="8"/>
      <c r="EON2" s="3"/>
      <c r="EOO2" s="8"/>
      <c r="EOP2" s="3"/>
      <c r="EOQ2" s="8"/>
      <c r="EOR2" s="3"/>
      <c r="EOS2" s="8"/>
      <c r="EOT2" s="3"/>
      <c r="EOU2" s="8"/>
      <c r="EOV2" s="3"/>
      <c r="EOW2" s="8"/>
      <c r="EOX2" s="3"/>
      <c r="EOY2" s="8"/>
      <c r="EOZ2" s="3"/>
      <c r="EPA2" s="8"/>
      <c r="EPB2" s="3"/>
      <c r="EPC2" s="8"/>
      <c r="EPD2" s="3"/>
      <c r="EPE2" s="8"/>
      <c r="EPF2" s="3"/>
      <c r="EPG2" s="8"/>
      <c r="EPH2" s="3"/>
      <c r="EPI2" s="8"/>
      <c r="EPJ2" s="3"/>
      <c r="EPK2" s="8"/>
      <c r="EPL2" s="3"/>
      <c r="EPM2" s="8"/>
      <c r="EPN2" s="3"/>
      <c r="EPO2" s="8"/>
      <c r="EPP2" s="3"/>
      <c r="EPQ2" s="8"/>
      <c r="EPR2" s="3"/>
      <c r="EPS2" s="8"/>
      <c r="EPT2" s="3"/>
      <c r="EPU2" s="8"/>
      <c r="EPV2" s="3"/>
      <c r="EPW2" s="8"/>
      <c r="EPX2" s="3"/>
      <c r="EPY2" s="8"/>
      <c r="EPZ2" s="3"/>
      <c r="EQA2" s="8"/>
      <c r="EQB2" s="3"/>
      <c r="EQC2" s="8"/>
      <c r="EQD2" s="3"/>
      <c r="EQE2" s="8"/>
      <c r="EQF2" s="3"/>
      <c r="EQG2" s="8"/>
      <c r="EQH2" s="3"/>
      <c r="EQI2" s="8"/>
      <c r="EQJ2" s="3"/>
      <c r="EQK2" s="8"/>
      <c r="EQL2" s="3"/>
      <c r="EQM2" s="8"/>
      <c r="EQN2" s="3"/>
      <c r="EQO2" s="8"/>
      <c r="EQP2" s="3"/>
      <c r="EQQ2" s="8"/>
      <c r="EQR2" s="3"/>
      <c r="EQS2" s="8"/>
      <c r="EQT2" s="3"/>
      <c r="EQU2" s="8"/>
      <c r="EQV2" s="3"/>
      <c r="EQW2" s="8"/>
      <c r="EQX2" s="3"/>
      <c r="EQY2" s="8"/>
      <c r="EQZ2" s="3"/>
      <c r="ERA2" s="8"/>
      <c r="ERB2" s="3"/>
      <c r="ERC2" s="8"/>
      <c r="ERD2" s="3"/>
      <c r="ERE2" s="8"/>
      <c r="ERF2" s="3"/>
      <c r="ERG2" s="8"/>
      <c r="ERH2" s="3"/>
      <c r="ERI2" s="8"/>
      <c r="ERJ2" s="3"/>
      <c r="ERK2" s="8"/>
      <c r="ERL2" s="3"/>
      <c r="ERM2" s="8"/>
      <c r="ERN2" s="3"/>
      <c r="ERO2" s="8"/>
      <c r="ERP2" s="3"/>
      <c r="ERQ2" s="8"/>
      <c r="ERR2" s="3"/>
      <c r="ERS2" s="8"/>
      <c r="ERT2" s="3"/>
      <c r="ERU2" s="8"/>
      <c r="ERV2" s="3"/>
      <c r="ERW2" s="8"/>
      <c r="ERX2" s="3"/>
      <c r="ERY2" s="8"/>
      <c r="ERZ2" s="3"/>
      <c r="ESA2" s="8"/>
      <c r="ESB2" s="3"/>
      <c r="ESC2" s="8"/>
      <c r="ESD2" s="3"/>
      <c r="ESE2" s="8"/>
      <c r="ESF2" s="3"/>
      <c r="ESG2" s="8"/>
      <c r="ESH2" s="3"/>
      <c r="ESI2" s="8"/>
      <c r="ESJ2" s="3"/>
      <c r="ESK2" s="8"/>
      <c r="ESL2" s="3"/>
      <c r="ESM2" s="8"/>
      <c r="ESN2" s="3"/>
      <c r="ESO2" s="8"/>
      <c r="ESP2" s="3"/>
      <c r="ESQ2" s="8"/>
      <c r="ESR2" s="3"/>
      <c r="ESS2" s="8"/>
      <c r="EST2" s="3"/>
      <c r="ESU2" s="8"/>
      <c r="ESV2" s="3"/>
      <c r="ESW2" s="8"/>
      <c r="ESX2" s="3"/>
      <c r="ESY2" s="8"/>
      <c r="ESZ2" s="3"/>
      <c r="ETA2" s="8"/>
      <c r="ETB2" s="3"/>
      <c r="ETC2" s="8"/>
      <c r="ETD2" s="3"/>
      <c r="ETE2" s="8"/>
      <c r="ETF2" s="3"/>
      <c r="ETG2" s="8"/>
      <c r="ETH2" s="3"/>
      <c r="ETI2" s="8"/>
      <c r="ETJ2" s="3"/>
      <c r="ETK2" s="8"/>
      <c r="ETL2" s="3"/>
      <c r="ETM2" s="8"/>
      <c r="ETN2" s="3"/>
      <c r="ETO2" s="8"/>
      <c r="ETP2" s="3"/>
      <c r="ETQ2" s="8"/>
      <c r="ETR2" s="3"/>
      <c r="ETS2" s="8"/>
      <c r="ETT2" s="3"/>
      <c r="ETU2" s="8"/>
      <c r="ETV2" s="3"/>
      <c r="ETW2" s="8"/>
      <c r="ETX2" s="3"/>
      <c r="ETY2" s="8"/>
      <c r="ETZ2" s="3"/>
      <c r="EUA2" s="8"/>
      <c r="EUB2" s="3"/>
      <c r="EUC2" s="8"/>
      <c r="EUD2" s="3"/>
      <c r="EUE2" s="8"/>
      <c r="EUF2" s="3"/>
      <c r="EUG2" s="8"/>
      <c r="EUH2" s="3"/>
      <c r="EUI2" s="8"/>
      <c r="EUJ2" s="3"/>
      <c r="EUK2" s="8"/>
      <c r="EUL2" s="3"/>
      <c r="EUM2" s="8"/>
      <c r="EUN2" s="3"/>
      <c r="EUO2" s="8"/>
      <c r="EUP2" s="3"/>
      <c r="EUQ2" s="8"/>
      <c r="EUR2" s="3"/>
      <c r="EUS2" s="8"/>
      <c r="EUT2" s="3"/>
      <c r="EUU2" s="8"/>
      <c r="EUV2" s="3"/>
      <c r="EUW2" s="8"/>
      <c r="EUX2" s="3"/>
      <c r="EUY2" s="8"/>
      <c r="EUZ2" s="3"/>
      <c r="EVA2" s="8"/>
      <c r="EVB2" s="3"/>
      <c r="EVC2" s="8"/>
      <c r="EVD2" s="3"/>
      <c r="EVE2" s="8"/>
      <c r="EVF2" s="3"/>
      <c r="EVG2" s="8"/>
      <c r="EVH2" s="3"/>
      <c r="EVI2" s="8"/>
      <c r="EVJ2" s="3"/>
      <c r="EVK2" s="8"/>
      <c r="EVL2" s="3"/>
      <c r="EVM2" s="8"/>
      <c r="EVN2" s="3"/>
      <c r="EVO2" s="8"/>
      <c r="EVP2" s="3"/>
      <c r="EVQ2" s="8"/>
      <c r="EVR2" s="3"/>
      <c r="EVS2" s="8"/>
      <c r="EVT2" s="3"/>
      <c r="EVU2" s="8"/>
      <c r="EVV2" s="3"/>
      <c r="EVW2" s="8"/>
      <c r="EVX2" s="3"/>
      <c r="EVY2" s="8"/>
      <c r="EVZ2" s="3"/>
      <c r="EWA2" s="8"/>
      <c r="EWB2" s="3"/>
      <c r="EWC2" s="8"/>
      <c r="EWD2" s="3"/>
      <c r="EWE2" s="8"/>
      <c r="EWF2" s="3"/>
      <c r="EWG2" s="8"/>
      <c r="EWH2" s="3"/>
      <c r="EWI2" s="8"/>
      <c r="EWJ2" s="3"/>
      <c r="EWK2" s="8"/>
      <c r="EWL2" s="3"/>
      <c r="EWM2" s="8"/>
      <c r="EWN2" s="3"/>
      <c r="EWO2" s="8"/>
      <c r="EWP2" s="3"/>
      <c r="EWQ2" s="8"/>
      <c r="EWR2" s="3"/>
      <c r="EWS2" s="8"/>
      <c r="EWT2" s="3"/>
      <c r="EWU2" s="8"/>
      <c r="EWV2" s="3"/>
      <c r="EWW2" s="8"/>
      <c r="EWX2" s="3"/>
      <c r="EWY2" s="8"/>
      <c r="EWZ2" s="3"/>
      <c r="EXA2" s="8"/>
      <c r="EXB2" s="3"/>
      <c r="EXC2" s="8"/>
      <c r="EXD2" s="3"/>
      <c r="EXE2" s="8"/>
      <c r="EXF2" s="3"/>
      <c r="EXG2" s="8"/>
      <c r="EXH2" s="3"/>
      <c r="EXI2" s="8"/>
      <c r="EXJ2" s="3"/>
      <c r="EXK2" s="8"/>
      <c r="EXL2" s="3"/>
      <c r="EXM2" s="8"/>
      <c r="EXN2" s="3"/>
      <c r="EXO2" s="8"/>
      <c r="EXP2" s="3"/>
      <c r="EXQ2" s="8"/>
      <c r="EXR2" s="3"/>
      <c r="EXS2" s="8"/>
      <c r="EXT2" s="3"/>
      <c r="EXU2" s="8"/>
      <c r="EXV2" s="3"/>
      <c r="EXW2" s="8"/>
      <c r="EXX2" s="3"/>
      <c r="EXY2" s="8"/>
      <c r="EXZ2" s="3"/>
      <c r="EYA2" s="8"/>
      <c r="EYB2" s="3"/>
      <c r="EYC2" s="8"/>
      <c r="EYD2" s="3"/>
      <c r="EYE2" s="8"/>
      <c r="EYF2" s="3"/>
      <c r="EYG2" s="8"/>
      <c r="EYH2" s="3"/>
      <c r="EYI2" s="8"/>
      <c r="EYJ2" s="3"/>
      <c r="EYK2" s="8"/>
      <c r="EYL2" s="3"/>
      <c r="EYM2" s="8"/>
      <c r="EYN2" s="3"/>
      <c r="EYO2" s="8"/>
      <c r="EYP2" s="3"/>
      <c r="EYQ2" s="8"/>
      <c r="EYR2" s="3"/>
      <c r="EYS2" s="8"/>
      <c r="EYT2" s="3"/>
      <c r="EYU2" s="8"/>
      <c r="EYV2" s="3"/>
      <c r="EYW2" s="8"/>
      <c r="EYX2" s="3"/>
      <c r="EYY2" s="8"/>
      <c r="EYZ2" s="3"/>
      <c r="EZA2" s="8"/>
      <c r="EZB2" s="3"/>
      <c r="EZC2" s="8"/>
      <c r="EZD2" s="3"/>
      <c r="EZE2" s="8"/>
      <c r="EZF2" s="3"/>
      <c r="EZG2" s="8"/>
      <c r="EZH2" s="3"/>
      <c r="EZI2" s="8"/>
      <c r="EZJ2" s="3"/>
      <c r="EZK2" s="8"/>
      <c r="EZL2" s="3"/>
      <c r="EZM2" s="8"/>
      <c r="EZN2" s="3"/>
      <c r="EZO2" s="8"/>
      <c r="EZP2" s="3"/>
      <c r="EZQ2" s="8"/>
      <c r="EZR2" s="3"/>
      <c r="EZS2" s="8"/>
      <c r="EZT2" s="3"/>
      <c r="EZU2" s="8"/>
      <c r="EZV2" s="3"/>
      <c r="EZW2" s="8"/>
      <c r="EZX2" s="3"/>
      <c r="EZY2" s="8"/>
      <c r="EZZ2" s="3"/>
      <c r="FAA2" s="8"/>
      <c r="FAB2" s="3"/>
      <c r="FAC2" s="8"/>
      <c r="FAD2" s="3"/>
      <c r="FAE2" s="8"/>
      <c r="FAF2" s="3"/>
      <c r="FAG2" s="8"/>
      <c r="FAH2" s="3"/>
      <c r="FAI2" s="8"/>
      <c r="FAJ2" s="3"/>
      <c r="FAK2" s="8"/>
      <c r="FAL2" s="3"/>
      <c r="FAM2" s="8"/>
      <c r="FAN2" s="3"/>
      <c r="FAO2" s="8"/>
      <c r="FAP2" s="3"/>
      <c r="FAQ2" s="8"/>
      <c r="FAR2" s="3"/>
      <c r="FAS2" s="8"/>
      <c r="FAT2" s="3"/>
      <c r="FAU2" s="8"/>
      <c r="FAV2" s="3"/>
      <c r="FAW2" s="8"/>
      <c r="FAX2" s="3"/>
      <c r="FAY2" s="8"/>
      <c r="FAZ2" s="3"/>
      <c r="FBA2" s="8"/>
      <c r="FBB2" s="3"/>
      <c r="FBC2" s="8"/>
      <c r="FBD2" s="3"/>
      <c r="FBE2" s="8"/>
      <c r="FBF2" s="3"/>
      <c r="FBG2" s="8"/>
      <c r="FBH2" s="3"/>
      <c r="FBI2" s="8"/>
      <c r="FBJ2" s="3"/>
      <c r="FBK2" s="8"/>
      <c r="FBL2" s="3"/>
      <c r="FBM2" s="8"/>
      <c r="FBN2" s="3"/>
      <c r="FBO2" s="8"/>
      <c r="FBP2" s="3"/>
      <c r="FBQ2" s="8"/>
      <c r="FBR2" s="3"/>
      <c r="FBS2" s="8"/>
      <c r="FBT2" s="3"/>
      <c r="FBU2" s="8"/>
      <c r="FBV2" s="3"/>
      <c r="FBW2" s="8"/>
      <c r="FBX2" s="3"/>
      <c r="FBY2" s="8"/>
      <c r="FBZ2" s="3"/>
      <c r="FCA2" s="8"/>
      <c r="FCB2" s="3"/>
      <c r="FCC2" s="8"/>
      <c r="FCD2" s="3"/>
      <c r="FCE2" s="8"/>
      <c r="FCF2" s="3"/>
      <c r="FCG2" s="8"/>
      <c r="FCH2" s="3"/>
      <c r="FCI2" s="8"/>
      <c r="FCJ2" s="3"/>
      <c r="FCK2" s="8"/>
      <c r="FCL2" s="3"/>
      <c r="FCM2" s="8"/>
      <c r="FCN2" s="3"/>
      <c r="FCO2" s="8"/>
      <c r="FCP2" s="3"/>
      <c r="FCQ2" s="8"/>
      <c r="FCR2" s="3"/>
      <c r="FCS2" s="8"/>
      <c r="FCT2" s="3"/>
      <c r="FCU2" s="8"/>
      <c r="FCV2" s="3"/>
      <c r="FCW2" s="8"/>
      <c r="FCX2" s="3"/>
      <c r="FCY2" s="8"/>
      <c r="FCZ2" s="3"/>
      <c r="FDA2" s="8"/>
      <c r="FDB2" s="3"/>
      <c r="FDC2" s="8"/>
      <c r="FDD2" s="3"/>
      <c r="FDE2" s="8"/>
      <c r="FDF2" s="3"/>
      <c r="FDG2" s="8"/>
      <c r="FDH2" s="3"/>
      <c r="FDI2" s="8"/>
      <c r="FDJ2" s="3"/>
      <c r="FDK2" s="8"/>
      <c r="FDL2" s="3"/>
      <c r="FDM2" s="8"/>
      <c r="FDN2" s="3"/>
      <c r="FDO2" s="8"/>
      <c r="FDP2" s="3"/>
      <c r="FDQ2" s="8"/>
      <c r="FDR2" s="3"/>
      <c r="FDS2" s="8"/>
      <c r="FDT2" s="3"/>
      <c r="FDU2" s="8"/>
      <c r="FDV2" s="3"/>
      <c r="FDW2" s="8"/>
      <c r="FDX2" s="3"/>
      <c r="FDY2" s="8"/>
      <c r="FDZ2" s="3"/>
      <c r="FEA2" s="8"/>
      <c r="FEB2" s="3"/>
      <c r="FEC2" s="8"/>
      <c r="FED2" s="3"/>
      <c r="FEE2" s="8"/>
      <c r="FEF2" s="3"/>
      <c r="FEG2" s="8"/>
      <c r="FEH2" s="3"/>
      <c r="FEI2" s="8"/>
      <c r="FEJ2" s="3"/>
      <c r="FEK2" s="8"/>
      <c r="FEL2" s="3"/>
      <c r="FEM2" s="8"/>
      <c r="FEN2" s="3"/>
      <c r="FEO2" s="8"/>
      <c r="FEP2" s="3"/>
      <c r="FEQ2" s="8"/>
      <c r="FER2" s="3"/>
      <c r="FES2" s="8"/>
      <c r="FET2" s="3"/>
      <c r="FEU2" s="8"/>
      <c r="FEV2" s="3"/>
      <c r="FEW2" s="8"/>
      <c r="FEX2" s="3"/>
      <c r="FEY2" s="8"/>
      <c r="FEZ2" s="3"/>
      <c r="FFA2" s="8"/>
      <c r="FFB2" s="3"/>
      <c r="FFC2" s="8"/>
      <c r="FFD2" s="3"/>
      <c r="FFE2" s="8"/>
      <c r="FFF2" s="3"/>
      <c r="FFG2" s="8"/>
      <c r="FFH2" s="3"/>
      <c r="FFI2" s="8"/>
      <c r="FFJ2" s="3"/>
      <c r="FFK2" s="8"/>
      <c r="FFL2" s="3"/>
      <c r="FFM2" s="8"/>
      <c r="FFN2" s="3"/>
      <c r="FFO2" s="8"/>
      <c r="FFP2" s="3"/>
      <c r="FFQ2" s="8"/>
      <c r="FFR2" s="3"/>
      <c r="FFS2" s="8"/>
      <c r="FFT2" s="3"/>
      <c r="FFU2" s="8"/>
      <c r="FFV2" s="3"/>
      <c r="FFW2" s="8"/>
      <c r="FFX2" s="3"/>
      <c r="FFY2" s="8"/>
      <c r="FFZ2" s="3"/>
      <c r="FGA2" s="8"/>
      <c r="FGB2" s="3"/>
      <c r="FGC2" s="8"/>
      <c r="FGD2" s="3"/>
      <c r="FGE2" s="8"/>
      <c r="FGF2" s="3"/>
      <c r="FGG2" s="8"/>
      <c r="FGH2" s="3"/>
      <c r="FGI2" s="8"/>
      <c r="FGJ2" s="3"/>
      <c r="FGK2" s="8"/>
      <c r="FGL2" s="3"/>
      <c r="FGM2" s="8"/>
      <c r="FGN2" s="3"/>
      <c r="FGO2" s="8"/>
      <c r="FGP2" s="3"/>
      <c r="FGQ2" s="8"/>
      <c r="FGR2" s="3"/>
      <c r="FGS2" s="8"/>
      <c r="FGT2" s="3"/>
      <c r="FGU2" s="8"/>
      <c r="FGV2" s="3"/>
      <c r="FGW2" s="8"/>
      <c r="FGX2" s="3"/>
      <c r="FGY2" s="8"/>
      <c r="FGZ2" s="3"/>
      <c r="FHA2" s="8"/>
      <c r="FHB2" s="3"/>
      <c r="FHC2" s="8"/>
      <c r="FHD2" s="3"/>
      <c r="FHE2" s="8"/>
      <c r="FHF2" s="3"/>
      <c r="FHG2" s="8"/>
      <c r="FHH2" s="3"/>
      <c r="FHI2" s="8"/>
      <c r="FHJ2" s="3"/>
      <c r="FHK2" s="8"/>
      <c r="FHL2" s="3"/>
      <c r="FHM2" s="8"/>
      <c r="FHN2" s="3"/>
      <c r="FHO2" s="8"/>
      <c r="FHP2" s="3"/>
      <c r="FHQ2" s="8"/>
      <c r="FHR2" s="3"/>
      <c r="FHS2" s="8"/>
      <c r="FHT2" s="3"/>
      <c r="FHU2" s="8"/>
      <c r="FHV2" s="3"/>
      <c r="FHW2" s="8"/>
      <c r="FHX2" s="3"/>
      <c r="FHY2" s="8"/>
      <c r="FHZ2" s="3"/>
      <c r="FIA2" s="8"/>
      <c r="FIB2" s="3"/>
      <c r="FIC2" s="8"/>
      <c r="FID2" s="3"/>
      <c r="FIE2" s="8"/>
      <c r="FIF2" s="3"/>
      <c r="FIG2" s="8"/>
      <c r="FIH2" s="3"/>
      <c r="FII2" s="8"/>
      <c r="FIJ2" s="3"/>
      <c r="FIK2" s="8"/>
      <c r="FIL2" s="3"/>
      <c r="FIM2" s="8"/>
      <c r="FIN2" s="3"/>
      <c r="FIO2" s="8"/>
      <c r="FIP2" s="3"/>
      <c r="FIQ2" s="8"/>
      <c r="FIR2" s="3"/>
      <c r="FIS2" s="8"/>
      <c r="FIT2" s="3"/>
      <c r="FIU2" s="8"/>
      <c r="FIV2" s="3"/>
      <c r="FIW2" s="8"/>
      <c r="FIX2" s="3"/>
      <c r="FIY2" s="8"/>
      <c r="FIZ2" s="3"/>
      <c r="FJA2" s="8"/>
      <c r="FJB2" s="3"/>
      <c r="FJC2" s="8"/>
      <c r="FJD2" s="3"/>
      <c r="FJE2" s="8"/>
      <c r="FJF2" s="3"/>
      <c r="FJG2" s="8"/>
      <c r="FJH2" s="3"/>
      <c r="FJI2" s="8"/>
      <c r="FJJ2" s="3"/>
      <c r="FJK2" s="8"/>
      <c r="FJL2" s="3"/>
      <c r="FJM2" s="8"/>
      <c r="FJN2" s="3"/>
      <c r="FJO2" s="8"/>
      <c r="FJP2" s="3"/>
      <c r="FJQ2" s="8"/>
      <c r="FJR2" s="3"/>
      <c r="FJS2" s="8"/>
      <c r="FJT2" s="3"/>
      <c r="FJU2" s="8"/>
      <c r="FJV2" s="3"/>
      <c r="FJW2" s="8"/>
      <c r="FJX2" s="3"/>
      <c r="FJY2" s="8"/>
      <c r="FJZ2" s="3"/>
      <c r="FKA2" s="8"/>
      <c r="FKB2" s="3"/>
      <c r="FKC2" s="8"/>
      <c r="FKD2" s="3"/>
      <c r="FKE2" s="8"/>
      <c r="FKF2" s="3"/>
      <c r="FKG2" s="8"/>
      <c r="FKH2" s="3"/>
      <c r="FKI2" s="8"/>
      <c r="FKJ2" s="3"/>
      <c r="FKK2" s="8"/>
      <c r="FKL2" s="3"/>
      <c r="FKM2" s="8"/>
      <c r="FKN2" s="3"/>
      <c r="FKO2" s="8"/>
      <c r="FKP2" s="3"/>
      <c r="FKQ2" s="8"/>
      <c r="FKR2" s="3"/>
      <c r="FKS2" s="8"/>
      <c r="FKT2" s="3"/>
      <c r="FKU2" s="8"/>
      <c r="FKV2" s="3"/>
      <c r="FKW2" s="8"/>
      <c r="FKX2" s="3"/>
      <c r="FKY2" s="8"/>
      <c r="FKZ2" s="3"/>
      <c r="FLA2" s="8"/>
      <c r="FLB2" s="3"/>
      <c r="FLC2" s="8"/>
      <c r="FLD2" s="3"/>
      <c r="FLE2" s="8"/>
      <c r="FLF2" s="3"/>
      <c r="FLG2" s="8"/>
      <c r="FLH2" s="3"/>
      <c r="FLI2" s="8"/>
      <c r="FLJ2" s="3"/>
      <c r="FLK2" s="8"/>
      <c r="FLL2" s="3"/>
      <c r="FLM2" s="8"/>
      <c r="FLN2" s="3"/>
      <c r="FLO2" s="8"/>
      <c r="FLP2" s="3"/>
      <c r="FLQ2" s="8"/>
      <c r="FLR2" s="3"/>
      <c r="FLS2" s="8"/>
      <c r="FLT2" s="3"/>
      <c r="FLU2" s="8"/>
      <c r="FLV2" s="3"/>
      <c r="FLW2" s="8"/>
      <c r="FLX2" s="3"/>
      <c r="FLY2" s="8"/>
      <c r="FLZ2" s="3"/>
      <c r="FMA2" s="8"/>
      <c r="FMB2" s="3"/>
      <c r="FMC2" s="8"/>
      <c r="FMD2" s="3"/>
      <c r="FME2" s="8"/>
      <c r="FMF2" s="3"/>
      <c r="FMG2" s="8"/>
      <c r="FMH2" s="3"/>
      <c r="FMI2" s="8"/>
      <c r="FMJ2" s="3"/>
      <c r="FMK2" s="8"/>
      <c r="FML2" s="3"/>
      <c r="FMM2" s="8"/>
      <c r="FMN2" s="3"/>
      <c r="FMO2" s="8"/>
      <c r="FMP2" s="3"/>
      <c r="FMQ2" s="8"/>
      <c r="FMR2" s="3"/>
      <c r="FMS2" s="8"/>
      <c r="FMT2" s="3"/>
      <c r="FMU2" s="8"/>
      <c r="FMV2" s="3"/>
      <c r="FMW2" s="8"/>
      <c r="FMX2" s="3"/>
      <c r="FMY2" s="8"/>
      <c r="FMZ2" s="3"/>
      <c r="FNA2" s="8"/>
      <c r="FNB2" s="3"/>
      <c r="FNC2" s="8"/>
      <c r="FND2" s="3"/>
      <c r="FNE2" s="8"/>
      <c r="FNF2" s="3"/>
      <c r="FNG2" s="8"/>
      <c r="FNH2" s="3"/>
      <c r="FNI2" s="8"/>
      <c r="FNJ2" s="3"/>
      <c r="FNK2" s="8"/>
      <c r="FNL2" s="3"/>
      <c r="FNM2" s="8"/>
      <c r="FNN2" s="3"/>
      <c r="FNO2" s="8"/>
      <c r="FNP2" s="3"/>
      <c r="FNQ2" s="8"/>
      <c r="FNR2" s="3"/>
      <c r="FNS2" s="8"/>
      <c r="FNT2" s="3"/>
      <c r="FNU2" s="8"/>
      <c r="FNV2" s="3"/>
      <c r="FNW2" s="8"/>
      <c r="FNX2" s="3"/>
      <c r="FNY2" s="8"/>
      <c r="FNZ2" s="3"/>
      <c r="FOA2" s="8"/>
      <c r="FOB2" s="3"/>
      <c r="FOC2" s="8"/>
      <c r="FOD2" s="3"/>
      <c r="FOE2" s="8"/>
      <c r="FOF2" s="3"/>
      <c r="FOG2" s="8"/>
      <c r="FOH2" s="3"/>
      <c r="FOI2" s="8"/>
      <c r="FOJ2" s="3"/>
      <c r="FOK2" s="8"/>
      <c r="FOL2" s="3"/>
      <c r="FOM2" s="8"/>
      <c r="FON2" s="3"/>
      <c r="FOO2" s="8"/>
      <c r="FOP2" s="3"/>
      <c r="FOQ2" s="8"/>
      <c r="FOR2" s="3"/>
      <c r="FOS2" s="8"/>
      <c r="FOT2" s="3"/>
      <c r="FOU2" s="8"/>
      <c r="FOV2" s="3"/>
      <c r="FOW2" s="8"/>
      <c r="FOX2" s="3"/>
      <c r="FOY2" s="8"/>
      <c r="FOZ2" s="3"/>
      <c r="FPA2" s="8"/>
      <c r="FPB2" s="3"/>
      <c r="FPC2" s="8"/>
      <c r="FPD2" s="3"/>
      <c r="FPE2" s="8"/>
      <c r="FPF2" s="3"/>
      <c r="FPG2" s="8"/>
      <c r="FPH2" s="3"/>
      <c r="FPI2" s="8"/>
      <c r="FPJ2" s="3"/>
      <c r="FPK2" s="8"/>
      <c r="FPL2" s="3"/>
      <c r="FPM2" s="8"/>
      <c r="FPN2" s="3"/>
      <c r="FPO2" s="8"/>
      <c r="FPP2" s="3"/>
      <c r="FPQ2" s="8"/>
      <c r="FPR2" s="3"/>
      <c r="FPS2" s="8"/>
      <c r="FPT2" s="3"/>
      <c r="FPU2" s="8"/>
      <c r="FPV2" s="3"/>
      <c r="FPW2" s="8"/>
      <c r="FPX2" s="3"/>
      <c r="FPY2" s="8"/>
      <c r="FPZ2" s="3"/>
      <c r="FQA2" s="8"/>
      <c r="FQB2" s="3"/>
      <c r="FQC2" s="8"/>
      <c r="FQD2" s="3"/>
      <c r="FQE2" s="8"/>
      <c r="FQF2" s="3"/>
      <c r="FQG2" s="8"/>
      <c r="FQH2" s="3"/>
      <c r="FQI2" s="8"/>
      <c r="FQJ2" s="3"/>
      <c r="FQK2" s="8"/>
      <c r="FQL2" s="3"/>
      <c r="FQM2" s="8"/>
      <c r="FQN2" s="3"/>
      <c r="FQO2" s="8"/>
      <c r="FQP2" s="3"/>
      <c r="FQQ2" s="8"/>
      <c r="FQR2" s="3"/>
      <c r="FQS2" s="8"/>
      <c r="FQT2" s="3"/>
      <c r="FQU2" s="8"/>
      <c r="FQV2" s="3"/>
      <c r="FQW2" s="8"/>
      <c r="FQX2" s="3"/>
      <c r="FQY2" s="8"/>
      <c r="FQZ2" s="3"/>
      <c r="FRA2" s="8"/>
      <c r="FRB2" s="3"/>
      <c r="FRC2" s="8"/>
      <c r="FRD2" s="3"/>
      <c r="FRE2" s="8"/>
      <c r="FRF2" s="3"/>
      <c r="FRG2" s="8"/>
      <c r="FRH2" s="3"/>
      <c r="FRI2" s="8"/>
      <c r="FRJ2" s="3"/>
      <c r="FRK2" s="8"/>
      <c r="FRL2" s="3"/>
      <c r="FRM2" s="8"/>
      <c r="FRN2" s="3"/>
      <c r="FRO2" s="8"/>
      <c r="FRP2" s="3"/>
      <c r="FRQ2" s="8"/>
      <c r="FRR2" s="3"/>
      <c r="FRS2" s="8"/>
      <c r="FRT2" s="3"/>
      <c r="FRU2" s="8"/>
      <c r="FRV2" s="3"/>
      <c r="FRW2" s="8"/>
      <c r="FRX2" s="3"/>
      <c r="FRY2" s="8"/>
      <c r="FRZ2" s="3"/>
      <c r="FSA2" s="8"/>
      <c r="FSB2" s="3"/>
      <c r="FSC2" s="8"/>
      <c r="FSD2" s="3"/>
      <c r="FSE2" s="8"/>
      <c r="FSF2" s="3"/>
      <c r="FSG2" s="8"/>
      <c r="FSH2" s="3"/>
      <c r="FSI2" s="8"/>
      <c r="FSJ2" s="3"/>
      <c r="FSK2" s="8"/>
      <c r="FSL2" s="3"/>
      <c r="FSM2" s="8"/>
      <c r="FSN2" s="3"/>
      <c r="FSO2" s="8"/>
      <c r="FSP2" s="3"/>
      <c r="FSQ2" s="8"/>
      <c r="FSR2" s="3"/>
      <c r="FSS2" s="8"/>
      <c r="FST2" s="3"/>
      <c r="FSU2" s="8"/>
      <c r="FSV2" s="3"/>
      <c r="FSW2" s="8"/>
      <c r="FSX2" s="3"/>
      <c r="FSY2" s="8"/>
      <c r="FSZ2" s="3"/>
      <c r="FTA2" s="8"/>
      <c r="FTB2" s="3"/>
      <c r="FTC2" s="8"/>
      <c r="FTD2" s="3"/>
      <c r="FTE2" s="8"/>
      <c r="FTF2" s="3"/>
      <c r="FTG2" s="8"/>
      <c r="FTH2" s="3"/>
      <c r="FTI2" s="8"/>
      <c r="FTJ2" s="3"/>
      <c r="FTK2" s="8"/>
      <c r="FTL2" s="3"/>
      <c r="FTM2" s="8"/>
      <c r="FTN2" s="3"/>
      <c r="FTO2" s="8"/>
      <c r="FTP2" s="3"/>
      <c r="FTQ2" s="8"/>
      <c r="FTR2" s="3"/>
      <c r="FTS2" s="8"/>
      <c r="FTT2" s="3"/>
      <c r="FTU2" s="8"/>
      <c r="FTV2" s="3"/>
      <c r="FTW2" s="8"/>
      <c r="FTX2" s="3"/>
      <c r="FTY2" s="8"/>
      <c r="FTZ2" s="3"/>
      <c r="FUA2" s="8"/>
      <c r="FUB2" s="3"/>
      <c r="FUC2" s="8"/>
      <c r="FUD2" s="3"/>
      <c r="FUE2" s="8"/>
      <c r="FUF2" s="3"/>
      <c r="FUG2" s="8"/>
      <c r="FUH2" s="3"/>
      <c r="FUI2" s="8"/>
      <c r="FUJ2" s="3"/>
      <c r="FUK2" s="8"/>
      <c r="FUL2" s="3"/>
      <c r="FUM2" s="8"/>
      <c r="FUN2" s="3"/>
      <c r="FUO2" s="8"/>
      <c r="FUP2" s="3"/>
      <c r="FUQ2" s="8"/>
      <c r="FUR2" s="3"/>
      <c r="FUS2" s="8"/>
      <c r="FUT2" s="3"/>
      <c r="FUU2" s="8"/>
      <c r="FUV2" s="3"/>
      <c r="FUW2" s="8"/>
      <c r="FUX2" s="3"/>
      <c r="FUY2" s="8"/>
      <c r="FUZ2" s="3"/>
      <c r="FVA2" s="8"/>
      <c r="FVB2" s="3"/>
      <c r="FVC2" s="8"/>
      <c r="FVD2" s="3"/>
      <c r="FVE2" s="8"/>
      <c r="FVF2" s="3"/>
      <c r="FVG2" s="8"/>
      <c r="FVH2" s="3"/>
      <c r="FVI2" s="8"/>
      <c r="FVJ2" s="3"/>
      <c r="FVK2" s="8"/>
      <c r="FVL2" s="3"/>
      <c r="FVM2" s="8"/>
      <c r="FVN2" s="3"/>
      <c r="FVO2" s="8"/>
      <c r="FVP2" s="3"/>
      <c r="FVQ2" s="8"/>
      <c r="FVR2" s="3"/>
      <c r="FVS2" s="8"/>
      <c r="FVT2" s="3"/>
      <c r="FVU2" s="8"/>
      <c r="FVV2" s="3"/>
      <c r="FVW2" s="8"/>
      <c r="FVX2" s="3"/>
      <c r="FVY2" s="8"/>
      <c r="FVZ2" s="3"/>
      <c r="FWA2" s="8"/>
      <c r="FWB2" s="3"/>
      <c r="FWC2" s="8"/>
      <c r="FWD2" s="3"/>
      <c r="FWE2" s="8"/>
      <c r="FWF2" s="3"/>
      <c r="FWG2" s="8"/>
      <c r="FWH2" s="3"/>
      <c r="FWI2" s="8"/>
      <c r="FWJ2" s="3"/>
      <c r="FWK2" s="8"/>
      <c r="FWL2" s="3"/>
      <c r="FWM2" s="8"/>
      <c r="FWN2" s="3"/>
      <c r="FWO2" s="8"/>
      <c r="FWP2" s="3"/>
      <c r="FWQ2" s="8"/>
      <c r="FWR2" s="3"/>
      <c r="FWS2" s="8"/>
      <c r="FWT2" s="3"/>
      <c r="FWU2" s="8"/>
      <c r="FWV2" s="3"/>
      <c r="FWW2" s="8"/>
      <c r="FWX2" s="3"/>
      <c r="FWY2" s="8"/>
      <c r="FWZ2" s="3"/>
      <c r="FXA2" s="8"/>
      <c r="FXB2" s="3"/>
      <c r="FXC2" s="8"/>
      <c r="FXD2" s="3"/>
      <c r="FXE2" s="8"/>
      <c r="FXF2" s="3"/>
      <c r="FXG2" s="8"/>
      <c r="FXH2" s="3"/>
      <c r="FXI2" s="8"/>
      <c r="FXJ2" s="3"/>
      <c r="FXK2" s="8"/>
      <c r="FXL2" s="3"/>
      <c r="FXM2" s="8"/>
      <c r="FXN2" s="3"/>
      <c r="FXO2" s="8"/>
      <c r="FXP2" s="3"/>
      <c r="FXQ2" s="8"/>
      <c r="FXR2" s="3"/>
      <c r="FXS2" s="8"/>
      <c r="FXT2" s="3"/>
      <c r="FXU2" s="8"/>
      <c r="FXV2" s="3"/>
      <c r="FXW2" s="8"/>
      <c r="FXX2" s="3"/>
      <c r="FXY2" s="8"/>
      <c r="FXZ2" s="3"/>
      <c r="FYA2" s="8"/>
      <c r="FYB2" s="3"/>
      <c r="FYC2" s="8"/>
      <c r="FYD2" s="3"/>
      <c r="FYE2" s="8"/>
      <c r="FYF2" s="3"/>
      <c r="FYG2" s="8"/>
      <c r="FYH2" s="3"/>
      <c r="FYI2" s="8"/>
      <c r="FYJ2" s="3"/>
      <c r="FYK2" s="8"/>
      <c r="FYL2" s="3"/>
      <c r="FYM2" s="8"/>
      <c r="FYN2" s="3"/>
      <c r="FYO2" s="8"/>
      <c r="FYP2" s="3"/>
      <c r="FYQ2" s="8"/>
      <c r="FYR2" s="3"/>
      <c r="FYS2" s="8"/>
      <c r="FYT2" s="3"/>
      <c r="FYU2" s="8"/>
      <c r="FYV2" s="3"/>
      <c r="FYW2" s="8"/>
      <c r="FYX2" s="3"/>
      <c r="FYY2" s="8"/>
      <c r="FYZ2" s="3"/>
      <c r="FZA2" s="8"/>
      <c r="FZB2" s="3"/>
      <c r="FZC2" s="8"/>
      <c r="FZD2" s="3"/>
      <c r="FZE2" s="8"/>
      <c r="FZF2" s="3"/>
      <c r="FZG2" s="8"/>
      <c r="FZH2" s="3"/>
      <c r="FZI2" s="8"/>
      <c r="FZJ2" s="3"/>
      <c r="FZK2" s="8"/>
      <c r="FZL2" s="3"/>
      <c r="FZM2" s="8"/>
      <c r="FZN2" s="3"/>
      <c r="FZO2" s="8"/>
      <c r="FZP2" s="3"/>
      <c r="FZQ2" s="8"/>
      <c r="FZR2" s="3"/>
      <c r="FZS2" s="8"/>
      <c r="FZT2" s="3"/>
      <c r="FZU2" s="8"/>
      <c r="FZV2" s="3"/>
      <c r="FZW2" s="8"/>
      <c r="FZX2" s="3"/>
      <c r="FZY2" s="8"/>
      <c r="FZZ2" s="3"/>
      <c r="GAA2" s="8"/>
      <c r="GAB2" s="3"/>
      <c r="GAC2" s="8"/>
      <c r="GAD2" s="3"/>
      <c r="GAE2" s="8"/>
      <c r="GAF2" s="3"/>
      <c r="GAG2" s="8"/>
      <c r="GAH2" s="3"/>
      <c r="GAI2" s="8"/>
      <c r="GAJ2" s="3"/>
      <c r="GAK2" s="8"/>
      <c r="GAL2" s="3"/>
      <c r="GAM2" s="8"/>
      <c r="GAN2" s="3"/>
      <c r="GAO2" s="8"/>
      <c r="GAP2" s="3"/>
      <c r="GAQ2" s="8"/>
      <c r="GAR2" s="3"/>
      <c r="GAS2" s="8"/>
      <c r="GAT2" s="3"/>
      <c r="GAU2" s="8"/>
      <c r="GAV2" s="3"/>
      <c r="GAW2" s="8"/>
      <c r="GAX2" s="3"/>
      <c r="GAY2" s="8"/>
      <c r="GAZ2" s="3"/>
      <c r="GBA2" s="8"/>
      <c r="GBB2" s="3"/>
      <c r="GBC2" s="8"/>
      <c r="GBD2" s="3"/>
      <c r="GBE2" s="8"/>
      <c r="GBF2" s="3"/>
      <c r="GBG2" s="8"/>
      <c r="GBH2" s="3"/>
      <c r="GBI2" s="8"/>
      <c r="GBJ2" s="3"/>
      <c r="GBK2" s="8"/>
      <c r="GBL2" s="3"/>
      <c r="GBM2" s="8"/>
      <c r="GBN2" s="3"/>
      <c r="GBO2" s="8"/>
      <c r="GBP2" s="3"/>
      <c r="GBQ2" s="8"/>
      <c r="GBR2" s="3"/>
      <c r="GBS2" s="8"/>
      <c r="GBT2" s="3"/>
      <c r="GBU2" s="8"/>
      <c r="GBV2" s="3"/>
      <c r="GBW2" s="8"/>
      <c r="GBX2" s="3"/>
      <c r="GBY2" s="8"/>
      <c r="GBZ2" s="3"/>
      <c r="GCA2" s="8"/>
      <c r="GCB2" s="3"/>
      <c r="GCC2" s="8"/>
      <c r="GCD2" s="3"/>
      <c r="GCE2" s="8"/>
      <c r="GCF2" s="3"/>
      <c r="GCG2" s="8"/>
      <c r="GCH2" s="3"/>
      <c r="GCI2" s="8"/>
      <c r="GCJ2" s="3"/>
      <c r="GCK2" s="8"/>
      <c r="GCL2" s="3"/>
      <c r="GCM2" s="8"/>
      <c r="GCN2" s="3"/>
      <c r="GCO2" s="8"/>
      <c r="GCP2" s="3"/>
      <c r="GCQ2" s="8"/>
      <c r="GCR2" s="3"/>
      <c r="GCS2" s="8"/>
      <c r="GCT2" s="3"/>
      <c r="GCU2" s="8"/>
      <c r="GCV2" s="3"/>
      <c r="GCW2" s="8"/>
      <c r="GCX2" s="3"/>
      <c r="GCY2" s="8"/>
      <c r="GCZ2" s="3"/>
      <c r="GDA2" s="8"/>
      <c r="GDB2" s="3"/>
      <c r="GDC2" s="8"/>
      <c r="GDD2" s="3"/>
      <c r="GDE2" s="8"/>
      <c r="GDF2" s="3"/>
      <c r="GDG2" s="8"/>
      <c r="GDH2" s="3"/>
      <c r="GDI2" s="8"/>
      <c r="GDJ2" s="3"/>
      <c r="GDK2" s="8"/>
      <c r="GDL2" s="3"/>
      <c r="GDM2" s="8"/>
      <c r="GDN2" s="3"/>
      <c r="GDO2" s="8"/>
      <c r="GDP2" s="3"/>
      <c r="GDQ2" s="8"/>
      <c r="GDR2" s="3"/>
      <c r="GDS2" s="8"/>
      <c r="GDT2" s="3"/>
      <c r="GDU2" s="8"/>
      <c r="GDV2" s="3"/>
      <c r="GDW2" s="8"/>
      <c r="GDX2" s="3"/>
      <c r="GDY2" s="8"/>
      <c r="GDZ2" s="3"/>
      <c r="GEA2" s="8"/>
      <c r="GEB2" s="3"/>
      <c r="GEC2" s="8"/>
      <c r="GED2" s="3"/>
      <c r="GEE2" s="8"/>
      <c r="GEF2" s="3"/>
      <c r="GEG2" s="8"/>
      <c r="GEH2" s="3"/>
      <c r="GEI2" s="8"/>
      <c r="GEJ2" s="3"/>
      <c r="GEK2" s="8"/>
      <c r="GEL2" s="3"/>
      <c r="GEM2" s="8"/>
      <c r="GEN2" s="3"/>
      <c r="GEO2" s="8"/>
      <c r="GEP2" s="3"/>
      <c r="GEQ2" s="8"/>
      <c r="GER2" s="3"/>
      <c r="GES2" s="8"/>
      <c r="GET2" s="3"/>
      <c r="GEU2" s="8"/>
      <c r="GEV2" s="3"/>
      <c r="GEW2" s="8"/>
      <c r="GEX2" s="3"/>
      <c r="GEY2" s="8"/>
      <c r="GEZ2" s="3"/>
      <c r="GFA2" s="8"/>
      <c r="GFB2" s="3"/>
      <c r="GFC2" s="8"/>
      <c r="GFD2" s="3"/>
      <c r="GFE2" s="8"/>
      <c r="GFF2" s="3"/>
      <c r="GFG2" s="8"/>
      <c r="GFH2" s="3"/>
      <c r="GFI2" s="8"/>
      <c r="GFJ2" s="3"/>
      <c r="GFK2" s="8"/>
      <c r="GFL2" s="3"/>
      <c r="GFM2" s="8"/>
      <c r="GFN2" s="3"/>
      <c r="GFO2" s="8"/>
      <c r="GFP2" s="3"/>
      <c r="GFQ2" s="8"/>
      <c r="GFR2" s="3"/>
      <c r="GFS2" s="8"/>
      <c r="GFT2" s="3"/>
      <c r="GFU2" s="8"/>
      <c r="GFV2" s="3"/>
      <c r="GFW2" s="8"/>
      <c r="GFX2" s="3"/>
      <c r="GFY2" s="8"/>
      <c r="GFZ2" s="3"/>
      <c r="GGA2" s="8"/>
      <c r="GGB2" s="3"/>
      <c r="GGC2" s="8"/>
      <c r="GGD2" s="3"/>
      <c r="GGE2" s="8"/>
      <c r="GGF2" s="3"/>
      <c r="GGG2" s="8"/>
      <c r="GGH2" s="3"/>
      <c r="GGI2" s="8"/>
      <c r="GGJ2" s="3"/>
      <c r="GGK2" s="8"/>
      <c r="GGL2" s="3"/>
      <c r="GGM2" s="8"/>
      <c r="GGN2" s="3"/>
      <c r="GGO2" s="8"/>
      <c r="GGP2" s="3"/>
      <c r="GGQ2" s="8"/>
      <c r="GGR2" s="3"/>
      <c r="GGS2" s="8"/>
      <c r="GGT2" s="3"/>
      <c r="GGU2" s="8"/>
      <c r="GGV2" s="3"/>
      <c r="GGW2" s="8"/>
      <c r="GGX2" s="3"/>
      <c r="GGY2" s="8"/>
      <c r="GGZ2" s="3"/>
      <c r="GHA2" s="8"/>
      <c r="GHB2" s="3"/>
      <c r="GHC2" s="8"/>
      <c r="GHD2" s="3"/>
      <c r="GHE2" s="8"/>
      <c r="GHF2" s="3"/>
      <c r="GHG2" s="8"/>
      <c r="GHH2" s="3"/>
      <c r="GHI2" s="8"/>
      <c r="GHJ2" s="3"/>
      <c r="GHK2" s="8"/>
      <c r="GHL2" s="3"/>
      <c r="GHM2" s="8"/>
      <c r="GHN2" s="3"/>
      <c r="GHO2" s="8"/>
      <c r="GHP2" s="3"/>
      <c r="GHQ2" s="8"/>
      <c r="GHR2" s="3"/>
      <c r="GHS2" s="8"/>
      <c r="GHT2" s="3"/>
      <c r="GHU2" s="8"/>
      <c r="GHV2" s="3"/>
      <c r="GHW2" s="8"/>
      <c r="GHX2" s="3"/>
      <c r="GHY2" s="8"/>
      <c r="GHZ2" s="3"/>
      <c r="GIA2" s="8"/>
      <c r="GIB2" s="3"/>
      <c r="GIC2" s="8"/>
      <c r="GID2" s="3"/>
      <c r="GIE2" s="8"/>
      <c r="GIF2" s="3"/>
      <c r="GIG2" s="8"/>
      <c r="GIH2" s="3"/>
      <c r="GII2" s="8"/>
      <c r="GIJ2" s="3"/>
      <c r="GIK2" s="8"/>
      <c r="GIL2" s="3"/>
      <c r="GIM2" s="8"/>
      <c r="GIN2" s="3"/>
      <c r="GIO2" s="8"/>
      <c r="GIP2" s="3"/>
      <c r="GIQ2" s="8"/>
      <c r="GIR2" s="3"/>
      <c r="GIS2" s="8"/>
      <c r="GIT2" s="3"/>
      <c r="GIU2" s="8"/>
      <c r="GIV2" s="3"/>
      <c r="GIW2" s="8"/>
      <c r="GIX2" s="3"/>
      <c r="GIY2" s="8"/>
      <c r="GIZ2" s="3"/>
      <c r="GJA2" s="8"/>
      <c r="GJB2" s="3"/>
      <c r="GJC2" s="8"/>
      <c r="GJD2" s="3"/>
      <c r="GJE2" s="8"/>
      <c r="GJF2" s="3"/>
      <c r="GJG2" s="8"/>
      <c r="GJH2" s="3"/>
      <c r="GJI2" s="8"/>
      <c r="GJJ2" s="3"/>
      <c r="GJK2" s="8"/>
      <c r="GJL2" s="3"/>
      <c r="GJM2" s="8"/>
      <c r="GJN2" s="3"/>
      <c r="GJO2" s="8"/>
      <c r="GJP2" s="3"/>
      <c r="GJQ2" s="8"/>
      <c r="GJR2" s="3"/>
      <c r="GJS2" s="8"/>
      <c r="GJT2" s="3"/>
      <c r="GJU2" s="8"/>
      <c r="GJV2" s="3"/>
      <c r="GJW2" s="8"/>
      <c r="GJX2" s="3"/>
      <c r="GJY2" s="8"/>
      <c r="GJZ2" s="3"/>
      <c r="GKA2" s="8"/>
      <c r="GKB2" s="3"/>
      <c r="GKC2" s="8"/>
      <c r="GKD2" s="3"/>
      <c r="GKE2" s="8"/>
      <c r="GKF2" s="3"/>
      <c r="GKG2" s="8"/>
      <c r="GKH2" s="3"/>
      <c r="GKI2" s="8"/>
      <c r="GKJ2" s="3"/>
      <c r="GKK2" s="8"/>
      <c r="GKL2" s="3"/>
      <c r="GKM2" s="8"/>
      <c r="GKN2" s="3"/>
      <c r="GKO2" s="8"/>
      <c r="GKP2" s="3"/>
      <c r="GKQ2" s="8"/>
      <c r="GKR2" s="3"/>
      <c r="GKS2" s="8"/>
      <c r="GKT2" s="3"/>
      <c r="GKU2" s="8"/>
      <c r="GKV2" s="3"/>
      <c r="GKW2" s="8"/>
      <c r="GKX2" s="3"/>
      <c r="GKY2" s="8"/>
      <c r="GKZ2" s="3"/>
      <c r="GLA2" s="8"/>
      <c r="GLB2" s="3"/>
      <c r="GLC2" s="8"/>
      <c r="GLD2" s="3"/>
      <c r="GLE2" s="8"/>
      <c r="GLF2" s="3"/>
      <c r="GLG2" s="8"/>
      <c r="GLH2" s="3"/>
      <c r="GLI2" s="8"/>
      <c r="GLJ2" s="3"/>
      <c r="GLK2" s="8"/>
      <c r="GLL2" s="3"/>
      <c r="GLM2" s="8"/>
      <c r="GLN2" s="3"/>
      <c r="GLO2" s="8"/>
      <c r="GLP2" s="3"/>
      <c r="GLQ2" s="8"/>
      <c r="GLR2" s="3"/>
      <c r="GLS2" s="8"/>
      <c r="GLT2" s="3"/>
      <c r="GLU2" s="8"/>
      <c r="GLV2" s="3"/>
      <c r="GLW2" s="8"/>
      <c r="GLX2" s="3"/>
      <c r="GLY2" s="8"/>
      <c r="GLZ2" s="3"/>
      <c r="GMA2" s="8"/>
      <c r="GMB2" s="3"/>
      <c r="GMC2" s="8"/>
      <c r="GMD2" s="3"/>
      <c r="GME2" s="8"/>
      <c r="GMF2" s="3"/>
      <c r="GMG2" s="8"/>
      <c r="GMH2" s="3"/>
      <c r="GMI2" s="8"/>
      <c r="GMJ2" s="3"/>
      <c r="GMK2" s="8"/>
      <c r="GML2" s="3"/>
      <c r="GMM2" s="8"/>
      <c r="GMN2" s="3"/>
      <c r="GMO2" s="8"/>
      <c r="GMP2" s="3"/>
      <c r="GMQ2" s="8"/>
      <c r="GMR2" s="3"/>
      <c r="GMS2" s="8"/>
      <c r="GMT2" s="3"/>
      <c r="GMU2" s="8"/>
      <c r="GMV2" s="3"/>
      <c r="GMW2" s="8"/>
      <c r="GMX2" s="3"/>
      <c r="GMY2" s="8"/>
      <c r="GMZ2" s="3"/>
      <c r="GNA2" s="8"/>
      <c r="GNB2" s="3"/>
      <c r="GNC2" s="8"/>
      <c r="GND2" s="3"/>
      <c r="GNE2" s="8"/>
      <c r="GNF2" s="3"/>
      <c r="GNG2" s="8"/>
      <c r="GNH2" s="3"/>
      <c r="GNI2" s="8"/>
      <c r="GNJ2" s="3"/>
      <c r="GNK2" s="8"/>
      <c r="GNL2" s="3"/>
      <c r="GNM2" s="8"/>
      <c r="GNN2" s="3"/>
      <c r="GNO2" s="8"/>
      <c r="GNP2" s="3"/>
      <c r="GNQ2" s="8"/>
      <c r="GNR2" s="3"/>
      <c r="GNS2" s="8"/>
      <c r="GNT2" s="3"/>
      <c r="GNU2" s="8"/>
      <c r="GNV2" s="3"/>
      <c r="GNW2" s="8"/>
      <c r="GNX2" s="3"/>
      <c r="GNY2" s="8"/>
      <c r="GNZ2" s="3"/>
      <c r="GOA2" s="8"/>
      <c r="GOB2" s="3"/>
      <c r="GOC2" s="8"/>
      <c r="GOD2" s="3"/>
      <c r="GOE2" s="8"/>
      <c r="GOF2" s="3"/>
      <c r="GOG2" s="8"/>
      <c r="GOH2" s="3"/>
      <c r="GOI2" s="8"/>
      <c r="GOJ2" s="3"/>
      <c r="GOK2" s="8"/>
      <c r="GOL2" s="3"/>
      <c r="GOM2" s="8"/>
      <c r="GON2" s="3"/>
      <c r="GOO2" s="8"/>
      <c r="GOP2" s="3"/>
      <c r="GOQ2" s="8"/>
      <c r="GOR2" s="3"/>
      <c r="GOS2" s="8"/>
      <c r="GOT2" s="3"/>
      <c r="GOU2" s="8"/>
      <c r="GOV2" s="3"/>
      <c r="GOW2" s="8"/>
      <c r="GOX2" s="3"/>
      <c r="GOY2" s="8"/>
      <c r="GOZ2" s="3"/>
      <c r="GPA2" s="8"/>
      <c r="GPB2" s="3"/>
      <c r="GPC2" s="8"/>
      <c r="GPD2" s="3"/>
      <c r="GPE2" s="8"/>
      <c r="GPF2" s="3"/>
      <c r="GPG2" s="8"/>
      <c r="GPH2" s="3"/>
      <c r="GPI2" s="8"/>
      <c r="GPJ2" s="3"/>
      <c r="GPK2" s="8"/>
      <c r="GPL2" s="3"/>
      <c r="GPM2" s="8"/>
      <c r="GPN2" s="3"/>
      <c r="GPO2" s="8"/>
      <c r="GPP2" s="3"/>
      <c r="GPQ2" s="8"/>
      <c r="GPR2" s="3"/>
      <c r="GPS2" s="8"/>
      <c r="GPT2" s="3"/>
      <c r="GPU2" s="8"/>
      <c r="GPV2" s="3"/>
      <c r="GPW2" s="8"/>
      <c r="GPX2" s="3"/>
      <c r="GPY2" s="8"/>
      <c r="GPZ2" s="3"/>
      <c r="GQA2" s="8"/>
      <c r="GQB2" s="3"/>
      <c r="GQC2" s="8"/>
      <c r="GQD2" s="3"/>
      <c r="GQE2" s="8"/>
      <c r="GQF2" s="3"/>
      <c r="GQG2" s="8"/>
      <c r="GQH2" s="3"/>
      <c r="GQI2" s="8"/>
      <c r="GQJ2" s="3"/>
      <c r="GQK2" s="8"/>
      <c r="GQL2" s="3"/>
      <c r="GQM2" s="8"/>
      <c r="GQN2" s="3"/>
      <c r="GQO2" s="8"/>
      <c r="GQP2" s="3"/>
      <c r="GQQ2" s="8"/>
      <c r="GQR2" s="3"/>
      <c r="GQS2" s="8"/>
      <c r="GQT2" s="3"/>
      <c r="GQU2" s="8"/>
      <c r="GQV2" s="3"/>
      <c r="GQW2" s="8"/>
      <c r="GQX2" s="3"/>
      <c r="GQY2" s="8"/>
      <c r="GQZ2" s="3"/>
      <c r="GRA2" s="8"/>
      <c r="GRB2" s="3"/>
      <c r="GRC2" s="8"/>
      <c r="GRD2" s="3"/>
      <c r="GRE2" s="8"/>
      <c r="GRF2" s="3"/>
      <c r="GRG2" s="8"/>
      <c r="GRH2" s="3"/>
      <c r="GRI2" s="8"/>
      <c r="GRJ2" s="3"/>
      <c r="GRK2" s="8"/>
      <c r="GRL2" s="3"/>
      <c r="GRM2" s="8"/>
      <c r="GRN2" s="3"/>
      <c r="GRO2" s="8"/>
      <c r="GRP2" s="3"/>
      <c r="GRQ2" s="8"/>
      <c r="GRR2" s="3"/>
      <c r="GRS2" s="8"/>
      <c r="GRT2" s="3"/>
      <c r="GRU2" s="8"/>
      <c r="GRV2" s="3"/>
      <c r="GRW2" s="8"/>
      <c r="GRX2" s="3"/>
      <c r="GRY2" s="8"/>
      <c r="GRZ2" s="3"/>
      <c r="GSA2" s="8"/>
      <c r="GSB2" s="3"/>
      <c r="GSC2" s="8"/>
      <c r="GSD2" s="3"/>
      <c r="GSE2" s="8"/>
      <c r="GSF2" s="3"/>
      <c r="GSG2" s="8"/>
      <c r="GSH2" s="3"/>
      <c r="GSI2" s="8"/>
      <c r="GSJ2" s="3"/>
      <c r="GSK2" s="8"/>
      <c r="GSL2" s="3"/>
      <c r="GSM2" s="8"/>
      <c r="GSN2" s="3"/>
      <c r="GSO2" s="8"/>
      <c r="GSP2" s="3"/>
      <c r="GSQ2" s="8"/>
      <c r="GSR2" s="3"/>
      <c r="GSS2" s="8"/>
      <c r="GST2" s="3"/>
      <c r="GSU2" s="8"/>
      <c r="GSV2" s="3"/>
      <c r="GSW2" s="8"/>
      <c r="GSX2" s="3"/>
      <c r="GSY2" s="8"/>
      <c r="GSZ2" s="3"/>
      <c r="GTA2" s="8"/>
      <c r="GTB2" s="3"/>
      <c r="GTC2" s="8"/>
      <c r="GTD2" s="3"/>
      <c r="GTE2" s="8"/>
      <c r="GTF2" s="3"/>
      <c r="GTG2" s="8"/>
      <c r="GTH2" s="3"/>
      <c r="GTI2" s="8"/>
      <c r="GTJ2" s="3"/>
      <c r="GTK2" s="8"/>
      <c r="GTL2" s="3"/>
      <c r="GTM2" s="8"/>
      <c r="GTN2" s="3"/>
      <c r="GTO2" s="8"/>
      <c r="GTP2" s="3"/>
      <c r="GTQ2" s="8"/>
      <c r="GTR2" s="3"/>
      <c r="GTS2" s="8"/>
      <c r="GTT2" s="3"/>
      <c r="GTU2" s="8"/>
      <c r="GTV2" s="3"/>
      <c r="GTW2" s="8"/>
      <c r="GTX2" s="3"/>
      <c r="GTY2" s="8"/>
      <c r="GTZ2" s="3"/>
      <c r="GUA2" s="8"/>
      <c r="GUB2" s="3"/>
      <c r="GUC2" s="8"/>
      <c r="GUD2" s="3"/>
      <c r="GUE2" s="8"/>
      <c r="GUF2" s="3"/>
      <c r="GUG2" s="8"/>
      <c r="GUH2" s="3"/>
      <c r="GUI2" s="8"/>
      <c r="GUJ2" s="3"/>
      <c r="GUK2" s="8"/>
      <c r="GUL2" s="3"/>
      <c r="GUM2" s="8"/>
      <c r="GUN2" s="3"/>
      <c r="GUO2" s="8"/>
      <c r="GUP2" s="3"/>
      <c r="GUQ2" s="8"/>
      <c r="GUR2" s="3"/>
      <c r="GUS2" s="8"/>
      <c r="GUT2" s="3"/>
      <c r="GUU2" s="8"/>
      <c r="GUV2" s="3"/>
      <c r="GUW2" s="8"/>
      <c r="GUX2" s="3"/>
      <c r="GUY2" s="8"/>
      <c r="GUZ2" s="3"/>
      <c r="GVA2" s="8"/>
      <c r="GVB2" s="3"/>
      <c r="GVC2" s="8"/>
      <c r="GVD2" s="3"/>
      <c r="GVE2" s="8"/>
      <c r="GVF2" s="3"/>
      <c r="GVG2" s="8"/>
      <c r="GVH2" s="3"/>
      <c r="GVI2" s="8"/>
      <c r="GVJ2" s="3"/>
      <c r="GVK2" s="8"/>
      <c r="GVL2" s="3"/>
      <c r="GVM2" s="8"/>
      <c r="GVN2" s="3"/>
      <c r="GVO2" s="8"/>
      <c r="GVP2" s="3"/>
      <c r="GVQ2" s="8"/>
      <c r="GVR2" s="3"/>
      <c r="GVS2" s="8"/>
      <c r="GVT2" s="3"/>
      <c r="GVU2" s="8"/>
      <c r="GVV2" s="3"/>
      <c r="GVW2" s="8"/>
      <c r="GVX2" s="3"/>
      <c r="GVY2" s="8"/>
      <c r="GVZ2" s="3"/>
      <c r="GWA2" s="8"/>
      <c r="GWB2" s="3"/>
      <c r="GWC2" s="8"/>
      <c r="GWD2" s="3"/>
      <c r="GWE2" s="8"/>
      <c r="GWF2" s="3"/>
      <c r="GWG2" s="8"/>
      <c r="GWH2" s="3"/>
      <c r="GWI2" s="8"/>
      <c r="GWJ2" s="3"/>
      <c r="GWK2" s="8"/>
      <c r="GWL2" s="3"/>
      <c r="GWM2" s="8"/>
      <c r="GWN2" s="3"/>
      <c r="GWO2" s="8"/>
      <c r="GWP2" s="3"/>
      <c r="GWQ2" s="8"/>
      <c r="GWR2" s="3"/>
      <c r="GWS2" s="8"/>
      <c r="GWT2" s="3"/>
      <c r="GWU2" s="8"/>
      <c r="GWV2" s="3"/>
      <c r="GWW2" s="8"/>
      <c r="GWX2" s="3"/>
      <c r="GWY2" s="8"/>
      <c r="GWZ2" s="3"/>
      <c r="GXA2" s="8"/>
      <c r="GXB2" s="3"/>
      <c r="GXC2" s="8"/>
      <c r="GXD2" s="3"/>
      <c r="GXE2" s="8"/>
      <c r="GXF2" s="3"/>
      <c r="GXG2" s="8"/>
      <c r="GXH2" s="3"/>
      <c r="GXI2" s="8"/>
      <c r="GXJ2" s="3"/>
      <c r="GXK2" s="8"/>
      <c r="GXL2" s="3"/>
      <c r="GXM2" s="8"/>
      <c r="GXN2" s="3"/>
      <c r="GXO2" s="8"/>
      <c r="GXP2" s="3"/>
      <c r="GXQ2" s="8"/>
      <c r="GXR2" s="3"/>
      <c r="GXS2" s="8"/>
      <c r="GXT2" s="3"/>
      <c r="GXU2" s="8"/>
      <c r="GXV2" s="3"/>
      <c r="GXW2" s="8"/>
      <c r="GXX2" s="3"/>
      <c r="GXY2" s="8"/>
      <c r="GXZ2" s="3"/>
      <c r="GYA2" s="8"/>
      <c r="GYB2" s="3"/>
      <c r="GYC2" s="8"/>
      <c r="GYD2" s="3"/>
      <c r="GYE2" s="8"/>
      <c r="GYF2" s="3"/>
      <c r="GYG2" s="8"/>
      <c r="GYH2" s="3"/>
      <c r="GYI2" s="8"/>
      <c r="GYJ2" s="3"/>
      <c r="GYK2" s="8"/>
      <c r="GYL2" s="3"/>
      <c r="GYM2" s="8"/>
      <c r="GYN2" s="3"/>
      <c r="GYO2" s="8"/>
      <c r="GYP2" s="3"/>
      <c r="GYQ2" s="8"/>
      <c r="GYR2" s="3"/>
      <c r="GYS2" s="8"/>
      <c r="GYT2" s="3"/>
      <c r="GYU2" s="8"/>
      <c r="GYV2" s="3"/>
      <c r="GYW2" s="8"/>
      <c r="GYX2" s="3"/>
      <c r="GYY2" s="8"/>
      <c r="GYZ2" s="3"/>
      <c r="GZA2" s="8"/>
      <c r="GZB2" s="3"/>
      <c r="GZC2" s="8"/>
      <c r="GZD2" s="3"/>
      <c r="GZE2" s="8"/>
      <c r="GZF2" s="3"/>
      <c r="GZG2" s="8"/>
      <c r="GZH2" s="3"/>
      <c r="GZI2" s="8"/>
      <c r="GZJ2" s="3"/>
      <c r="GZK2" s="8"/>
      <c r="GZL2" s="3"/>
      <c r="GZM2" s="8"/>
      <c r="GZN2" s="3"/>
      <c r="GZO2" s="8"/>
      <c r="GZP2" s="3"/>
      <c r="GZQ2" s="8"/>
      <c r="GZR2" s="3"/>
      <c r="GZS2" s="8"/>
      <c r="GZT2" s="3"/>
      <c r="GZU2" s="8"/>
      <c r="GZV2" s="3"/>
      <c r="GZW2" s="8"/>
      <c r="GZX2" s="3"/>
      <c r="GZY2" s="8"/>
      <c r="GZZ2" s="3"/>
      <c r="HAA2" s="8"/>
      <c r="HAB2" s="3"/>
      <c r="HAC2" s="8"/>
      <c r="HAD2" s="3"/>
      <c r="HAE2" s="8"/>
      <c r="HAF2" s="3"/>
      <c r="HAG2" s="8"/>
      <c r="HAH2" s="3"/>
      <c r="HAI2" s="8"/>
      <c r="HAJ2" s="3"/>
      <c r="HAK2" s="8"/>
      <c r="HAL2" s="3"/>
      <c r="HAM2" s="8"/>
      <c r="HAN2" s="3"/>
      <c r="HAO2" s="8"/>
      <c r="HAP2" s="3"/>
      <c r="HAQ2" s="8"/>
      <c r="HAR2" s="3"/>
      <c r="HAS2" s="8"/>
      <c r="HAT2" s="3"/>
      <c r="HAU2" s="8"/>
      <c r="HAV2" s="3"/>
      <c r="HAW2" s="8"/>
      <c r="HAX2" s="3"/>
      <c r="HAY2" s="8"/>
      <c r="HAZ2" s="3"/>
      <c r="HBA2" s="8"/>
      <c r="HBB2" s="3"/>
      <c r="HBC2" s="8"/>
      <c r="HBD2" s="3"/>
      <c r="HBE2" s="8"/>
      <c r="HBF2" s="3"/>
      <c r="HBG2" s="8"/>
      <c r="HBH2" s="3"/>
      <c r="HBI2" s="8"/>
      <c r="HBJ2" s="3"/>
      <c r="HBK2" s="8"/>
      <c r="HBL2" s="3"/>
      <c r="HBM2" s="8"/>
      <c r="HBN2" s="3"/>
      <c r="HBO2" s="8"/>
      <c r="HBP2" s="3"/>
      <c r="HBQ2" s="8"/>
      <c r="HBR2" s="3"/>
      <c r="HBS2" s="8"/>
      <c r="HBT2" s="3"/>
      <c r="HBU2" s="8"/>
      <c r="HBV2" s="3"/>
      <c r="HBW2" s="8"/>
      <c r="HBX2" s="3"/>
      <c r="HBY2" s="8"/>
      <c r="HBZ2" s="3"/>
      <c r="HCA2" s="8"/>
      <c r="HCB2" s="3"/>
      <c r="HCC2" s="8"/>
      <c r="HCD2" s="3"/>
      <c r="HCE2" s="8"/>
      <c r="HCF2" s="3"/>
      <c r="HCG2" s="8"/>
      <c r="HCH2" s="3"/>
      <c r="HCI2" s="8"/>
      <c r="HCJ2" s="3"/>
      <c r="HCK2" s="8"/>
      <c r="HCL2" s="3"/>
      <c r="HCM2" s="8"/>
      <c r="HCN2" s="3"/>
      <c r="HCO2" s="8"/>
      <c r="HCP2" s="3"/>
      <c r="HCQ2" s="8"/>
      <c r="HCR2" s="3"/>
      <c r="HCS2" s="8"/>
      <c r="HCT2" s="3"/>
      <c r="HCU2" s="8"/>
      <c r="HCV2" s="3"/>
      <c r="HCW2" s="8"/>
      <c r="HCX2" s="3"/>
      <c r="HCY2" s="8"/>
      <c r="HCZ2" s="3"/>
      <c r="HDA2" s="8"/>
      <c r="HDB2" s="3"/>
      <c r="HDC2" s="8"/>
      <c r="HDD2" s="3"/>
      <c r="HDE2" s="8"/>
      <c r="HDF2" s="3"/>
      <c r="HDG2" s="8"/>
      <c r="HDH2" s="3"/>
      <c r="HDI2" s="8"/>
      <c r="HDJ2" s="3"/>
      <c r="HDK2" s="8"/>
      <c r="HDL2" s="3"/>
      <c r="HDM2" s="8"/>
      <c r="HDN2" s="3"/>
      <c r="HDO2" s="8"/>
      <c r="HDP2" s="3"/>
      <c r="HDQ2" s="8"/>
      <c r="HDR2" s="3"/>
      <c r="HDS2" s="8"/>
      <c r="HDT2" s="3"/>
      <c r="HDU2" s="8"/>
      <c r="HDV2" s="3"/>
      <c r="HDW2" s="8"/>
      <c r="HDX2" s="3"/>
      <c r="HDY2" s="8"/>
      <c r="HDZ2" s="3"/>
      <c r="HEA2" s="8"/>
      <c r="HEB2" s="3"/>
      <c r="HEC2" s="8"/>
      <c r="HED2" s="3"/>
      <c r="HEE2" s="8"/>
      <c r="HEF2" s="3"/>
      <c r="HEG2" s="8"/>
      <c r="HEH2" s="3"/>
      <c r="HEI2" s="8"/>
      <c r="HEJ2" s="3"/>
      <c r="HEK2" s="8"/>
      <c r="HEL2" s="3"/>
      <c r="HEM2" s="8"/>
      <c r="HEN2" s="3"/>
      <c r="HEO2" s="8"/>
      <c r="HEP2" s="3"/>
      <c r="HEQ2" s="8"/>
      <c r="HER2" s="3"/>
      <c r="HES2" s="8"/>
      <c r="HET2" s="3"/>
      <c r="HEU2" s="8"/>
      <c r="HEV2" s="3"/>
      <c r="HEW2" s="8"/>
      <c r="HEX2" s="3"/>
      <c r="HEY2" s="8"/>
      <c r="HEZ2" s="3"/>
      <c r="HFA2" s="8"/>
      <c r="HFB2" s="3"/>
      <c r="HFC2" s="8"/>
      <c r="HFD2" s="3"/>
      <c r="HFE2" s="8"/>
      <c r="HFF2" s="3"/>
      <c r="HFG2" s="8"/>
      <c r="HFH2" s="3"/>
      <c r="HFI2" s="8"/>
      <c r="HFJ2" s="3"/>
      <c r="HFK2" s="8"/>
      <c r="HFL2" s="3"/>
      <c r="HFM2" s="8"/>
      <c r="HFN2" s="3"/>
      <c r="HFO2" s="8"/>
      <c r="HFP2" s="3"/>
      <c r="HFQ2" s="8"/>
      <c r="HFR2" s="3"/>
      <c r="HFS2" s="8"/>
      <c r="HFT2" s="3"/>
      <c r="HFU2" s="8"/>
      <c r="HFV2" s="3"/>
      <c r="HFW2" s="8"/>
      <c r="HFX2" s="3"/>
      <c r="HFY2" s="8"/>
      <c r="HFZ2" s="3"/>
      <c r="HGA2" s="8"/>
      <c r="HGB2" s="3"/>
      <c r="HGC2" s="8"/>
      <c r="HGD2" s="3"/>
      <c r="HGE2" s="8"/>
      <c r="HGF2" s="3"/>
      <c r="HGG2" s="8"/>
      <c r="HGH2" s="3"/>
      <c r="HGI2" s="8"/>
      <c r="HGJ2" s="3"/>
      <c r="HGK2" s="8"/>
      <c r="HGL2" s="3"/>
      <c r="HGM2" s="8"/>
      <c r="HGN2" s="3"/>
      <c r="HGO2" s="8"/>
      <c r="HGP2" s="3"/>
      <c r="HGQ2" s="8"/>
      <c r="HGR2" s="3"/>
      <c r="HGS2" s="8"/>
      <c r="HGT2" s="3"/>
      <c r="HGU2" s="8"/>
      <c r="HGV2" s="3"/>
      <c r="HGW2" s="8"/>
      <c r="HGX2" s="3"/>
      <c r="HGY2" s="8"/>
      <c r="HGZ2" s="3"/>
      <c r="HHA2" s="8"/>
      <c r="HHB2" s="3"/>
      <c r="HHC2" s="8"/>
      <c r="HHD2" s="3"/>
      <c r="HHE2" s="8"/>
      <c r="HHF2" s="3"/>
      <c r="HHG2" s="8"/>
      <c r="HHH2" s="3"/>
      <c r="HHI2" s="8"/>
      <c r="HHJ2" s="3"/>
      <c r="HHK2" s="8"/>
      <c r="HHL2" s="3"/>
      <c r="HHM2" s="8"/>
      <c r="HHN2" s="3"/>
      <c r="HHO2" s="8"/>
      <c r="HHP2" s="3"/>
      <c r="HHQ2" s="8"/>
      <c r="HHR2" s="3"/>
      <c r="HHS2" s="8"/>
      <c r="HHT2" s="3"/>
      <c r="HHU2" s="8"/>
      <c r="HHV2" s="3"/>
      <c r="HHW2" s="8"/>
      <c r="HHX2" s="3"/>
      <c r="HHY2" s="8"/>
      <c r="HHZ2" s="3"/>
      <c r="HIA2" s="8"/>
      <c r="HIB2" s="3"/>
      <c r="HIC2" s="8"/>
      <c r="HID2" s="3"/>
      <c r="HIE2" s="8"/>
      <c r="HIF2" s="3"/>
      <c r="HIG2" s="8"/>
      <c r="HIH2" s="3"/>
      <c r="HII2" s="8"/>
      <c r="HIJ2" s="3"/>
      <c r="HIK2" s="8"/>
      <c r="HIL2" s="3"/>
      <c r="HIM2" s="8"/>
      <c r="HIN2" s="3"/>
      <c r="HIO2" s="8"/>
      <c r="HIP2" s="3"/>
      <c r="HIQ2" s="8"/>
      <c r="HIR2" s="3"/>
      <c r="HIS2" s="8"/>
      <c r="HIT2" s="3"/>
      <c r="HIU2" s="8"/>
      <c r="HIV2" s="3"/>
      <c r="HIW2" s="8"/>
      <c r="HIX2" s="3"/>
      <c r="HIY2" s="8"/>
      <c r="HIZ2" s="3"/>
      <c r="HJA2" s="8"/>
      <c r="HJB2" s="3"/>
      <c r="HJC2" s="8"/>
      <c r="HJD2" s="3"/>
      <c r="HJE2" s="8"/>
      <c r="HJF2" s="3"/>
      <c r="HJG2" s="8"/>
      <c r="HJH2" s="3"/>
      <c r="HJI2" s="8"/>
      <c r="HJJ2" s="3"/>
      <c r="HJK2" s="8"/>
      <c r="HJL2" s="3"/>
      <c r="HJM2" s="8"/>
      <c r="HJN2" s="3"/>
      <c r="HJO2" s="8"/>
      <c r="HJP2" s="3"/>
      <c r="HJQ2" s="8"/>
      <c r="HJR2" s="3"/>
      <c r="HJS2" s="8"/>
      <c r="HJT2" s="3"/>
      <c r="HJU2" s="8"/>
      <c r="HJV2" s="3"/>
      <c r="HJW2" s="8"/>
      <c r="HJX2" s="3"/>
      <c r="HJY2" s="8"/>
      <c r="HJZ2" s="3"/>
      <c r="HKA2" s="8"/>
      <c r="HKB2" s="3"/>
      <c r="HKC2" s="8"/>
      <c r="HKD2" s="3"/>
      <c r="HKE2" s="8"/>
      <c r="HKF2" s="3"/>
      <c r="HKG2" s="8"/>
      <c r="HKH2" s="3"/>
      <c r="HKI2" s="8"/>
      <c r="HKJ2" s="3"/>
      <c r="HKK2" s="8"/>
      <c r="HKL2" s="3"/>
      <c r="HKM2" s="8"/>
      <c r="HKN2" s="3"/>
      <c r="HKO2" s="8"/>
      <c r="HKP2" s="3"/>
      <c r="HKQ2" s="8"/>
      <c r="HKR2" s="3"/>
      <c r="HKS2" s="8"/>
      <c r="HKT2" s="3"/>
      <c r="HKU2" s="8"/>
      <c r="HKV2" s="3"/>
      <c r="HKW2" s="8"/>
      <c r="HKX2" s="3"/>
      <c r="HKY2" s="8"/>
      <c r="HKZ2" s="3"/>
      <c r="HLA2" s="8"/>
      <c r="HLB2" s="3"/>
      <c r="HLC2" s="8"/>
      <c r="HLD2" s="3"/>
      <c r="HLE2" s="8"/>
      <c r="HLF2" s="3"/>
      <c r="HLG2" s="8"/>
      <c r="HLH2" s="3"/>
      <c r="HLI2" s="8"/>
      <c r="HLJ2" s="3"/>
      <c r="HLK2" s="8"/>
      <c r="HLL2" s="3"/>
      <c r="HLM2" s="8"/>
      <c r="HLN2" s="3"/>
      <c r="HLO2" s="8"/>
      <c r="HLP2" s="3"/>
      <c r="HLQ2" s="8"/>
      <c r="HLR2" s="3"/>
      <c r="HLS2" s="8"/>
      <c r="HLT2" s="3"/>
      <c r="HLU2" s="8"/>
      <c r="HLV2" s="3"/>
      <c r="HLW2" s="8"/>
      <c r="HLX2" s="3"/>
      <c r="HLY2" s="8"/>
      <c r="HLZ2" s="3"/>
      <c r="HMA2" s="8"/>
      <c r="HMB2" s="3"/>
      <c r="HMC2" s="8"/>
      <c r="HMD2" s="3"/>
      <c r="HME2" s="8"/>
      <c r="HMF2" s="3"/>
      <c r="HMG2" s="8"/>
      <c r="HMH2" s="3"/>
      <c r="HMI2" s="8"/>
      <c r="HMJ2" s="3"/>
      <c r="HMK2" s="8"/>
      <c r="HML2" s="3"/>
      <c r="HMM2" s="8"/>
      <c r="HMN2" s="3"/>
      <c r="HMO2" s="8"/>
      <c r="HMP2" s="3"/>
      <c r="HMQ2" s="8"/>
      <c r="HMR2" s="3"/>
      <c r="HMS2" s="8"/>
      <c r="HMT2" s="3"/>
      <c r="HMU2" s="8"/>
      <c r="HMV2" s="3"/>
      <c r="HMW2" s="8"/>
      <c r="HMX2" s="3"/>
      <c r="HMY2" s="8"/>
      <c r="HMZ2" s="3"/>
      <c r="HNA2" s="8"/>
      <c r="HNB2" s="3"/>
      <c r="HNC2" s="8"/>
      <c r="HND2" s="3"/>
      <c r="HNE2" s="8"/>
      <c r="HNF2" s="3"/>
      <c r="HNG2" s="8"/>
      <c r="HNH2" s="3"/>
      <c r="HNI2" s="8"/>
      <c r="HNJ2" s="3"/>
      <c r="HNK2" s="8"/>
      <c r="HNL2" s="3"/>
      <c r="HNM2" s="8"/>
      <c r="HNN2" s="3"/>
      <c r="HNO2" s="8"/>
      <c r="HNP2" s="3"/>
      <c r="HNQ2" s="8"/>
      <c r="HNR2" s="3"/>
      <c r="HNS2" s="8"/>
      <c r="HNT2" s="3"/>
      <c r="HNU2" s="8"/>
      <c r="HNV2" s="3"/>
      <c r="HNW2" s="8"/>
      <c r="HNX2" s="3"/>
      <c r="HNY2" s="8"/>
      <c r="HNZ2" s="3"/>
      <c r="HOA2" s="8"/>
      <c r="HOB2" s="3"/>
      <c r="HOC2" s="8"/>
      <c r="HOD2" s="3"/>
      <c r="HOE2" s="8"/>
      <c r="HOF2" s="3"/>
      <c r="HOG2" s="8"/>
      <c r="HOH2" s="3"/>
      <c r="HOI2" s="8"/>
      <c r="HOJ2" s="3"/>
      <c r="HOK2" s="8"/>
      <c r="HOL2" s="3"/>
      <c r="HOM2" s="8"/>
      <c r="HON2" s="3"/>
      <c r="HOO2" s="8"/>
      <c r="HOP2" s="3"/>
      <c r="HOQ2" s="8"/>
      <c r="HOR2" s="3"/>
      <c r="HOS2" s="8"/>
      <c r="HOT2" s="3"/>
      <c r="HOU2" s="8"/>
      <c r="HOV2" s="3"/>
      <c r="HOW2" s="8"/>
      <c r="HOX2" s="3"/>
      <c r="HOY2" s="8"/>
      <c r="HOZ2" s="3"/>
      <c r="HPA2" s="8"/>
      <c r="HPB2" s="3"/>
      <c r="HPC2" s="8"/>
      <c r="HPD2" s="3"/>
      <c r="HPE2" s="8"/>
      <c r="HPF2" s="3"/>
      <c r="HPG2" s="8"/>
      <c r="HPH2" s="3"/>
      <c r="HPI2" s="8"/>
      <c r="HPJ2" s="3"/>
      <c r="HPK2" s="8"/>
      <c r="HPL2" s="3"/>
      <c r="HPM2" s="8"/>
      <c r="HPN2" s="3"/>
      <c r="HPO2" s="8"/>
      <c r="HPP2" s="3"/>
      <c r="HPQ2" s="8"/>
      <c r="HPR2" s="3"/>
      <c r="HPS2" s="8"/>
      <c r="HPT2" s="3"/>
      <c r="HPU2" s="8"/>
      <c r="HPV2" s="3"/>
      <c r="HPW2" s="8"/>
      <c r="HPX2" s="3"/>
      <c r="HPY2" s="8"/>
      <c r="HPZ2" s="3"/>
      <c r="HQA2" s="8"/>
      <c r="HQB2" s="3"/>
      <c r="HQC2" s="8"/>
      <c r="HQD2" s="3"/>
      <c r="HQE2" s="8"/>
      <c r="HQF2" s="3"/>
      <c r="HQG2" s="8"/>
      <c r="HQH2" s="3"/>
      <c r="HQI2" s="8"/>
      <c r="HQJ2" s="3"/>
      <c r="HQK2" s="8"/>
      <c r="HQL2" s="3"/>
      <c r="HQM2" s="8"/>
      <c r="HQN2" s="3"/>
      <c r="HQO2" s="8"/>
      <c r="HQP2" s="3"/>
      <c r="HQQ2" s="8"/>
      <c r="HQR2" s="3"/>
      <c r="HQS2" s="8"/>
      <c r="HQT2" s="3"/>
      <c r="HQU2" s="8"/>
      <c r="HQV2" s="3"/>
      <c r="HQW2" s="8"/>
      <c r="HQX2" s="3"/>
      <c r="HQY2" s="8"/>
      <c r="HQZ2" s="3"/>
      <c r="HRA2" s="8"/>
      <c r="HRB2" s="3"/>
      <c r="HRC2" s="8"/>
      <c r="HRD2" s="3"/>
      <c r="HRE2" s="8"/>
      <c r="HRF2" s="3"/>
      <c r="HRG2" s="8"/>
      <c r="HRH2" s="3"/>
      <c r="HRI2" s="8"/>
      <c r="HRJ2" s="3"/>
      <c r="HRK2" s="8"/>
      <c r="HRL2" s="3"/>
      <c r="HRM2" s="8"/>
      <c r="HRN2" s="3"/>
      <c r="HRO2" s="8"/>
      <c r="HRP2" s="3"/>
      <c r="HRQ2" s="8"/>
      <c r="HRR2" s="3"/>
      <c r="HRS2" s="8"/>
      <c r="HRT2" s="3"/>
      <c r="HRU2" s="8"/>
      <c r="HRV2" s="3"/>
      <c r="HRW2" s="8"/>
      <c r="HRX2" s="3"/>
      <c r="HRY2" s="8"/>
      <c r="HRZ2" s="3"/>
      <c r="HSA2" s="8"/>
      <c r="HSB2" s="3"/>
      <c r="HSC2" s="8"/>
      <c r="HSD2" s="3"/>
      <c r="HSE2" s="8"/>
      <c r="HSF2" s="3"/>
      <c r="HSG2" s="8"/>
      <c r="HSH2" s="3"/>
      <c r="HSI2" s="8"/>
      <c r="HSJ2" s="3"/>
      <c r="HSK2" s="8"/>
      <c r="HSL2" s="3"/>
      <c r="HSM2" s="8"/>
      <c r="HSN2" s="3"/>
      <c r="HSO2" s="8"/>
      <c r="HSP2" s="3"/>
      <c r="HSQ2" s="8"/>
      <c r="HSR2" s="3"/>
      <c r="HSS2" s="8"/>
      <c r="HST2" s="3"/>
      <c r="HSU2" s="8"/>
      <c r="HSV2" s="3"/>
      <c r="HSW2" s="8"/>
      <c r="HSX2" s="3"/>
      <c r="HSY2" s="8"/>
      <c r="HSZ2" s="3"/>
      <c r="HTA2" s="8"/>
      <c r="HTB2" s="3"/>
      <c r="HTC2" s="8"/>
      <c r="HTD2" s="3"/>
      <c r="HTE2" s="8"/>
      <c r="HTF2" s="3"/>
      <c r="HTG2" s="8"/>
      <c r="HTH2" s="3"/>
      <c r="HTI2" s="8"/>
      <c r="HTJ2" s="3"/>
      <c r="HTK2" s="8"/>
      <c r="HTL2" s="3"/>
      <c r="HTM2" s="8"/>
      <c r="HTN2" s="3"/>
      <c r="HTO2" s="8"/>
      <c r="HTP2" s="3"/>
      <c r="HTQ2" s="8"/>
      <c r="HTR2" s="3"/>
      <c r="HTS2" s="8"/>
      <c r="HTT2" s="3"/>
      <c r="HTU2" s="8"/>
      <c r="HTV2" s="3"/>
      <c r="HTW2" s="8"/>
      <c r="HTX2" s="3"/>
      <c r="HTY2" s="8"/>
      <c r="HTZ2" s="3"/>
      <c r="HUA2" s="8"/>
      <c r="HUB2" s="3"/>
      <c r="HUC2" s="8"/>
      <c r="HUD2" s="3"/>
      <c r="HUE2" s="8"/>
      <c r="HUF2" s="3"/>
      <c r="HUG2" s="8"/>
      <c r="HUH2" s="3"/>
      <c r="HUI2" s="8"/>
      <c r="HUJ2" s="3"/>
      <c r="HUK2" s="8"/>
      <c r="HUL2" s="3"/>
      <c r="HUM2" s="8"/>
      <c r="HUN2" s="3"/>
      <c r="HUO2" s="8"/>
      <c r="HUP2" s="3"/>
      <c r="HUQ2" s="8"/>
      <c r="HUR2" s="3"/>
      <c r="HUS2" s="8"/>
      <c r="HUT2" s="3"/>
      <c r="HUU2" s="8"/>
      <c r="HUV2" s="3"/>
      <c r="HUW2" s="8"/>
      <c r="HUX2" s="3"/>
      <c r="HUY2" s="8"/>
      <c r="HUZ2" s="3"/>
      <c r="HVA2" s="8"/>
      <c r="HVB2" s="3"/>
      <c r="HVC2" s="8"/>
      <c r="HVD2" s="3"/>
      <c r="HVE2" s="8"/>
      <c r="HVF2" s="3"/>
      <c r="HVG2" s="8"/>
      <c r="HVH2" s="3"/>
      <c r="HVI2" s="8"/>
      <c r="HVJ2" s="3"/>
      <c r="HVK2" s="8"/>
      <c r="HVL2" s="3"/>
      <c r="HVM2" s="8"/>
      <c r="HVN2" s="3"/>
      <c r="HVO2" s="8"/>
      <c r="HVP2" s="3"/>
      <c r="HVQ2" s="8"/>
      <c r="HVR2" s="3"/>
      <c r="HVS2" s="8"/>
      <c r="HVT2" s="3"/>
      <c r="HVU2" s="8"/>
      <c r="HVV2" s="3"/>
      <c r="HVW2" s="8"/>
      <c r="HVX2" s="3"/>
      <c r="HVY2" s="8"/>
      <c r="HVZ2" s="3"/>
      <c r="HWA2" s="8"/>
      <c r="HWB2" s="3"/>
      <c r="HWC2" s="8"/>
      <c r="HWD2" s="3"/>
      <c r="HWE2" s="8"/>
      <c r="HWF2" s="3"/>
      <c r="HWG2" s="8"/>
      <c r="HWH2" s="3"/>
      <c r="HWI2" s="8"/>
      <c r="HWJ2" s="3"/>
      <c r="HWK2" s="8"/>
      <c r="HWL2" s="3"/>
      <c r="HWM2" s="8"/>
      <c r="HWN2" s="3"/>
      <c r="HWO2" s="8"/>
      <c r="HWP2" s="3"/>
      <c r="HWQ2" s="8"/>
      <c r="HWR2" s="3"/>
      <c r="HWS2" s="8"/>
      <c r="HWT2" s="3"/>
      <c r="HWU2" s="8"/>
      <c r="HWV2" s="3"/>
      <c r="HWW2" s="8"/>
      <c r="HWX2" s="3"/>
      <c r="HWY2" s="8"/>
      <c r="HWZ2" s="3"/>
      <c r="HXA2" s="8"/>
      <c r="HXB2" s="3"/>
      <c r="HXC2" s="8"/>
      <c r="HXD2" s="3"/>
      <c r="HXE2" s="8"/>
      <c r="HXF2" s="3"/>
      <c r="HXG2" s="8"/>
      <c r="HXH2" s="3"/>
      <c r="HXI2" s="8"/>
      <c r="HXJ2" s="3"/>
      <c r="HXK2" s="8"/>
      <c r="HXL2" s="3"/>
      <c r="HXM2" s="8"/>
      <c r="HXN2" s="3"/>
      <c r="HXO2" s="8"/>
      <c r="HXP2" s="3"/>
      <c r="HXQ2" s="8"/>
      <c r="HXR2" s="3"/>
      <c r="HXS2" s="8"/>
      <c r="HXT2" s="3"/>
      <c r="HXU2" s="8"/>
      <c r="HXV2" s="3"/>
      <c r="HXW2" s="8"/>
      <c r="HXX2" s="3"/>
      <c r="HXY2" s="8"/>
      <c r="HXZ2" s="3"/>
      <c r="HYA2" s="8"/>
      <c r="HYB2" s="3"/>
      <c r="HYC2" s="8"/>
      <c r="HYD2" s="3"/>
      <c r="HYE2" s="8"/>
      <c r="HYF2" s="3"/>
      <c r="HYG2" s="8"/>
      <c r="HYH2" s="3"/>
      <c r="HYI2" s="8"/>
      <c r="HYJ2" s="3"/>
      <c r="HYK2" s="8"/>
      <c r="HYL2" s="3"/>
      <c r="HYM2" s="8"/>
      <c r="HYN2" s="3"/>
      <c r="HYO2" s="8"/>
      <c r="HYP2" s="3"/>
      <c r="HYQ2" s="8"/>
      <c r="HYR2" s="3"/>
      <c r="HYS2" s="8"/>
      <c r="HYT2" s="3"/>
      <c r="HYU2" s="8"/>
      <c r="HYV2" s="3"/>
      <c r="HYW2" s="8"/>
      <c r="HYX2" s="3"/>
      <c r="HYY2" s="8"/>
      <c r="HYZ2" s="3"/>
      <c r="HZA2" s="8"/>
      <c r="HZB2" s="3"/>
      <c r="HZC2" s="8"/>
      <c r="HZD2" s="3"/>
      <c r="HZE2" s="8"/>
      <c r="HZF2" s="3"/>
      <c r="HZG2" s="8"/>
      <c r="HZH2" s="3"/>
      <c r="HZI2" s="8"/>
      <c r="HZJ2" s="3"/>
      <c r="HZK2" s="8"/>
      <c r="HZL2" s="3"/>
      <c r="HZM2" s="8"/>
      <c r="HZN2" s="3"/>
      <c r="HZO2" s="8"/>
      <c r="HZP2" s="3"/>
      <c r="HZQ2" s="8"/>
      <c r="HZR2" s="3"/>
      <c r="HZS2" s="8"/>
      <c r="HZT2" s="3"/>
      <c r="HZU2" s="8"/>
      <c r="HZV2" s="3"/>
      <c r="HZW2" s="8"/>
      <c r="HZX2" s="3"/>
      <c r="HZY2" s="8"/>
      <c r="HZZ2" s="3"/>
      <c r="IAA2" s="8"/>
      <c r="IAB2" s="3"/>
      <c r="IAC2" s="8"/>
      <c r="IAD2" s="3"/>
      <c r="IAE2" s="8"/>
      <c r="IAF2" s="3"/>
      <c r="IAG2" s="8"/>
      <c r="IAH2" s="3"/>
      <c r="IAI2" s="8"/>
      <c r="IAJ2" s="3"/>
      <c r="IAK2" s="8"/>
      <c r="IAL2" s="3"/>
      <c r="IAM2" s="8"/>
      <c r="IAN2" s="3"/>
      <c r="IAO2" s="8"/>
      <c r="IAP2" s="3"/>
      <c r="IAQ2" s="8"/>
      <c r="IAR2" s="3"/>
      <c r="IAS2" s="8"/>
      <c r="IAT2" s="3"/>
      <c r="IAU2" s="8"/>
      <c r="IAV2" s="3"/>
      <c r="IAW2" s="8"/>
      <c r="IAX2" s="3"/>
      <c r="IAY2" s="8"/>
      <c r="IAZ2" s="3"/>
      <c r="IBA2" s="8"/>
      <c r="IBB2" s="3"/>
      <c r="IBC2" s="8"/>
      <c r="IBD2" s="3"/>
      <c r="IBE2" s="8"/>
      <c r="IBF2" s="3"/>
      <c r="IBG2" s="8"/>
      <c r="IBH2" s="3"/>
      <c r="IBI2" s="8"/>
      <c r="IBJ2" s="3"/>
      <c r="IBK2" s="8"/>
      <c r="IBL2" s="3"/>
      <c r="IBM2" s="8"/>
      <c r="IBN2" s="3"/>
      <c r="IBO2" s="8"/>
      <c r="IBP2" s="3"/>
      <c r="IBQ2" s="8"/>
      <c r="IBR2" s="3"/>
      <c r="IBS2" s="8"/>
      <c r="IBT2" s="3"/>
      <c r="IBU2" s="8"/>
      <c r="IBV2" s="3"/>
      <c r="IBW2" s="8"/>
      <c r="IBX2" s="3"/>
      <c r="IBY2" s="8"/>
      <c r="IBZ2" s="3"/>
      <c r="ICA2" s="8"/>
      <c r="ICB2" s="3"/>
      <c r="ICC2" s="8"/>
      <c r="ICD2" s="3"/>
      <c r="ICE2" s="8"/>
      <c r="ICF2" s="3"/>
      <c r="ICG2" s="8"/>
      <c r="ICH2" s="3"/>
      <c r="ICI2" s="8"/>
      <c r="ICJ2" s="3"/>
      <c r="ICK2" s="8"/>
      <c r="ICL2" s="3"/>
      <c r="ICM2" s="8"/>
      <c r="ICN2" s="3"/>
      <c r="ICO2" s="8"/>
      <c r="ICP2" s="3"/>
      <c r="ICQ2" s="8"/>
      <c r="ICR2" s="3"/>
      <c r="ICS2" s="8"/>
      <c r="ICT2" s="3"/>
      <c r="ICU2" s="8"/>
      <c r="ICV2" s="3"/>
      <c r="ICW2" s="8"/>
      <c r="ICX2" s="3"/>
      <c r="ICY2" s="8"/>
      <c r="ICZ2" s="3"/>
      <c r="IDA2" s="8"/>
      <c r="IDB2" s="3"/>
      <c r="IDC2" s="8"/>
      <c r="IDD2" s="3"/>
      <c r="IDE2" s="8"/>
      <c r="IDF2" s="3"/>
      <c r="IDG2" s="8"/>
      <c r="IDH2" s="3"/>
      <c r="IDI2" s="8"/>
      <c r="IDJ2" s="3"/>
      <c r="IDK2" s="8"/>
      <c r="IDL2" s="3"/>
      <c r="IDM2" s="8"/>
      <c r="IDN2" s="3"/>
      <c r="IDO2" s="8"/>
      <c r="IDP2" s="3"/>
      <c r="IDQ2" s="8"/>
      <c r="IDR2" s="3"/>
      <c r="IDS2" s="8"/>
      <c r="IDT2" s="3"/>
      <c r="IDU2" s="8"/>
      <c r="IDV2" s="3"/>
      <c r="IDW2" s="8"/>
      <c r="IDX2" s="3"/>
      <c r="IDY2" s="8"/>
      <c r="IDZ2" s="3"/>
      <c r="IEA2" s="8"/>
      <c r="IEB2" s="3"/>
      <c r="IEC2" s="8"/>
      <c r="IED2" s="3"/>
      <c r="IEE2" s="8"/>
      <c r="IEF2" s="3"/>
      <c r="IEG2" s="8"/>
      <c r="IEH2" s="3"/>
      <c r="IEI2" s="8"/>
      <c r="IEJ2" s="3"/>
      <c r="IEK2" s="8"/>
      <c r="IEL2" s="3"/>
      <c r="IEM2" s="8"/>
      <c r="IEN2" s="3"/>
      <c r="IEO2" s="8"/>
      <c r="IEP2" s="3"/>
      <c r="IEQ2" s="8"/>
      <c r="IER2" s="3"/>
      <c r="IES2" s="8"/>
      <c r="IET2" s="3"/>
      <c r="IEU2" s="8"/>
      <c r="IEV2" s="3"/>
      <c r="IEW2" s="8"/>
      <c r="IEX2" s="3"/>
      <c r="IEY2" s="8"/>
      <c r="IEZ2" s="3"/>
      <c r="IFA2" s="8"/>
      <c r="IFB2" s="3"/>
      <c r="IFC2" s="8"/>
      <c r="IFD2" s="3"/>
      <c r="IFE2" s="8"/>
      <c r="IFF2" s="3"/>
      <c r="IFG2" s="8"/>
      <c r="IFH2" s="3"/>
      <c r="IFI2" s="8"/>
      <c r="IFJ2" s="3"/>
      <c r="IFK2" s="8"/>
      <c r="IFL2" s="3"/>
      <c r="IFM2" s="8"/>
      <c r="IFN2" s="3"/>
      <c r="IFO2" s="8"/>
      <c r="IFP2" s="3"/>
      <c r="IFQ2" s="8"/>
      <c r="IFR2" s="3"/>
      <c r="IFS2" s="8"/>
      <c r="IFT2" s="3"/>
      <c r="IFU2" s="8"/>
      <c r="IFV2" s="3"/>
      <c r="IFW2" s="8"/>
      <c r="IFX2" s="3"/>
      <c r="IFY2" s="8"/>
      <c r="IFZ2" s="3"/>
      <c r="IGA2" s="8"/>
      <c r="IGB2" s="3"/>
      <c r="IGC2" s="8"/>
      <c r="IGD2" s="3"/>
      <c r="IGE2" s="8"/>
      <c r="IGF2" s="3"/>
      <c r="IGG2" s="8"/>
      <c r="IGH2" s="3"/>
      <c r="IGI2" s="8"/>
      <c r="IGJ2" s="3"/>
      <c r="IGK2" s="8"/>
      <c r="IGL2" s="3"/>
      <c r="IGM2" s="8"/>
      <c r="IGN2" s="3"/>
      <c r="IGO2" s="8"/>
      <c r="IGP2" s="3"/>
      <c r="IGQ2" s="8"/>
      <c r="IGR2" s="3"/>
      <c r="IGS2" s="8"/>
      <c r="IGT2" s="3"/>
      <c r="IGU2" s="8"/>
      <c r="IGV2" s="3"/>
      <c r="IGW2" s="8"/>
      <c r="IGX2" s="3"/>
      <c r="IGY2" s="8"/>
      <c r="IGZ2" s="3"/>
      <c r="IHA2" s="8"/>
      <c r="IHB2" s="3"/>
      <c r="IHC2" s="8"/>
      <c r="IHD2" s="3"/>
      <c r="IHE2" s="8"/>
      <c r="IHF2" s="3"/>
      <c r="IHG2" s="8"/>
      <c r="IHH2" s="3"/>
      <c r="IHI2" s="8"/>
      <c r="IHJ2" s="3"/>
      <c r="IHK2" s="8"/>
      <c r="IHL2" s="3"/>
      <c r="IHM2" s="8"/>
      <c r="IHN2" s="3"/>
      <c r="IHO2" s="8"/>
      <c r="IHP2" s="3"/>
      <c r="IHQ2" s="8"/>
      <c r="IHR2" s="3"/>
      <c r="IHS2" s="8"/>
      <c r="IHT2" s="3"/>
      <c r="IHU2" s="8"/>
      <c r="IHV2" s="3"/>
      <c r="IHW2" s="8"/>
      <c r="IHX2" s="3"/>
      <c r="IHY2" s="8"/>
      <c r="IHZ2" s="3"/>
      <c r="IIA2" s="8"/>
      <c r="IIB2" s="3"/>
      <c r="IIC2" s="8"/>
      <c r="IID2" s="3"/>
      <c r="IIE2" s="8"/>
      <c r="IIF2" s="3"/>
      <c r="IIG2" s="8"/>
      <c r="IIH2" s="3"/>
      <c r="III2" s="8"/>
      <c r="IIJ2" s="3"/>
      <c r="IIK2" s="8"/>
      <c r="IIL2" s="3"/>
      <c r="IIM2" s="8"/>
      <c r="IIN2" s="3"/>
      <c r="IIO2" s="8"/>
      <c r="IIP2" s="3"/>
      <c r="IIQ2" s="8"/>
      <c r="IIR2" s="3"/>
      <c r="IIS2" s="8"/>
      <c r="IIT2" s="3"/>
      <c r="IIU2" s="8"/>
      <c r="IIV2" s="3"/>
      <c r="IIW2" s="8"/>
      <c r="IIX2" s="3"/>
      <c r="IIY2" s="8"/>
      <c r="IIZ2" s="3"/>
      <c r="IJA2" s="8"/>
      <c r="IJB2" s="3"/>
      <c r="IJC2" s="8"/>
      <c r="IJD2" s="3"/>
      <c r="IJE2" s="8"/>
      <c r="IJF2" s="3"/>
      <c r="IJG2" s="8"/>
      <c r="IJH2" s="3"/>
      <c r="IJI2" s="8"/>
      <c r="IJJ2" s="3"/>
      <c r="IJK2" s="8"/>
      <c r="IJL2" s="3"/>
      <c r="IJM2" s="8"/>
      <c r="IJN2" s="3"/>
      <c r="IJO2" s="8"/>
      <c r="IJP2" s="3"/>
      <c r="IJQ2" s="8"/>
      <c r="IJR2" s="3"/>
      <c r="IJS2" s="8"/>
      <c r="IJT2" s="3"/>
      <c r="IJU2" s="8"/>
      <c r="IJV2" s="3"/>
      <c r="IJW2" s="8"/>
      <c r="IJX2" s="3"/>
      <c r="IJY2" s="8"/>
      <c r="IJZ2" s="3"/>
      <c r="IKA2" s="8"/>
      <c r="IKB2" s="3"/>
      <c r="IKC2" s="8"/>
      <c r="IKD2" s="3"/>
      <c r="IKE2" s="8"/>
      <c r="IKF2" s="3"/>
      <c r="IKG2" s="8"/>
      <c r="IKH2" s="3"/>
      <c r="IKI2" s="8"/>
      <c r="IKJ2" s="3"/>
      <c r="IKK2" s="8"/>
      <c r="IKL2" s="3"/>
      <c r="IKM2" s="8"/>
      <c r="IKN2" s="3"/>
      <c r="IKO2" s="8"/>
      <c r="IKP2" s="3"/>
      <c r="IKQ2" s="8"/>
      <c r="IKR2" s="3"/>
      <c r="IKS2" s="8"/>
      <c r="IKT2" s="3"/>
      <c r="IKU2" s="8"/>
      <c r="IKV2" s="3"/>
      <c r="IKW2" s="8"/>
      <c r="IKX2" s="3"/>
      <c r="IKY2" s="8"/>
      <c r="IKZ2" s="3"/>
      <c r="ILA2" s="8"/>
      <c r="ILB2" s="3"/>
      <c r="ILC2" s="8"/>
      <c r="ILD2" s="3"/>
      <c r="ILE2" s="8"/>
      <c r="ILF2" s="3"/>
      <c r="ILG2" s="8"/>
      <c r="ILH2" s="3"/>
      <c r="ILI2" s="8"/>
      <c r="ILJ2" s="3"/>
      <c r="ILK2" s="8"/>
      <c r="ILL2" s="3"/>
      <c r="ILM2" s="8"/>
      <c r="ILN2" s="3"/>
      <c r="ILO2" s="8"/>
      <c r="ILP2" s="3"/>
      <c r="ILQ2" s="8"/>
      <c r="ILR2" s="3"/>
      <c r="ILS2" s="8"/>
      <c r="ILT2" s="3"/>
      <c r="ILU2" s="8"/>
      <c r="ILV2" s="3"/>
      <c r="ILW2" s="8"/>
      <c r="ILX2" s="3"/>
      <c r="ILY2" s="8"/>
      <c r="ILZ2" s="3"/>
      <c r="IMA2" s="8"/>
      <c r="IMB2" s="3"/>
      <c r="IMC2" s="8"/>
      <c r="IMD2" s="3"/>
      <c r="IME2" s="8"/>
      <c r="IMF2" s="3"/>
      <c r="IMG2" s="8"/>
      <c r="IMH2" s="3"/>
      <c r="IMI2" s="8"/>
      <c r="IMJ2" s="3"/>
      <c r="IMK2" s="8"/>
      <c r="IML2" s="3"/>
      <c r="IMM2" s="8"/>
      <c r="IMN2" s="3"/>
      <c r="IMO2" s="8"/>
      <c r="IMP2" s="3"/>
      <c r="IMQ2" s="8"/>
      <c r="IMR2" s="3"/>
      <c r="IMS2" s="8"/>
      <c r="IMT2" s="3"/>
      <c r="IMU2" s="8"/>
      <c r="IMV2" s="3"/>
      <c r="IMW2" s="8"/>
      <c r="IMX2" s="3"/>
      <c r="IMY2" s="8"/>
      <c r="IMZ2" s="3"/>
      <c r="INA2" s="8"/>
      <c r="INB2" s="3"/>
      <c r="INC2" s="8"/>
      <c r="IND2" s="3"/>
      <c r="INE2" s="8"/>
      <c r="INF2" s="3"/>
      <c r="ING2" s="8"/>
      <c r="INH2" s="3"/>
      <c r="INI2" s="8"/>
      <c r="INJ2" s="3"/>
      <c r="INK2" s="8"/>
      <c r="INL2" s="3"/>
      <c r="INM2" s="8"/>
      <c r="INN2" s="3"/>
      <c r="INO2" s="8"/>
      <c r="INP2" s="3"/>
      <c r="INQ2" s="8"/>
      <c r="INR2" s="3"/>
      <c r="INS2" s="8"/>
      <c r="INT2" s="3"/>
      <c r="INU2" s="8"/>
      <c r="INV2" s="3"/>
      <c r="INW2" s="8"/>
      <c r="INX2" s="3"/>
      <c r="INY2" s="8"/>
      <c r="INZ2" s="3"/>
      <c r="IOA2" s="8"/>
      <c r="IOB2" s="3"/>
      <c r="IOC2" s="8"/>
      <c r="IOD2" s="3"/>
      <c r="IOE2" s="8"/>
      <c r="IOF2" s="3"/>
      <c r="IOG2" s="8"/>
      <c r="IOH2" s="3"/>
      <c r="IOI2" s="8"/>
      <c r="IOJ2" s="3"/>
      <c r="IOK2" s="8"/>
      <c r="IOL2" s="3"/>
      <c r="IOM2" s="8"/>
      <c r="ION2" s="3"/>
      <c r="IOO2" s="8"/>
      <c r="IOP2" s="3"/>
      <c r="IOQ2" s="8"/>
      <c r="IOR2" s="3"/>
      <c r="IOS2" s="8"/>
      <c r="IOT2" s="3"/>
      <c r="IOU2" s="8"/>
      <c r="IOV2" s="3"/>
      <c r="IOW2" s="8"/>
      <c r="IOX2" s="3"/>
      <c r="IOY2" s="8"/>
      <c r="IOZ2" s="3"/>
      <c r="IPA2" s="8"/>
      <c r="IPB2" s="3"/>
      <c r="IPC2" s="8"/>
      <c r="IPD2" s="3"/>
      <c r="IPE2" s="8"/>
      <c r="IPF2" s="3"/>
      <c r="IPG2" s="8"/>
      <c r="IPH2" s="3"/>
      <c r="IPI2" s="8"/>
      <c r="IPJ2" s="3"/>
      <c r="IPK2" s="8"/>
      <c r="IPL2" s="3"/>
      <c r="IPM2" s="8"/>
      <c r="IPN2" s="3"/>
      <c r="IPO2" s="8"/>
      <c r="IPP2" s="3"/>
      <c r="IPQ2" s="8"/>
      <c r="IPR2" s="3"/>
      <c r="IPS2" s="8"/>
      <c r="IPT2" s="3"/>
      <c r="IPU2" s="8"/>
      <c r="IPV2" s="3"/>
      <c r="IPW2" s="8"/>
      <c r="IPX2" s="3"/>
      <c r="IPY2" s="8"/>
      <c r="IPZ2" s="3"/>
      <c r="IQA2" s="8"/>
      <c r="IQB2" s="3"/>
      <c r="IQC2" s="8"/>
      <c r="IQD2" s="3"/>
      <c r="IQE2" s="8"/>
      <c r="IQF2" s="3"/>
      <c r="IQG2" s="8"/>
      <c r="IQH2" s="3"/>
      <c r="IQI2" s="8"/>
      <c r="IQJ2" s="3"/>
      <c r="IQK2" s="8"/>
      <c r="IQL2" s="3"/>
      <c r="IQM2" s="8"/>
      <c r="IQN2" s="3"/>
      <c r="IQO2" s="8"/>
      <c r="IQP2" s="3"/>
      <c r="IQQ2" s="8"/>
      <c r="IQR2" s="3"/>
      <c r="IQS2" s="8"/>
      <c r="IQT2" s="3"/>
      <c r="IQU2" s="8"/>
      <c r="IQV2" s="3"/>
      <c r="IQW2" s="8"/>
      <c r="IQX2" s="3"/>
      <c r="IQY2" s="8"/>
      <c r="IQZ2" s="3"/>
      <c r="IRA2" s="8"/>
      <c r="IRB2" s="3"/>
      <c r="IRC2" s="8"/>
      <c r="IRD2" s="3"/>
      <c r="IRE2" s="8"/>
      <c r="IRF2" s="3"/>
      <c r="IRG2" s="8"/>
      <c r="IRH2" s="3"/>
      <c r="IRI2" s="8"/>
      <c r="IRJ2" s="3"/>
      <c r="IRK2" s="8"/>
      <c r="IRL2" s="3"/>
      <c r="IRM2" s="8"/>
      <c r="IRN2" s="3"/>
      <c r="IRO2" s="8"/>
      <c r="IRP2" s="3"/>
      <c r="IRQ2" s="8"/>
      <c r="IRR2" s="3"/>
      <c r="IRS2" s="8"/>
      <c r="IRT2" s="3"/>
      <c r="IRU2" s="8"/>
      <c r="IRV2" s="3"/>
      <c r="IRW2" s="8"/>
      <c r="IRX2" s="3"/>
      <c r="IRY2" s="8"/>
      <c r="IRZ2" s="3"/>
      <c r="ISA2" s="8"/>
      <c r="ISB2" s="3"/>
      <c r="ISC2" s="8"/>
      <c r="ISD2" s="3"/>
      <c r="ISE2" s="8"/>
      <c r="ISF2" s="3"/>
      <c r="ISG2" s="8"/>
      <c r="ISH2" s="3"/>
      <c r="ISI2" s="8"/>
      <c r="ISJ2" s="3"/>
      <c r="ISK2" s="8"/>
      <c r="ISL2" s="3"/>
      <c r="ISM2" s="8"/>
      <c r="ISN2" s="3"/>
      <c r="ISO2" s="8"/>
      <c r="ISP2" s="3"/>
      <c r="ISQ2" s="8"/>
      <c r="ISR2" s="3"/>
      <c r="ISS2" s="8"/>
      <c r="IST2" s="3"/>
      <c r="ISU2" s="8"/>
      <c r="ISV2" s="3"/>
      <c r="ISW2" s="8"/>
      <c r="ISX2" s="3"/>
      <c r="ISY2" s="8"/>
      <c r="ISZ2" s="3"/>
      <c r="ITA2" s="8"/>
      <c r="ITB2" s="3"/>
      <c r="ITC2" s="8"/>
      <c r="ITD2" s="3"/>
      <c r="ITE2" s="8"/>
      <c r="ITF2" s="3"/>
      <c r="ITG2" s="8"/>
      <c r="ITH2" s="3"/>
      <c r="ITI2" s="8"/>
      <c r="ITJ2" s="3"/>
      <c r="ITK2" s="8"/>
      <c r="ITL2" s="3"/>
      <c r="ITM2" s="8"/>
      <c r="ITN2" s="3"/>
      <c r="ITO2" s="8"/>
      <c r="ITP2" s="3"/>
      <c r="ITQ2" s="8"/>
      <c r="ITR2" s="3"/>
      <c r="ITS2" s="8"/>
      <c r="ITT2" s="3"/>
      <c r="ITU2" s="8"/>
      <c r="ITV2" s="3"/>
      <c r="ITW2" s="8"/>
      <c r="ITX2" s="3"/>
      <c r="ITY2" s="8"/>
      <c r="ITZ2" s="3"/>
      <c r="IUA2" s="8"/>
      <c r="IUB2" s="3"/>
      <c r="IUC2" s="8"/>
      <c r="IUD2" s="3"/>
      <c r="IUE2" s="8"/>
      <c r="IUF2" s="3"/>
      <c r="IUG2" s="8"/>
      <c r="IUH2" s="3"/>
      <c r="IUI2" s="8"/>
      <c r="IUJ2" s="3"/>
      <c r="IUK2" s="8"/>
      <c r="IUL2" s="3"/>
      <c r="IUM2" s="8"/>
      <c r="IUN2" s="3"/>
      <c r="IUO2" s="8"/>
      <c r="IUP2" s="3"/>
      <c r="IUQ2" s="8"/>
      <c r="IUR2" s="3"/>
      <c r="IUS2" s="8"/>
      <c r="IUT2" s="3"/>
      <c r="IUU2" s="8"/>
      <c r="IUV2" s="3"/>
      <c r="IUW2" s="8"/>
      <c r="IUX2" s="3"/>
      <c r="IUY2" s="8"/>
      <c r="IUZ2" s="3"/>
      <c r="IVA2" s="8"/>
      <c r="IVB2" s="3"/>
      <c r="IVC2" s="8"/>
      <c r="IVD2" s="3"/>
      <c r="IVE2" s="8"/>
      <c r="IVF2" s="3"/>
      <c r="IVG2" s="8"/>
      <c r="IVH2" s="3"/>
      <c r="IVI2" s="8"/>
      <c r="IVJ2" s="3"/>
      <c r="IVK2" s="8"/>
      <c r="IVL2" s="3"/>
      <c r="IVM2" s="8"/>
      <c r="IVN2" s="3"/>
      <c r="IVO2" s="8"/>
      <c r="IVP2" s="3"/>
      <c r="IVQ2" s="8"/>
      <c r="IVR2" s="3"/>
      <c r="IVS2" s="8"/>
      <c r="IVT2" s="3"/>
      <c r="IVU2" s="8"/>
      <c r="IVV2" s="3"/>
      <c r="IVW2" s="8"/>
      <c r="IVX2" s="3"/>
      <c r="IVY2" s="8"/>
      <c r="IVZ2" s="3"/>
      <c r="IWA2" s="8"/>
      <c r="IWB2" s="3"/>
      <c r="IWC2" s="8"/>
      <c r="IWD2" s="3"/>
      <c r="IWE2" s="8"/>
      <c r="IWF2" s="3"/>
      <c r="IWG2" s="8"/>
      <c r="IWH2" s="3"/>
      <c r="IWI2" s="8"/>
      <c r="IWJ2" s="3"/>
      <c r="IWK2" s="8"/>
      <c r="IWL2" s="3"/>
      <c r="IWM2" s="8"/>
      <c r="IWN2" s="3"/>
      <c r="IWO2" s="8"/>
      <c r="IWP2" s="3"/>
      <c r="IWQ2" s="8"/>
      <c r="IWR2" s="3"/>
      <c r="IWS2" s="8"/>
      <c r="IWT2" s="3"/>
      <c r="IWU2" s="8"/>
      <c r="IWV2" s="3"/>
      <c r="IWW2" s="8"/>
      <c r="IWX2" s="3"/>
      <c r="IWY2" s="8"/>
      <c r="IWZ2" s="3"/>
      <c r="IXA2" s="8"/>
      <c r="IXB2" s="3"/>
      <c r="IXC2" s="8"/>
      <c r="IXD2" s="3"/>
      <c r="IXE2" s="8"/>
      <c r="IXF2" s="3"/>
      <c r="IXG2" s="8"/>
      <c r="IXH2" s="3"/>
      <c r="IXI2" s="8"/>
      <c r="IXJ2" s="3"/>
      <c r="IXK2" s="8"/>
      <c r="IXL2" s="3"/>
      <c r="IXM2" s="8"/>
      <c r="IXN2" s="3"/>
      <c r="IXO2" s="8"/>
      <c r="IXP2" s="3"/>
      <c r="IXQ2" s="8"/>
      <c r="IXR2" s="3"/>
      <c r="IXS2" s="8"/>
      <c r="IXT2" s="3"/>
      <c r="IXU2" s="8"/>
      <c r="IXV2" s="3"/>
      <c r="IXW2" s="8"/>
      <c r="IXX2" s="3"/>
      <c r="IXY2" s="8"/>
      <c r="IXZ2" s="3"/>
      <c r="IYA2" s="8"/>
      <c r="IYB2" s="3"/>
      <c r="IYC2" s="8"/>
      <c r="IYD2" s="3"/>
      <c r="IYE2" s="8"/>
      <c r="IYF2" s="3"/>
      <c r="IYG2" s="8"/>
      <c r="IYH2" s="3"/>
      <c r="IYI2" s="8"/>
      <c r="IYJ2" s="3"/>
      <c r="IYK2" s="8"/>
      <c r="IYL2" s="3"/>
      <c r="IYM2" s="8"/>
      <c r="IYN2" s="3"/>
      <c r="IYO2" s="8"/>
      <c r="IYP2" s="3"/>
      <c r="IYQ2" s="8"/>
      <c r="IYR2" s="3"/>
      <c r="IYS2" s="8"/>
      <c r="IYT2" s="3"/>
      <c r="IYU2" s="8"/>
      <c r="IYV2" s="3"/>
      <c r="IYW2" s="8"/>
      <c r="IYX2" s="3"/>
      <c r="IYY2" s="8"/>
      <c r="IYZ2" s="3"/>
      <c r="IZA2" s="8"/>
      <c r="IZB2" s="3"/>
      <c r="IZC2" s="8"/>
      <c r="IZD2" s="3"/>
      <c r="IZE2" s="8"/>
      <c r="IZF2" s="3"/>
      <c r="IZG2" s="8"/>
      <c r="IZH2" s="3"/>
      <c r="IZI2" s="8"/>
      <c r="IZJ2" s="3"/>
      <c r="IZK2" s="8"/>
      <c r="IZL2" s="3"/>
      <c r="IZM2" s="8"/>
      <c r="IZN2" s="3"/>
      <c r="IZO2" s="8"/>
      <c r="IZP2" s="3"/>
      <c r="IZQ2" s="8"/>
      <c r="IZR2" s="3"/>
      <c r="IZS2" s="8"/>
      <c r="IZT2" s="3"/>
      <c r="IZU2" s="8"/>
      <c r="IZV2" s="3"/>
      <c r="IZW2" s="8"/>
      <c r="IZX2" s="3"/>
      <c r="IZY2" s="8"/>
      <c r="IZZ2" s="3"/>
      <c r="JAA2" s="8"/>
      <c r="JAB2" s="3"/>
      <c r="JAC2" s="8"/>
      <c r="JAD2" s="3"/>
      <c r="JAE2" s="8"/>
      <c r="JAF2" s="3"/>
      <c r="JAG2" s="8"/>
      <c r="JAH2" s="3"/>
      <c r="JAI2" s="8"/>
      <c r="JAJ2" s="3"/>
      <c r="JAK2" s="8"/>
      <c r="JAL2" s="3"/>
      <c r="JAM2" s="8"/>
      <c r="JAN2" s="3"/>
      <c r="JAO2" s="8"/>
      <c r="JAP2" s="3"/>
      <c r="JAQ2" s="8"/>
      <c r="JAR2" s="3"/>
      <c r="JAS2" s="8"/>
      <c r="JAT2" s="3"/>
      <c r="JAU2" s="8"/>
      <c r="JAV2" s="3"/>
      <c r="JAW2" s="8"/>
      <c r="JAX2" s="3"/>
      <c r="JAY2" s="8"/>
      <c r="JAZ2" s="3"/>
      <c r="JBA2" s="8"/>
      <c r="JBB2" s="3"/>
      <c r="JBC2" s="8"/>
      <c r="JBD2" s="3"/>
      <c r="JBE2" s="8"/>
      <c r="JBF2" s="3"/>
      <c r="JBG2" s="8"/>
      <c r="JBH2" s="3"/>
      <c r="JBI2" s="8"/>
      <c r="JBJ2" s="3"/>
      <c r="JBK2" s="8"/>
      <c r="JBL2" s="3"/>
      <c r="JBM2" s="8"/>
      <c r="JBN2" s="3"/>
      <c r="JBO2" s="8"/>
      <c r="JBP2" s="3"/>
      <c r="JBQ2" s="8"/>
      <c r="JBR2" s="3"/>
      <c r="JBS2" s="8"/>
      <c r="JBT2" s="3"/>
      <c r="JBU2" s="8"/>
      <c r="JBV2" s="3"/>
      <c r="JBW2" s="8"/>
      <c r="JBX2" s="3"/>
      <c r="JBY2" s="8"/>
      <c r="JBZ2" s="3"/>
      <c r="JCA2" s="8"/>
      <c r="JCB2" s="3"/>
      <c r="JCC2" s="8"/>
      <c r="JCD2" s="3"/>
      <c r="JCE2" s="8"/>
      <c r="JCF2" s="3"/>
      <c r="JCG2" s="8"/>
      <c r="JCH2" s="3"/>
      <c r="JCI2" s="8"/>
      <c r="JCJ2" s="3"/>
      <c r="JCK2" s="8"/>
      <c r="JCL2" s="3"/>
      <c r="JCM2" s="8"/>
      <c r="JCN2" s="3"/>
      <c r="JCO2" s="8"/>
      <c r="JCP2" s="3"/>
      <c r="JCQ2" s="8"/>
      <c r="JCR2" s="3"/>
      <c r="JCS2" s="8"/>
      <c r="JCT2" s="3"/>
      <c r="JCU2" s="8"/>
      <c r="JCV2" s="3"/>
      <c r="JCW2" s="8"/>
      <c r="JCX2" s="3"/>
      <c r="JCY2" s="8"/>
      <c r="JCZ2" s="3"/>
      <c r="JDA2" s="8"/>
      <c r="JDB2" s="3"/>
      <c r="JDC2" s="8"/>
      <c r="JDD2" s="3"/>
      <c r="JDE2" s="8"/>
      <c r="JDF2" s="3"/>
      <c r="JDG2" s="8"/>
      <c r="JDH2" s="3"/>
      <c r="JDI2" s="8"/>
      <c r="JDJ2" s="3"/>
      <c r="JDK2" s="8"/>
      <c r="JDL2" s="3"/>
      <c r="JDM2" s="8"/>
      <c r="JDN2" s="3"/>
      <c r="JDO2" s="8"/>
      <c r="JDP2" s="3"/>
      <c r="JDQ2" s="8"/>
      <c r="JDR2" s="3"/>
      <c r="JDS2" s="8"/>
      <c r="JDT2" s="3"/>
      <c r="JDU2" s="8"/>
      <c r="JDV2" s="3"/>
      <c r="JDW2" s="8"/>
      <c r="JDX2" s="3"/>
      <c r="JDY2" s="8"/>
      <c r="JDZ2" s="3"/>
      <c r="JEA2" s="8"/>
      <c r="JEB2" s="3"/>
      <c r="JEC2" s="8"/>
      <c r="JED2" s="3"/>
      <c r="JEE2" s="8"/>
      <c r="JEF2" s="3"/>
      <c r="JEG2" s="8"/>
      <c r="JEH2" s="3"/>
      <c r="JEI2" s="8"/>
      <c r="JEJ2" s="3"/>
      <c r="JEK2" s="8"/>
      <c r="JEL2" s="3"/>
      <c r="JEM2" s="8"/>
      <c r="JEN2" s="3"/>
      <c r="JEO2" s="8"/>
      <c r="JEP2" s="3"/>
      <c r="JEQ2" s="8"/>
      <c r="JER2" s="3"/>
      <c r="JES2" s="8"/>
      <c r="JET2" s="3"/>
      <c r="JEU2" s="8"/>
      <c r="JEV2" s="3"/>
      <c r="JEW2" s="8"/>
      <c r="JEX2" s="3"/>
      <c r="JEY2" s="8"/>
      <c r="JEZ2" s="3"/>
      <c r="JFA2" s="8"/>
      <c r="JFB2" s="3"/>
      <c r="JFC2" s="8"/>
      <c r="JFD2" s="3"/>
      <c r="JFE2" s="8"/>
      <c r="JFF2" s="3"/>
      <c r="JFG2" s="8"/>
      <c r="JFH2" s="3"/>
      <c r="JFI2" s="8"/>
      <c r="JFJ2" s="3"/>
      <c r="JFK2" s="8"/>
      <c r="JFL2" s="3"/>
      <c r="JFM2" s="8"/>
      <c r="JFN2" s="3"/>
      <c r="JFO2" s="8"/>
      <c r="JFP2" s="3"/>
      <c r="JFQ2" s="8"/>
      <c r="JFR2" s="3"/>
      <c r="JFS2" s="8"/>
      <c r="JFT2" s="3"/>
      <c r="JFU2" s="8"/>
      <c r="JFV2" s="3"/>
      <c r="JFW2" s="8"/>
      <c r="JFX2" s="3"/>
      <c r="JFY2" s="8"/>
      <c r="JFZ2" s="3"/>
      <c r="JGA2" s="8"/>
      <c r="JGB2" s="3"/>
      <c r="JGC2" s="8"/>
      <c r="JGD2" s="3"/>
      <c r="JGE2" s="8"/>
      <c r="JGF2" s="3"/>
      <c r="JGG2" s="8"/>
      <c r="JGH2" s="3"/>
      <c r="JGI2" s="8"/>
      <c r="JGJ2" s="3"/>
      <c r="JGK2" s="8"/>
      <c r="JGL2" s="3"/>
      <c r="JGM2" s="8"/>
      <c r="JGN2" s="3"/>
      <c r="JGO2" s="8"/>
      <c r="JGP2" s="3"/>
      <c r="JGQ2" s="8"/>
      <c r="JGR2" s="3"/>
      <c r="JGS2" s="8"/>
      <c r="JGT2" s="3"/>
      <c r="JGU2" s="8"/>
      <c r="JGV2" s="3"/>
      <c r="JGW2" s="8"/>
      <c r="JGX2" s="3"/>
      <c r="JGY2" s="8"/>
      <c r="JGZ2" s="3"/>
      <c r="JHA2" s="8"/>
      <c r="JHB2" s="3"/>
      <c r="JHC2" s="8"/>
      <c r="JHD2" s="3"/>
      <c r="JHE2" s="8"/>
      <c r="JHF2" s="3"/>
      <c r="JHG2" s="8"/>
      <c r="JHH2" s="3"/>
      <c r="JHI2" s="8"/>
      <c r="JHJ2" s="3"/>
      <c r="JHK2" s="8"/>
      <c r="JHL2" s="3"/>
      <c r="JHM2" s="8"/>
      <c r="JHN2" s="3"/>
      <c r="JHO2" s="8"/>
      <c r="JHP2" s="3"/>
      <c r="JHQ2" s="8"/>
      <c r="JHR2" s="3"/>
      <c r="JHS2" s="8"/>
      <c r="JHT2" s="3"/>
      <c r="JHU2" s="8"/>
      <c r="JHV2" s="3"/>
      <c r="JHW2" s="8"/>
      <c r="JHX2" s="3"/>
      <c r="JHY2" s="8"/>
      <c r="JHZ2" s="3"/>
      <c r="JIA2" s="8"/>
      <c r="JIB2" s="3"/>
      <c r="JIC2" s="8"/>
      <c r="JID2" s="3"/>
      <c r="JIE2" s="8"/>
      <c r="JIF2" s="3"/>
      <c r="JIG2" s="8"/>
      <c r="JIH2" s="3"/>
      <c r="JII2" s="8"/>
      <c r="JIJ2" s="3"/>
      <c r="JIK2" s="8"/>
      <c r="JIL2" s="3"/>
      <c r="JIM2" s="8"/>
      <c r="JIN2" s="3"/>
      <c r="JIO2" s="8"/>
      <c r="JIP2" s="3"/>
      <c r="JIQ2" s="8"/>
      <c r="JIR2" s="3"/>
      <c r="JIS2" s="8"/>
      <c r="JIT2" s="3"/>
      <c r="JIU2" s="8"/>
      <c r="JIV2" s="3"/>
      <c r="JIW2" s="8"/>
      <c r="JIX2" s="3"/>
      <c r="JIY2" s="8"/>
      <c r="JIZ2" s="3"/>
      <c r="JJA2" s="8"/>
      <c r="JJB2" s="3"/>
      <c r="JJC2" s="8"/>
      <c r="JJD2" s="3"/>
      <c r="JJE2" s="8"/>
      <c r="JJF2" s="3"/>
      <c r="JJG2" s="8"/>
      <c r="JJH2" s="3"/>
      <c r="JJI2" s="8"/>
      <c r="JJJ2" s="3"/>
      <c r="JJK2" s="8"/>
      <c r="JJL2" s="3"/>
      <c r="JJM2" s="8"/>
      <c r="JJN2" s="3"/>
      <c r="JJO2" s="8"/>
      <c r="JJP2" s="3"/>
      <c r="JJQ2" s="8"/>
      <c r="JJR2" s="3"/>
      <c r="JJS2" s="8"/>
      <c r="JJT2" s="3"/>
      <c r="JJU2" s="8"/>
      <c r="JJV2" s="3"/>
      <c r="JJW2" s="8"/>
      <c r="JJX2" s="3"/>
      <c r="JJY2" s="8"/>
      <c r="JJZ2" s="3"/>
      <c r="JKA2" s="8"/>
      <c r="JKB2" s="3"/>
      <c r="JKC2" s="8"/>
      <c r="JKD2" s="3"/>
      <c r="JKE2" s="8"/>
      <c r="JKF2" s="3"/>
      <c r="JKG2" s="8"/>
      <c r="JKH2" s="3"/>
      <c r="JKI2" s="8"/>
      <c r="JKJ2" s="3"/>
      <c r="JKK2" s="8"/>
      <c r="JKL2" s="3"/>
      <c r="JKM2" s="8"/>
      <c r="JKN2" s="3"/>
      <c r="JKO2" s="8"/>
      <c r="JKP2" s="3"/>
      <c r="JKQ2" s="8"/>
      <c r="JKR2" s="3"/>
      <c r="JKS2" s="8"/>
      <c r="JKT2" s="3"/>
      <c r="JKU2" s="8"/>
      <c r="JKV2" s="3"/>
      <c r="JKW2" s="8"/>
      <c r="JKX2" s="3"/>
      <c r="JKY2" s="8"/>
      <c r="JKZ2" s="3"/>
      <c r="JLA2" s="8"/>
      <c r="JLB2" s="3"/>
      <c r="JLC2" s="8"/>
      <c r="JLD2" s="3"/>
      <c r="JLE2" s="8"/>
      <c r="JLF2" s="3"/>
      <c r="JLG2" s="8"/>
      <c r="JLH2" s="3"/>
      <c r="JLI2" s="8"/>
      <c r="JLJ2" s="3"/>
      <c r="JLK2" s="8"/>
      <c r="JLL2" s="3"/>
      <c r="JLM2" s="8"/>
      <c r="JLN2" s="3"/>
      <c r="JLO2" s="8"/>
      <c r="JLP2" s="3"/>
      <c r="JLQ2" s="8"/>
      <c r="JLR2" s="3"/>
      <c r="JLS2" s="8"/>
      <c r="JLT2" s="3"/>
      <c r="JLU2" s="8"/>
      <c r="JLV2" s="3"/>
      <c r="JLW2" s="8"/>
      <c r="JLX2" s="3"/>
      <c r="JLY2" s="8"/>
      <c r="JLZ2" s="3"/>
      <c r="JMA2" s="8"/>
      <c r="JMB2" s="3"/>
      <c r="JMC2" s="8"/>
      <c r="JMD2" s="3"/>
      <c r="JME2" s="8"/>
      <c r="JMF2" s="3"/>
      <c r="JMG2" s="8"/>
      <c r="JMH2" s="3"/>
      <c r="JMI2" s="8"/>
      <c r="JMJ2" s="3"/>
      <c r="JMK2" s="8"/>
      <c r="JML2" s="3"/>
      <c r="JMM2" s="8"/>
      <c r="JMN2" s="3"/>
      <c r="JMO2" s="8"/>
      <c r="JMP2" s="3"/>
      <c r="JMQ2" s="8"/>
      <c r="JMR2" s="3"/>
      <c r="JMS2" s="8"/>
      <c r="JMT2" s="3"/>
      <c r="JMU2" s="8"/>
      <c r="JMV2" s="3"/>
      <c r="JMW2" s="8"/>
      <c r="JMX2" s="3"/>
      <c r="JMY2" s="8"/>
      <c r="JMZ2" s="3"/>
      <c r="JNA2" s="8"/>
      <c r="JNB2" s="3"/>
      <c r="JNC2" s="8"/>
      <c r="JND2" s="3"/>
      <c r="JNE2" s="8"/>
      <c r="JNF2" s="3"/>
      <c r="JNG2" s="8"/>
      <c r="JNH2" s="3"/>
      <c r="JNI2" s="8"/>
      <c r="JNJ2" s="3"/>
      <c r="JNK2" s="8"/>
      <c r="JNL2" s="3"/>
      <c r="JNM2" s="8"/>
      <c r="JNN2" s="3"/>
      <c r="JNO2" s="8"/>
      <c r="JNP2" s="3"/>
      <c r="JNQ2" s="8"/>
      <c r="JNR2" s="3"/>
      <c r="JNS2" s="8"/>
      <c r="JNT2" s="3"/>
      <c r="JNU2" s="8"/>
      <c r="JNV2" s="3"/>
      <c r="JNW2" s="8"/>
      <c r="JNX2" s="3"/>
      <c r="JNY2" s="8"/>
      <c r="JNZ2" s="3"/>
      <c r="JOA2" s="8"/>
      <c r="JOB2" s="3"/>
      <c r="JOC2" s="8"/>
      <c r="JOD2" s="3"/>
      <c r="JOE2" s="8"/>
      <c r="JOF2" s="3"/>
      <c r="JOG2" s="8"/>
      <c r="JOH2" s="3"/>
      <c r="JOI2" s="8"/>
      <c r="JOJ2" s="3"/>
      <c r="JOK2" s="8"/>
      <c r="JOL2" s="3"/>
      <c r="JOM2" s="8"/>
      <c r="JON2" s="3"/>
      <c r="JOO2" s="8"/>
      <c r="JOP2" s="3"/>
      <c r="JOQ2" s="8"/>
      <c r="JOR2" s="3"/>
      <c r="JOS2" s="8"/>
      <c r="JOT2" s="3"/>
      <c r="JOU2" s="8"/>
      <c r="JOV2" s="3"/>
      <c r="JOW2" s="8"/>
      <c r="JOX2" s="3"/>
      <c r="JOY2" s="8"/>
      <c r="JOZ2" s="3"/>
      <c r="JPA2" s="8"/>
      <c r="JPB2" s="3"/>
      <c r="JPC2" s="8"/>
      <c r="JPD2" s="3"/>
      <c r="JPE2" s="8"/>
      <c r="JPF2" s="3"/>
      <c r="JPG2" s="8"/>
      <c r="JPH2" s="3"/>
      <c r="JPI2" s="8"/>
      <c r="JPJ2" s="3"/>
      <c r="JPK2" s="8"/>
      <c r="JPL2" s="3"/>
      <c r="JPM2" s="8"/>
      <c r="JPN2" s="3"/>
      <c r="JPO2" s="8"/>
      <c r="JPP2" s="3"/>
      <c r="JPQ2" s="8"/>
      <c r="JPR2" s="3"/>
      <c r="JPS2" s="8"/>
      <c r="JPT2" s="3"/>
      <c r="JPU2" s="8"/>
      <c r="JPV2" s="3"/>
      <c r="JPW2" s="8"/>
      <c r="JPX2" s="3"/>
      <c r="JPY2" s="8"/>
      <c r="JPZ2" s="3"/>
      <c r="JQA2" s="8"/>
      <c r="JQB2" s="3"/>
      <c r="JQC2" s="8"/>
      <c r="JQD2" s="3"/>
      <c r="JQE2" s="8"/>
      <c r="JQF2" s="3"/>
      <c r="JQG2" s="8"/>
      <c r="JQH2" s="3"/>
      <c r="JQI2" s="8"/>
      <c r="JQJ2" s="3"/>
      <c r="JQK2" s="8"/>
      <c r="JQL2" s="3"/>
      <c r="JQM2" s="8"/>
      <c r="JQN2" s="3"/>
      <c r="JQO2" s="8"/>
      <c r="JQP2" s="3"/>
      <c r="JQQ2" s="8"/>
      <c r="JQR2" s="3"/>
      <c r="JQS2" s="8"/>
      <c r="JQT2" s="3"/>
      <c r="JQU2" s="8"/>
      <c r="JQV2" s="3"/>
      <c r="JQW2" s="8"/>
      <c r="JQX2" s="3"/>
      <c r="JQY2" s="8"/>
      <c r="JQZ2" s="3"/>
      <c r="JRA2" s="8"/>
      <c r="JRB2" s="3"/>
      <c r="JRC2" s="8"/>
      <c r="JRD2" s="3"/>
      <c r="JRE2" s="8"/>
      <c r="JRF2" s="3"/>
      <c r="JRG2" s="8"/>
      <c r="JRH2" s="3"/>
      <c r="JRI2" s="8"/>
      <c r="JRJ2" s="3"/>
      <c r="JRK2" s="8"/>
      <c r="JRL2" s="3"/>
      <c r="JRM2" s="8"/>
      <c r="JRN2" s="3"/>
      <c r="JRO2" s="8"/>
      <c r="JRP2" s="3"/>
      <c r="JRQ2" s="8"/>
      <c r="JRR2" s="3"/>
      <c r="JRS2" s="8"/>
      <c r="JRT2" s="3"/>
      <c r="JRU2" s="8"/>
      <c r="JRV2" s="3"/>
      <c r="JRW2" s="8"/>
      <c r="JRX2" s="3"/>
      <c r="JRY2" s="8"/>
      <c r="JRZ2" s="3"/>
      <c r="JSA2" s="8"/>
      <c r="JSB2" s="3"/>
      <c r="JSC2" s="8"/>
      <c r="JSD2" s="3"/>
      <c r="JSE2" s="8"/>
      <c r="JSF2" s="3"/>
      <c r="JSG2" s="8"/>
      <c r="JSH2" s="3"/>
      <c r="JSI2" s="8"/>
      <c r="JSJ2" s="3"/>
      <c r="JSK2" s="8"/>
      <c r="JSL2" s="3"/>
      <c r="JSM2" s="8"/>
      <c r="JSN2" s="3"/>
      <c r="JSO2" s="8"/>
      <c r="JSP2" s="3"/>
      <c r="JSQ2" s="8"/>
      <c r="JSR2" s="3"/>
      <c r="JSS2" s="8"/>
      <c r="JST2" s="3"/>
      <c r="JSU2" s="8"/>
      <c r="JSV2" s="3"/>
      <c r="JSW2" s="8"/>
      <c r="JSX2" s="3"/>
      <c r="JSY2" s="8"/>
      <c r="JSZ2" s="3"/>
      <c r="JTA2" s="8"/>
      <c r="JTB2" s="3"/>
      <c r="JTC2" s="8"/>
      <c r="JTD2" s="3"/>
      <c r="JTE2" s="8"/>
      <c r="JTF2" s="3"/>
      <c r="JTG2" s="8"/>
      <c r="JTH2" s="3"/>
      <c r="JTI2" s="8"/>
      <c r="JTJ2" s="3"/>
      <c r="JTK2" s="8"/>
      <c r="JTL2" s="3"/>
      <c r="JTM2" s="8"/>
      <c r="JTN2" s="3"/>
      <c r="JTO2" s="8"/>
      <c r="JTP2" s="3"/>
      <c r="JTQ2" s="8"/>
      <c r="JTR2" s="3"/>
      <c r="JTS2" s="8"/>
      <c r="JTT2" s="3"/>
      <c r="JTU2" s="8"/>
      <c r="JTV2" s="3"/>
      <c r="JTW2" s="8"/>
      <c r="JTX2" s="3"/>
      <c r="JTY2" s="8"/>
      <c r="JTZ2" s="3"/>
      <c r="JUA2" s="8"/>
      <c r="JUB2" s="3"/>
      <c r="JUC2" s="8"/>
      <c r="JUD2" s="3"/>
      <c r="JUE2" s="8"/>
      <c r="JUF2" s="3"/>
      <c r="JUG2" s="8"/>
      <c r="JUH2" s="3"/>
      <c r="JUI2" s="8"/>
      <c r="JUJ2" s="3"/>
      <c r="JUK2" s="8"/>
      <c r="JUL2" s="3"/>
      <c r="JUM2" s="8"/>
      <c r="JUN2" s="3"/>
      <c r="JUO2" s="8"/>
      <c r="JUP2" s="3"/>
      <c r="JUQ2" s="8"/>
      <c r="JUR2" s="3"/>
      <c r="JUS2" s="8"/>
      <c r="JUT2" s="3"/>
      <c r="JUU2" s="8"/>
      <c r="JUV2" s="3"/>
      <c r="JUW2" s="8"/>
      <c r="JUX2" s="3"/>
      <c r="JUY2" s="8"/>
      <c r="JUZ2" s="3"/>
      <c r="JVA2" s="8"/>
      <c r="JVB2" s="3"/>
      <c r="JVC2" s="8"/>
      <c r="JVD2" s="3"/>
      <c r="JVE2" s="8"/>
      <c r="JVF2" s="3"/>
      <c r="JVG2" s="8"/>
      <c r="JVH2" s="3"/>
      <c r="JVI2" s="8"/>
      <c r="JVJ2" s="3"/>
      <c r="JVK2" s="8"/>
      <c r="JVL2" s="3"/>
      <c r="JVM2" s="8"/>
      <c r="JVN2" s="3"/>
      <c r="JVO2" s="8"/>
      <c r="JVP2" s="3"/>
      <c r="JVQ2" s="8"/>
      <c r="JVR2" s="3"/>
      <c r="JVS2" s="8"/>
      <c r="JVT2" s="3"/>
      <c r="JVU2" s="8"/>
      <c r="JVV2" s="3"/>
      <c r="JVW2" s="8"/>
      <c r="JVX2" s="3"/>
      <c r="JVY2" s="8"/>
      <c r="JVZ2" s="3"/>
      <c r="JWA2" s="8"/>
      <c r="JWB2" s="3"/>
      <c r="JWC2" s="8"/>
      <c r="JWD2" s="3"/>
      <c r="JWE2" s="8"/>
      <c r="JWF2" s="3"/>
      <c r="JWG2" s="8"/>
      <c r="JWH2" s="3"/>
      <c r="JWI2" s="8"/>
      <c r="JWJ2" s="3"/>
      <c r="JWK2" s="8"/>
      <c r="JWL2" s="3"/>
      <c r="JWM2" s="8"/>
      <c r="JWN2" s="3"/>
      <c r="JWO2" s="8"/>
      <c r="JWP2" s="3"/>
      <c r="JWQ2" s="8"/>
      <c r="JWR2" s="3"/>
      <c r="JWS2" s="8"/>
      <c r="JWT2" s="3"/>
      <c r="JWU2" s="8"/>
      <c r="JWV2" s="3"/>
      <c r="JWW2" s="8"/>
      <c r="JWX2" s="3"/>
      <c r="JWY2" s="8"/>
      <c r="JWZ2" s="3"/>
      <c r="JXA2" s="8"/>
      <c r="JXB2" s="3"/>
      <c r="JXC2" s="8"/>
      <c r="JXD2" s="3"/>
      <c r="JXE2" s="8"/>
      <c r="JXF2" s="3"/>
      <c r="JXG2" s="8"/>
      <c r="JXH2" s="3"/>
      <c r="JXI2" s="8"/>
      <c r="JXJ2" s="3"/>
      <c r="JXK2" s="8"/>
      <c r="JXL2" s="3"/>
      <c r="JXM2" s="8"/>
      <c r="JXN2" s="3"/>
      <c r="JXO2" s="8"/>
      <c r="JXP2" s="3"/>
      <c r="JXQ2" s="8"/>
      <c r="JXR2" s="3"/>
      <c r="JXS2" s="8"/>
      <c r="JXT2" s="3"/>
      <c r="JXU2" s="8"/>
      <c r="JXV2" s="3"/>
      <c r="JXW2" s="8"/>
      <c r="JXX2" s="3"/>
      <c r="JXY2" s="8"/>
      <c r="JXZ2" s="3"/>
      <c r="JYA2" s="8"/>
      <c r="JYB2" s="3"/>
      <c r="JYC2" s="8"/>
      <c r="JYD2" s="3"/>
      <c r="JYE2" s="8"/>
      <c r="JYF2" s="3"/>
      <c r="JYG2" s="8"/>
      <c r="JYH2" s="3"/>
      <c r="JYI2" s="8"/>
      <c r="JYJ2" s="3"/>
      <c r="JYK2" s="8"/>
      <c r="JYL2" s="3"/>
      <c r="JYM2" s="8"/>
      <c r="JYN2" s="3"/>
      <c r="JYO2" s="8"/>
      <c r="JYP2" s="3"/>
      <c r="JYQ2" s="8"/>
      <c r="JYR2" s="3"/>
      <c r="JYS2" s="8"/>
      <c r="JYT2" s="3"/>
      <c r="JYU2" s="8"/>
      <c r="JYV2" s="3"/>
      <c r="JYW2" s="8"/>
      <c r="JYX2" s="3"/>
      <c r="JYY2" s="8"/>
      <c r="JYZ2" s="3"/>
      <c r="JZA2" s="8"/>
      <c r="JZB2" s="3"/>
      <c r="JZC2" s="8"/>
      <c r="JZD2" s="3"/>
      <c r="JZE2" s="8"/>
      <c r="JZF2" s="3"/>
      <c r="JZG2" s="8"/>
      <c r="JZH2" s="3"/>
      <c r="JZI2" s="8"/>
      <c r="JZJ2" s="3"/>
      <c r="JZK2" s="8"/>
      <c r="JZL2" s="3"/>
      <c r="JZM2" s="8"/>
      <c r="JZN2" s="3"/>
      <c r="JZO2" s="8"/>
      <c r="JZP2" s="3"/>
      <c r="JZQ2" s="8"/>
      <c r="JZR2" s="3"/>
      <c r="JZS2" s="8"/>
      <c r="JZT2" s="3"/>
      <c r="JZU2" s="8"/>
      <c r="JZV2" s="3"/>
      <c r="JZW2" s="8"/>
      <c r="JZX2" s="3"/>
      <c r="JZY2" s="8"/>
      <c r="JZZ2" s="3"/>
      <c r="KAA2" s="8"/>
      <c r="KAB2" s="3"/>
      <c r="KAC2" s="8"/>
      <c r="KAD2" s="3"/>
      <c r="KAE2" s="8"/>
      <c r="KAF2" s="3"/>
      <c r="KAG2" s="8"/>
      <c r="KAH2" s="3"/>
      <c r="KAI2" s="8"/>
      <c r="KAJ2" s="3"/>
      <c r="KAK2" s="8"/>
      <c r="KAL2" s="3"/>
      <c r="KAM2" s="8"/>
      <c r="KAN2" s="3"/>
      <c r="KAO2" s="8"/>
      <c r="KAP2" s="3"/>
      <c r="KAQ2" s="8"/>
      <c r="KAR2" s="3"/>
      <c r="KAS2" s="8"/>
      <c r="KAT2" s="3"/>
      <c r="KAU2" s="8"/>
      <c r="KAV2" s="3"/>
      <c r="KAW2" s="8"/>
      <c r="KAX2" s="3"/>
      <c r="KAY2" s="8"/>
      <c r="KAZ2" s="3"/>
      <c r="KBA2" s="8"/>
      <c r="KBB2" s="3"/>
      <c r="KBC2" s="8"/>
      <c r="KBD2" s="3"/>
      <c r="KBE2" s="8"/>
      <c r="KBF2" s="3"/>
      <c r="KBG2" s="8"/>
      <c r="KBH2" s="3"/>
      <c r="KBI2" s="8"/>
      <c r="KBJ2" s="3"/>
      <c r="KBK2" s="8"/>
      <c r="KBL2" s="3"/>
      <c r="KBM2" s="8"/>
      <c r="KBN2" s="3"/>
      <c r="KBO2" s="8"/>
      <c r="KBP2" s="3"/>
      <c r="KBQ2" s="8"/>
      <c r="KBR2" s="3"/>
      <c r="KBS2" s="8"/>
      <c r="KBT2" s="3"/>
      <c r="KBU2" s="8"/>
      <c r="KBV2" s="3"/>
      <c r="KBW2" s="8"/>
      <c r="KBX2" s="3"/>
      <c r="KBY2" s="8"/>
      <c r="KBZ2" s="3"/>
      <c r="KCA2" s="8"/>
      <c r="KCB2" s="3"/>
      <c r="KCC2" s="8"/>
      <c r="KCD2" s="3"/>
      <c r="KCE2" s="8"/>
      <c r="KCF2" s="3"/>
      <c r="KCG2" s="8"/>
      <c r="KCH2" s="3"/>
      <c r="KCI2" s="8"/>
      <c r="KCJ2" s="3"/>
      <c r="KCK2" s="8"/>
      <c r="KCL2" s="3"/>
      <c r="KCM2" s="8"/>
      <c r="KCN2" s="3"/>
      <c r="KCO2" s="8"/>
      <c r="KCP2" s="3"/>
      <c r="KCQ2" s="8"/>
      <c r="KCR2" s="3"/>
      <c r="KCS2" s="8"/>
      <c r="KCT2" s="3"/>
      <c r="KCU2" s="8"/>
      <c r="KCV2" s="3"/>
      <c r="KCW2" s="8"/>
      <c r="KCX2" s="3"/>
      <c r="KCY2" s="8"/>
      <c r="KCZ2" s="3"/>
      <c r="KDA2" s="8"/>
      <c r="KDB2" s="3"/>
      <c r="KDC2" s="8"/>
      <c r="KDD2" s="3"/>
      <c r="KDE2" s="8"/>
      <c r="KDF2" s="3"/>
      <c r="KDG2" s="8"/>
      <c r="KDH2" s="3"/>
      <c r="KDI2" s="8"/>
      <c r="KDJ2" s="3"/>
      <c r="KDK2" s="8"/>
      <c r="KDL2" s="3"/>
      <c r="KDM2" s="8"/>
      <c r="KDN2" s="3"/>
      <c r="KDO2" s="8"/>
      <c r="KDP2" s="3"/>
      <c r="KDQ2" s="8"/>
      <c r="KDR2" s="3"/>
      <c r="KDS2" s="8"/>
      <c r="KDT2" s="3"/>
      <c r="KDU2" s="8"/>
      <c r="KDV2" s="3"/>
      <c r="KDW2" s="8"/>
      <c r="KDX2" s="3"/>
      <c r="KDY2" s="8"/>
      <c r="KDZ2" s="3"/>
      <c r="KEA2" s="8"/>
      <c r="KEB2" s="3"/>
      <c r="KEC2" s="8"/>
      <c r="KED2" s="3"/>
      <c r="KEE2" s="8"/>
      <c r="KEF2" s="3"/>
      <c r="KEG2" s="8"/>
      <c r="KEH2" s="3"/>
      <c r="KEI2" s="8"/>
      <c r="KEJ2" s="3"/>
      <c r="KEK2" s="8"/>
      <c r="KEL2" s="3"/>
      <c r="KEM2" s="8"/>
      <c r="KEN2" s="3"/>
      <c r="KEO2" s="8"/>
      <c r="KEP2" s="3"/>
      <c r="KEQ2" s="8"/>
      <c r="KER2" s="3"/>
      <c r="KES2" s="8"/>
      <c r="KET2" s="3"/>
      <c r="KEU2" s="8"/>
      <c r="KEV2" s="3"/>
      <c r="KEW2" s="8"/>
      <c r="KEX2" s="3"/>
      <c r="KEY2" s="8"/>
      <c r="KEZ2" s="3"/>
      <c r="KFA2" s="8"/>
      <c r="KFB2" s="3"/>
      <c r="KFC2" s="8"/>
      <c r="KFD2" s="3"/>
      <c r="KFE2" s="8"/>
      <c r="KFF2" s="3"/>
      <c r="KFG2" s="8"/>
      <c r="KFH2" s="3"/>
      <c r="KFI2" s="8"/>
      <c r="KFJ2" s="3"/>
      <c r="KFK2" s="8"/>
      <c r="KFL2" s="3"/>
      <c r="KFM2" s="8"/>
      <c r="KFN2" s="3"/>
      <c r="KFO2" s="8"/>
      <c r="KFP2" s="3"/>
      <c r="KFQ2" s="8"/>
      <c r="KFR2" s="3"/>
      <c r="KFS2" s="8"/>
      <c r="KFT2" s="3"/>
      <c r="KFU2" s="8"/>
      <c r="KFV2" s="3"/>
      <c r="KFW2" s="8"/>
      <c r="KFX2" s="3"/>
      <c r="KFY2" s="8"/>
      <c r="KFZ2" s="3"/>
      <c r="KGA2" s="8"/>
      <c r="KGB2" s="3"/>
      <c r="KGC2" s="8"/>
      <c r="KGD2" s="3"/>
      <c r="KGE2" s="8"/>
      <c r="KGF2" s="3"/>
      <c r="KGG2" s="8"/>
      <c r="KGH2" s="3"/>
      <c r="KGI2" s="8"/>
      <c r="KGJ2" s="3"/>
      <c r="KGK2" s="8"/>
      <c r="KGL2" s="3"/>
      <c r="KGM2" s="8"/>
      <c r="KGN2" s="3"/>
      <c r="KGO2" s="8"/>
      <c r="KGP2" s="3"/>
      <c r="KGQ2" s="8"/>
      <c r="KGR2" s="3"/>
      <c r="KGS2" s="8"/>
      <c r="KGT2" s="3"/>
      <c r="KGU2" s="8"/>
      <c r="KGV2" s="3"/>
      <c r="KGW2" s="8"/>
      <c r="KGX2" s="3"/>
      <c r="KGY2" s="8"/>
      <c r="KGZ2" s="3"/>
      <c r="KHA2" s="8"/>
      <c r="KHB2" s="3"/>
      <c r="KHC2" s="8"/>
      <c r="KHD2" s="3"/>
      <c r="KHE2" s="8"/>
      <c r="KHF2" s="3"/>
      <c r="KHG2" s="8"/>
      <c r="KHH2" s="3"/>
      <c r="KHI2" s="8"/>
      <c r="KHJ2" s="3"/>
      <c r="KHK2" s="8"/>
      <c r="KHL2" s="3"/>
      <c r="KHM2" s="8"/>
      <c r="KHN2" s="3"/>
      <c r="KHO2" s="8"/>
      <c r="KHP2" s="3"/>
      <c r="KHQ2" s="8"/>
      <c r="KHR2" s="3"/>
      <c r="KHS2" s="8"/>
      <c r="KHT2" s="3"/>
      <c r="KHU2" s="8"/>
      <c r="KHV2" s="3"/>
      <c r="KHW2" s="8"/>
      <c r="KHX2" s="3"/>
      <c r="KHY2" s="8"/>
      <c r="KHZ2" s="3"/>
      <c r="KIA2" s="8"/>
      <c r="KIB2" s="3"/>
      <c r="KIC2" s="8"/>
      <c r="KID2" s="3"/>
      <c r="KIE2" s="8"/>
      <c r="KIF2" s="3"/>
      <c r="KIG2" s="8"/>
      <c r="KIH2" s="3"/>
      <c r="KII2" s="8"/>
      <c r="KIJ2" s="3"/>
      <c r="KIK2" s="8"/>
      <c r="KIL2" s="3"/>
      <c r="KIM2" s="8"/>
      <c r="KIN2" s="3"/>
      <c r="KIO2" s="8"/>
      <c r="KIP2" s="3"/>
      <c r="KIQ2" s="8"/>
      <c r="KIR2" s="3"/>
      <c r="KIS2" s="8"/>
      <c r="KIT2" s="3"/>
      <c r="KIU2" s="8"/>
      <c r="KIV2" s="3"/>
      <c r="KIW2" s="8"/>
      <c r="KIX2" s="3"/>
      <c r="KIY2" s="8"/>
      <c r="KIZ2" s="3"/>
      <c r="KJA2" s="8"/>
      <c r="KJB2" s="3"/>
      <c r="KJC2" s="8"/>
      <c r="KJD2" s="3"/>
      <c r="KJE2" s="8"/>
      <c r="KJF2" s="3"/>
      <c r="KJG2" s="8"/>
      <c r="KJH2" s="3"/>
      <c r="KJI2" s="8"/>
      <c r="KJJ2" s="3"/>
      <c r="KJK2" s="8"/>
      <c r="KJL2" s="3"/>
      <c r="KJM2" s="8"/>
      <c r="KJN2" s="3"/>
      <c r="KJO2" s="8"/>
      <c r="KJP2" s="3"/>
      <c r="KJQ2" s="8"/>
      <c r="KJR2" s="3"/>
      <c r="KJS2" s="8"/>
      <c r="KJT2" s="3"/>
      <c r="KJU2" s="8"/>
      <c r="KJV2" s="3"/>
      <c r="KJW2" s="8"/>
      <c r="KJX2" s="3"/>
      <c r="KJY2" s="8"/>
      <c r="KJZ2" s="3"/>
      <c r="KKA2" s="8"/>
      <c r="KKB2" s="3"/>
      <c r="KKC2" s="8"/>
      <c r="KKD2" s="3"/>
      <c r="KKE2" s="8"/>
      <c r="KKF2" s="3"/>
      <c r="KKG2" s="8"/>
      <c r="KKH2" s="3"/>
      <c r="KKI2" s="8"/>
      <c r="KKJ2" s="3"/>
      <c r="KKK2" s="8"/>
      <c r="KKL2" s="3"/>
      <c r="KKM2" s="8"/>
      <c r="KKN2" s="3"/>
      <c r="KKO2" s="8"/>
      <c r="KKP2" s="3"/>
      <c r="KKQ2" s="8"/>
      <c r="KKR2" s="3"/>
      <c r="KKS2" s="8"/>
      <c r="KKT2" s="3"/>
      <c r="KKU2" s="8"/>
      <c r="KKV2" s="3"/>
      <c r="KKW2" s="8"/>
      <c r="KKX2" s="3"/>
      <c r="KKY2" s="8"/>
      <c r="KKZ2" s="3"/>
      <c r="KLA2" s="8"/>
      <c r="KLB2" s="3"/>
      <c r="KLC2" s="8"/>
      <c r="KLD2" s="3"/>
      <c r="KLE2" s="8"/>
      <c r="KLF2" s="3"/>
      <c r="KLG2" s="8"/>
      <c r="KLH2" s="3"/>
      <c r="KLI2" s="8"/>
      <c r="KLJ2" s="3"/>
      <c r="KLK2" s="8"/>
      <c r="KLL2" s="3"/>
      <c r="KLM2" s="8"/>
      <c r="KLN2" s="3"/>
      <c r="KLO2" s="8"/>
      <c r="KLP2" s="3"/>
      <c r="KLQ2" s="8"/>
      <c r="KLR2" s="3"/>
      <c r="KLS2" s="8"/>
      <c r="KLT2" s="3"/>
      <c r="KLU2" s="8"/>
      <c r="KLV2" s="3"/>
      <c r="KLW2" s="8"/>
      <c r="KLX2" s="3"/>
      <c r="KLY2" s="8"/>
      <c r="KLZ2" s="3"/>
      <c r="KMA2" s="8"/>
      <c r="KMB2" s="3"/>
      <c r="KMC2" s="8"/>
      <c r="KMD2" s="3"/>
      <c r="KME2" s="8"/>
      <c r="KMF2" s="3"/>
      <c r="KMG2" s="8"/>
      <c r="KMH2" s="3"/>
      <c r="KMI2" s="8"/>
      <c r="KMJ2" s="3"/>
      <c r="KMK2" s="8"/>
      <c r="KML2" s="3"/>
      <c r="KMM2" s="8"/>
      <c r="KMN2" s="3"/>
      <c r="KMO2" s="8"/>
      <c r="KMP2" s="3"/>
      <c r="KMQ2" s="8"/>
      <c r="KMR2" s="3"/>
      <c r="KMS2" s="8"/>
      <c r="KMT2" s="3"/>
      <c r="KMU2" s="8"/>
      <c r="KMV2" s="3"/>
      <c r="KMW2" s="8"/>
      <c r="KMX2" s="3"/>
      <c r="KMY2" s="8"/>
      <c r="KMZ2" s="3"/>
      <c r="KNA2" s="8"/>
      <c r="KNB2" s="3"/>
      <c r="KNC2" s="8"/>
      <c r="KND2" s="3"/>
      <c r="KNE2" s="8"/>
      <c r="KNF2" s="3"/>
      <c r="KNG2" s="8"/>
      <c r="KNH2" s="3"/>
      <c r="KNI2" s="8"/>
      <c r="KNJ2" s="3"/>
      <c r="KNK2" s="8"/>
      <c r="KNL2" s="3"/>
      <c r="KNM2" s="8"/>
      <c r="KNN2" s="3"/>
      <c r="KNO2" s="8"/>
      <c r="KNP2" s="3"/>
      <c r="KNQ2" s="8"/>
      <c r="KNR2" s="3"/>
      <c r="KNS2" s="8"/>
      <c r="KNT2" s="3"/>
      <c r="KNU2" s="8"/>
      <c r="KNV2" s="3"/>
      <c r="KNW2" s="8"/>
      <c r="KNX2" s="3"/>
      <c r="KNY2" s="8"/>
      <c r="KNZ2" s="3"/>
      <c r="KOA2" s="8"/>
      <c r="KOB2" s="3"/>
      <c r="KOC2" s="8"/>
      <c r="KOD2" s="3"/>
      <c r="KOE2" s="8"/>
      <c r="KOF2" s="3"/>
      <c r="KOG2" s="8"/>
      <c r="KOH2" s="3"/>
      <c r="KOI2" s="8"/>
      <c r="KOJ2" s="3"/>
      <c r="KOK2" s="8"/>
      <c r="KOL2" s="3"/>
      <c r="KOM2" s="8"/>
      <c r="KON2" s="3"/>
      <c r="KOO2" s="8"/>
      <c r="KOP2" s="3"/>
      <c r="KOQ2" s="8"/>
      <c r="KOR2" s="3"/>
      <c r="KOS2" s="8"/>
      <c r="KOT2" s="3"/>
      <c r="KOU2" s="8"/>
      <c r="KOV2" s="3"/>
      <c r="KOW2" s="8"/>
      <c r="KOX2" s="3"/>
      <c r="KOY2" s="8"/>
      <c r="KOZ2" s="3"/>
      <c r="KPA2" s="8"/>
      <c r="KPB2" s="3"/>
      <c r="KPC2" s="8"/>
      <c r="KPD2" s="3"/>
      <c r="KPE2" s="8"/>
      <c r="KPF2" s="3"/>
      <c r="KPG2" s="8"/>
      <c r="KPH2" s="3"/>
      <c r="KPI2" s="8"/>
      <c r="KPJ2" s="3"/>
      <c r="KPK2" s="8"/>
      <c r="KPL2" s="3"/>
      <c r="KPM2" s="8"/>
      <c r="KPN2" s="3"/>
      <c r="KPO2" s="8"/>
      <c r="KPP2" s="3"/>
      <c r="KPQ2" s="8"/>
      <c r="KPR2" s="3"/>
      <c r="KPS2" s="8"/>
      <c r="KPT2" s="3"/>
      <c r="KPU2" s="8"/>
      <c r="KPV2" s="3"/>
      <c r="KPW2" s="8"/>
      <c r="KPX2" s="3"/>
      <c r="KPY2" s="8"/>
      <c r="KPZ2" s="3"/>
      <c r="KQA2" s="8"/>
      <c r="KQB2" s="3"/>
      <c r="KQC2" s="8"/>
      <c r="KQD2" s="3"/>
      <c r="KQE2" s="8"/>
      <c r="KQF2" s="3"/>
      <c r="KQG2" s="8"/>
      <c r="KQH2" s="3"/>
      <c r="KQI2" s="8"/>
      <c r="KQJ2" s="3"/>
      <c r="KQK2" s="8"/>
      <c r="KQL2" s="3"/>
      <c r="KQM2" s="8"/>
      <c r="KQN2" s="3"/>
      <c r="KQO2" s="8"/>
      <c r="KQP2" s="3"/>
      <c r="KQQ2" s="8"/>
      <c r="KQR2" s="3"/>
      <c r="KQS2" s="8"/>
      <c r="KQT2" s="3"/>
      <c r="KQU2" s="8"/>
      <c r="KQV2" s="3"/>
      <c r="KQW2" s="8"/>
      <c r="KQX2" s="3"/>
      <c r="KQY2" s="8"/>
      <c r="KQZ2" s="3"/>
      <c r="KRA2" s="8"/>
      <c r="KRB2" s="3"/>
      <c r="KRC2" s="8"/>
      <c r="KRD2" s="3"/>
      <c r="KRE2" s="8"/>
      <c r="KRF2" s="3"/>
      <c r="KRG2" s="8"/>
      <c r="KRH2" s="3"/>
      <c r="KRI2" s="8"/>
      <c r="KRJ2" s="3"/>
      <c r="KRK2" s="8"/>
      <c r="KRL2" s="3"/>
      <c r="KRM2" s="8"/>
      <c r="KRN2" s="3"/>
      <c r="KRO2" s="8"/>
      <c r="KRP2" s="3"/>
      <c r="KRQ2" s="8"/>
      <c r="KRR2" s="3"/>
      <c r="KRS2" s="8"/>
      <c r="KRT2" s="3"/>
      <c r="KRU2" s="8"/>
      <c r="KRV2" s="3"/>
      <c r="KRW2" s="8"/>
      <c r="KRX2" s="3"/>
      <c r="KRY2" s="8"/>
      <c r="KRZ2" s="3"/>
      <c r="KSA2" s="8"/>
      <c r="KSB2" s="3"/>
      <c r="KSC2" s="8"/>
      <c r="KSD2" s="3"/>
      <c r="KSE2" s="8"/>
      <c r="KSF2" s="3"/>
      <c r="KSG2" s="8"/>
      <c r="KSH2" s="3"/>
      <c r="KSI2" s="8"/>
      <c r="KSJ2" s="3"/>
      <c r="KSK2" s="8"/>
      <c r="KSL2" s="3"/>
      <c r="KSM2" s="8"/>
      <c r="KSN2" s="3"/>
      <c r="KSO2" s="8"/>
      <c r="KSP2" s="3"/>
      <c r="KSQ2" s="8"/>
      <c r="KSR2" s="3"/>
      <c r="KSS2" s="8"/>
      <c r="KST2" s="3"/>
      <c r="KSU2" s="8"/>
      <c r="KSV2" s="3"/>
      <c r="KSW2" s="8"/>
      <c r="KSX2" s="3"/>
      <c r="KSY2" s="8"/>
      <c r="KSZ2" s="3"/>
      <c r="KTA2" s="8"/>
      <c r="KTB2" s="3"/>
      <c r="KTC2" s="8"/>
      <c r="KTD2" s="3"/>
      <c r="KTE2" s="8"/>
      <c r="KTF2" s="3"/>
      <c r="KTG2" s="8"/>
      <c r="KTH2" s="3"/>
      <c r="KTI2" s="8"/>
      <c r="KTJ2" s="3"/>
      <c r="KTK2" s="8"/>
      <c r="KTL2" s="3"/>
      <c r="KTM2" s="8"/>
      <c r="KTN2" s="3"/>
      <c r="KTO2" s="8"/>
      <c r="KTP2" s="3"/>
      <c r="KTQ2" s="8"/>
      <c r="KTR2" s="3"/>
      <c r="KTS2" s="8"/>
      <c r="KTT2" s="3"/>
      <c r="KTU2" s="8"/>
      <c r="KTV2" s="3"/>
      <c r="KTW2" s="8"/>
      <c r="KTX2" s="3"/>
      <c r="KTY2" s="8"/>
      <c r="KTZ2" s="3"/>
      <c r="KUA2" s="8"/>
      <c r="KUB2" s="3"/>
      <c r="KUC2" s="8"/>
      <c r="KUD2" s="3"/>
      <c r="KUE2" s="8"/>
      <c r="KUF2" s="3"/>
      <c r="KUG2" s="8"/>
      <c r="KUH2" s="3"/>
      <c r="KUI2" s="8"/>
      <c r="KUJ2" s="3"/>
      <c r="KUK2" s="8"/>
      <c r="KUL2" s="3"/>
      <c r="KUM2" s="8"/>
      <c r="KUN2" s="3"/>
      <c r="KUO2" s="8"/>
      <c r="KUP2" s="3"/>
      <c r="KUQ2" s="8"/>
      <c r="KUR2" s="3"/>
      <c r="KUS2" s="8"/>
      <c r="KUT2" s="3"/>
      <c r="KUU2" s="8"/>
      <c r="KUV2" s="3"/>
      <c r="KUW2" s="8"/>
      <c r="KUX2" s="3"/>
      <c r="KUY2" s="8"/>
      <c r="KUZ2" s="3"/>
      <c r="KVA2" s="8"/>
      <c r="KVB2" s="3"/>
      <c r="KVC2" s="8"/>
      <c r="KVD2" s="3"/>
      <c r="KVE2" s="8"/>
      <c r="KVF2" s="3"/>
      <c r="KVG2" s="8"/>
      <c r="KVH2" s="3"/>
      <c r="KVI2" s="8"/>
      <c r="KVJ2" s="3"/>
      <c r="KVK2" s="8"/>
      <c r="KVL2" s="3"/>
      <c r="KVM2" s="8"/>
      <c r="KVN2" s="3"/>
      <c r="KVO2" s="8"/>
      <c r="KVP2" s="3"/>
      <c r="KVQ2" s="8"/>
      <c r="KVR2" s="3"/>
      <c r="KVS2" s="8"/>
      <c r="KVT2" s="3"/>
      <c r="KVU2" s="8"/>
      <c r="KVV2" s="3"/>
      <c r="KVW2" s="8"/>
      <c r="KVX2" s="3"/>
      <c r="KVY2" s="8"/>
      <c r="KVZ2" s="3"/>
      <c r="KWA2" s="8"/>
      <c r="KWB2" s="3"/>
      <c r="KWC2" s="8"/>
      <c r="KWD2" s="3"/>
      <c r="KWE2" s="8"/>
      <c r="KWF2" s="3"/>
      <c r="KWG2" s="8"/>
      <c r="KWH2" s="3"/>
      <c r="KWI2" s="8"/>
      <c r="KWJ2" s="3"/>
      <c r="KWK2" s="8"/>
      <c r="KWL2" s="3"/>
      <c r="KWM2" s="8"/>
      <c r="KWN2" s="3"/>
      <c r="KWO2" s="8"/>
      <c r="KWP2" s="3"/>
      <c r="KWQ2" s="8"/>
      <c r="KWR2" s="3"/>
      <c r="KWS2" s="8"/>
      <c r="KWT2" s="3"/>
      <c r="KWU2" s="8"/>
      <c r="KWV2" s="3"/>
      <c r="KWW2" s="8"/>
      <c r="KWX2" s="3"/>
      <c r="KWY2" s="8"/>
      <c r="KWZ2" s="3"/>
      <c r="KXA2" s="8"/>
      <c r="KXB2" s="3"/>
      <c r="KXC2" s="8"/>
      <c r="KXD2" s="3"/>
      <c r="KXE2" s="8"/>
      <c r="KXF2" s="3"/>
      <c r="KXG2" s="8"/>
      <c r="KXH2" s="3"/>
      <c r="KXI2" s="8"/>
      <c r="KXJ2" s="3"/>
      <c r="KXK2" s="8"/>
      <c r="KXL2" s="3"/>
      <c r="KXM2" s="8"/>
      <c r="KXN2" s="3"/>
      <c r="KXO2" s="8"/>
      <c r="KXP2" s="3"/>
      <c r="KXQ2" s="8"/>
      <c r="KXR2" s="3"/>
      <c r="KXS2" s="8"/>
      <c r="KXT2" s="3"/>
      <c r="KXU2" s="8"/>
      <c r="KXV2" s="3"/>
      <c r="KXW2" s="8"/>
      <c r="KXX2" s="3"/>
      <c r="KXY2" s="8"/>
      <c r="KXZ2" s="3"/>
      <c r="KYA2" s="8"/>
      <c r="KYB2" s="3"/>
      <c r="KYC2" s="8"/>
      <c r="KYD2" s="3"/>
      <c r="KYE2" s="8"/>
      <c r="KYF2" s="3"/>
      <c r="KYG2" s="8"/>
      <c r="KYH2" s="3"/>
      <c r="KYI2" s="8"/>
      <c r="KYJ2" s="3"/>
      <c r="KYK2" s="8"/>
      <c r="KYL2" s="3"/>
      <c r="KYM2" s="8"/>
      <c r="KYN2" s="3"/>
      <c r="KYO2" s="8"/>
      <c r="KYP2" s="3"/>
      <c r="KYQ2" s="8"/>
      <c r="KYR2" s="3"/>
      <c r="KYS2" s="8"/>
      <c r="KYT2" s="3"/>
      <c r="KYU2" s="8"/>
      <c r="KYV2" s="3"/>
      <c r="KYW2" s="8"/>
      <c r="KYX2" s="3"/>
      <c r="KYY2" s="8"/>
      <c r="KYZ2" s="3"/>
      <c r="KZA2" s="8"/>
      <c r="KZB2" s="3"/>
      <c r="KZC2" s="8"/>
      <c r="KZD2" s="3"/>
      <c r="KZE2" s="8"/>
      <c r="KZF2" s="3"/>
      <c r="KZG2" s="8"/>
      <c r="KZH2" s="3"/>
      <c r="KZI2" s="8"/>
      <c r="KZJ2" s="3"/>
      <c r="KZK2" s="8"/>
      <c r="KZL2" s="3"/>
      <c r="KZM2" s="8"/>
      <c r="KZN2" s="3"/>
      <c r="KZO2" s="8"/>
      <c r="KZP2" s="3"/>
      <c r="KZQ2" s="8"/>
      <c r="KZR2" s="3"/>
      <c r="KZS2" s="8"/>
      <c r="KZT2" s="3"/>
      <c r="KZU2" s="8"/>
      <c r="KZV2" s="3"/>
      <c r="KZW2" s="8"/>
      <c r="KZX2" s="3"/>
      <c r="KZY2" s="8"/>
      <c r="KZZ2" s="3"/>
      <c r="LAA2" s="8"/>
      <c r="LAB2" s="3"/>
      <c r="LAC2" s="8"/>
      <c r="LAD2" s="3"/>
      <c r="LAE2" s="8"/>
      <c r="LAF2" s="3"/>
      <c r="LAG2" s="8"/>
      <c r="LAH2" s="3"/>
      <c r="LAI2" s="8"/>
      <c r="LAJ2" s="3"/>
      <c r="LAK2" s="8"/>
      <c r="LAL2" s="3"/>
      <c r="LAM2" s="8"/>
      <c r="LAN2" s="3"/>
      <c r="LAO2" s="8"/>
      <c r="LAP2" s="3"/>
      <c r="LAQ2" s="8"/>
      <c r="LAR2" s="3"/>
      <c r="LAS2" s="8"/>
      <c r="LAT2" s="3"/>
      <c r="LAU2" s="8"/>
      <c r="LAV2" s="3"/>
      <c r="LAW2" s="8"/>
      <c r="LAX2" s="3"/>
      <c r="LAY2" s="8"/>
      <c r="LAZ2" s="3"/>
      <c r="LBA2" s="8"/>
      <c r="LBB2" s="3"/>
      <c r="LBC2" s="8"/>
      <c r="LBD2" s="3"/>
      <c r="LBE2" s="8"/>
      <c r="LBF2" s="3"/>
      <c r="LBG2" s="8"/>
      <c r="LBH2" s="3"/>
      <c r="LBI2" s="8"/>
      <c r="LBJ2" s="3"/>
      <c r="LBK2" s="8"/>
      <c r="LBL2" s="3"/>
      <c r="LBM2" s="8"/>
      <c r="LBN2" s="3"/>
      <c r="LBO2" s="8"/>
      <c r="LBP2" s="3"/>
      <c r="LBQ2" s="8"/>
      <c r="LBR2" s="3"/>
      <c r="LBS2" s="8"/>
      <c r="LBT2" s="3"/>
      <c r="LBU2" s="8"/>
      <c r="LBV2" s="3"/>
      <c r="LBW2" s="8"/>
      <c r="LBX2" s="3"/>
      <c r="LBY2" s="8"/>
      <c r="LBZ2" s="3"/>
      <c r="LCA2" s="8"/>
      <c r="LCB2" s="3"/>
      <c r="LCC2" s="8"/>
      <c r="LCD2" s="3"/>
      <c r="LCE2" s="8"/>
      <c r="LCF2" s="3"/>
      <c r="LCG2" s="8"/>
      <c r="LCH2" s="3"/>
      <c r="LCI2" s="8"/>
      <c r="LCJ2" s="3"/>
      <c r="LCK2" s="8"/>
      <c r="LCL2" s="3"/>
      <c r="LCM2" s="8"/>
      <c r="LCN2" s="3"/>
      <c r="LCO2" s="8"/>
      <c r="LCP2" s="3"/>
      <c r="LCQ2" s="8"/>
      <c r="LCR2" s="3"/>
      <c r="LCS2" s="8"/>
      <c r="LCT2" s="3"/>
      <c r="LCU2" s="8"/>
      <c r="LCV2" s="3"/>
      <c r="LCW2" s="8"/>
      <c r="LCX2" s="3"/>
      <c r="LCY2" s="8"/>
      <c r="LCZ2" s="3"/>
      <c r="LDA2" s="8"/>
      <c r="LDB2" s="3"/>
      <c r="LDC2" s="8"/>
      <c r="LDD2" s="3"/>
      <c r="LDE2" s="8"/>
      <c r="LDF2" s="3"/>
      <c r="LDG2" s="8"/>
      <c r="LDH2" s="3"/>
      <c r="LDI2" s="8"/>
      <c r="LDJ2" s="3"/>
      <c r="LDK2" s="8"/>
      <c r="LDL2" s="3"/>
      <c r="LDM2" s="8"/>
      <c r="LDN2" s="3"/>
      <c r="LDO2" s="8"/>
      <c r="LDP2" s="3"/>
      <c r="LDQ2" s="8"/>
      <c r="LDR2" s="3"/>
      <c r="LDS2" s="8"/>
      <c r="LDT2" s="3"/>
      <c r="LDU2" s="8"/>
      <c r="LDV2" s="3"/>
      <c r="LDW2" s="8"/>
      <c r="LDX2" s="3"/>
      <c r="LDY2" s="8"/>
      <c r="LDZ2" s="3"/>
      <c r="LEA2" s="8"/>
      <c r="LEB2" s="3"/>
      <c r="LEC2" s="8"/>
      <c r="LED2" s="3"/>
      <c r="LEE2" s="8"/>
      <c r="LEF2" s="3"/>
      <c r="LEG2" s="8"/>
      <c r="LEH2" s="3"/>
      <c r="LEI2" s="8"/>
      <c r="LEJ2" s="3"/>
      <c r="LEK2" s="8"/>
      <c r="LEL2" s="3"/>
      <c r="LEM2" s="8"/>
      <c r="LEN2" s="3"/>
      <c r="LEO2" s="8"/>
      <c r="LEP2" s="3"/>
      <c r="LEQ2" s="8"/>
      <c r="LER2" s="3"/>
      <c r="LES2" s="8"/>
      <c r="LET2" s="3"/>
      <c r="LEU2" s="8"/>
      <c r="LEV2" s="3"/>
      <c r="LEW2" s="8"/>
      <c r="LEX2" s="3"/>
      <c r="LEY2" s="8"/>
      <c r="LEZ2" s="3"/>
      <c r="LFA2" s="8"/>
      <c r="LFB2" s="3"/>
      <c r="LFC2" s="8"/>
      <c r="LFD2" s="3"/>
      <c r="LFE2" s="8"/>
      <c r="LFF2" s="3"/>
      <c r="LFG2" s="8"/>
      <c r="LFH2" s="3"/>
      <c r="LFI2" s="8"/>
      <c r="LFJ2" s="3"/>
      <c r="LFK2" s="8"/>
      <c r="LFL2" s="3"/>
      <c r="LFM2" s="8"/>
      <c r="LFN2" s="3"/>
      <c r="LFO2" s="8"/>
      <c r="LFP2" s="3"/>
      <c r="LFQ2" s="8"/>
      <c r="LFR2" s="3"/>
      <c r="LFS2" s="8"/>
      <c r="LFT2" s="3"/>
      <c r="LFU2" s="8"/>
      <c r="LFV2" s="3"/>
      <c r="LFW2" s="8"/>
      <c r="LFX2" s="3"/>
      <c r="LFY2" s="8"/>
      <c r="LFZ2" s="3"/>
      <c r="LGA2" s="8"/>
      <c r="LGB2" s="3"/>
      <c r="LGC2" s="8"/>
      <c r="LGD2" s="3"/>
      <c r="LGE2" s="8"/>
      <c r="LGF2" s="3"/>
      <c r="LGG2" s="8"/>
      <c r="LGH2" s="3"/>
      <c r="LGI2" s="8"/>
      <c r="LGJ2" s="3"/>
      <c r="LGK2" s="8"/>
      <c r="LGL2" s="3"/>
      <c r="LGM2" s="8"/>
      <c r="LGN2" s="3"/>
      <c r="LGO2" s="8"/>
      <c r="LGP2" s="3"/>
      <c r="LGQ2" s="8"/>
      <c r="LGR2" s="3"/>
      <c r="LGS2" s="8"/>
      <c r="LGT2" s="3"/>
      <c r="LGU2" s="8"/>
      <c r="LGV2" s="3"/>
      <c r="LGW2" s="8"/>
      <c r="LGX2" s="3"/>
      <c r="LGY2" s="8"/>
      <c r="LGZ2" s="3"/>
      <c r="LHA2" s="8"/>
      <c r="LHB2" s="3"/>
      <c r="LHC2" s="8"/>
      <c r="LHD2" s="3"/>
      <c r="LHE2" s="8"/>
      <c r="LHF2" s="3"/>
      <c r="LHG2" s="8"/>
      <c r="LHH2" s="3"/>
      <c r="LHI2" s="8"/>
      <c r="LHJ2" s="3"/>
      <c r="LHK2" s="8"/>
      <c r="LHL2" s="3"/>
      <c r="LHM2" s="8"/>
      <c r="LHN2" s="3"/>
      <c r="LHO2" s="8"/>
      <c r="LHP2" s="3"/>
      <c r="LHQ2" s="8"/>
      <c r="LHR2" s="3"/>
      <c r="LHS2" s="8"/>
      <c r="LHT2" s="3"/>
      <c r="LHU2" s="8"/>
      <c r="LHV2" s="3"/>
      <c r="LHW2" s="8"/>
      <c r="LHX2" s="3"/>
      <c r="LHY2" s="8"/>
      <c r="LHZ2" s="3"/>
      <c r="LIA2" s="8"/>
      <c r="LIB2" s="3"/>
      <c r="LIC2" s="8"/>
      <c r="LID2" s="3"/>
      <c r="LIE2" s="8"/>
      <c r="LIF2" s="3"/>
      <c r="LIG2" s="8"/>
      <c r="LIH2" s="3"/>
      <c r="LII2" s="8"/>
      <c r="LIJ2" s="3"/>
      <c r="LIK2" s="8"/>
      <c r="LIL2" s="3"/>
      <c r="LIM2" s="8"/>
      <c r="LIN2" s="3"/>
      <c r="LIO2" s="8"/>
      <c r="LIP2" s="3"/>
      <c r="LIQ2" s="8"/>
      <c r="LIR2" s="3"/>
      <c r="LIS2" s="8"/>
      <c r="LIT2" s="3"/>
      <c r="LIU2" s="8"/>
      <c r="LIV2" s="3"/>
      <c r="LIW2" s="8"/>
      <c r="LIX2" s="3"/>
      <c r="LIY2" s="8"/>
      <c r="LIZ2" s="3"/>
      <c r="LJA2" s="8"/>
      <c r="LJB2" s="3"/>
      <c r="LJC2" s="8"/>
      <c r="LJD2" s="3"/>
      <c r="LJE2" s="8"/>
      <c r="LJF2" s="3"/>
      <c r="LJG2" s="8"/>
      <c r="LJH2" s="3"/>
      <c r="LJI2" s="8"/>
      <c r="LJJ2" s="3"/>
      <c r="LJK2" s="8"/>
      <c r="LJL2" s="3"/>
      <c r="LJM2" s="8"/>
      <c r="LJN2" s="3"/>
      <c r="LJO2" s="8"/>
      <c r="LJP2" s="3"/>
      <c r="LJQ2" s="8"/>
      <c r="LJR2" s="3"/>
      <c r="LJS2" s="8"/>
      <c r="LJT2" s="3"/>
      <c r="LJU2" s="8"/>
      <c r="LJV2" s="3"/>
      <c r="LJW2" s="8"/>
      <c r="LJX2" s="3"/>
      <c r="LJY2" s="8"/>
      <c r="LJZ2" s="3"/>
      <c r="LKA2" s="8"/>
      <c r="LKB2" s="3"/>
      <c r="LKC2" s="8"/>
      <c r="LKD2" s="3"/>
      <c r="LKE2" s="8"/>
      <c r="LKF2" s="3"/>
      <c r="LKG2" s="8"/>
      <c r="LKH2" s="3"/>
      <c r="LKI2" s="8"/>
      <c r="LKJ2" s="3"/>
      <c r="LKK2" s="8"/>
      <c r="LKL2" s="3"/>
      <c r="LKM2" s="8"/>
      <c r="LKN2" s="3"/>
      <c r="LKO2" s="8"/>
      <c r="LKP2" s="3"/>
      <c r="LKQ2" s="8"/>
      <c r="LKR2" s="3"/>
      <c r="LKS2" s="8"/>
      <c r="LKT2" s="3"/>
      <c r="LKU2" s="8"/>
      <c r="LKV2" s="3"/>
      <c r="LKW2" s="8"/>
      <c r="LKX2" s="3"/>
      <c r="LKY2" s="8"/>
      <c r="LKZ2" s="3"/>
      <c r="LLA2" s="8"/>
      <c r="LLB2" s="3"/>
      <c r="LLC2" s="8"/>
      <c r="LLD2" s="3"/>
      <c r="LLE2" s="8"/>
      <c r="LLF2" s="3"/>
      <c r="LLG2" s="8"/>
      <c r="LLH2" s="3"/>
      <c r="LLI2" s="8"/>
      <c r="LLJ2" s="3"/>
      <c r="LLK2" s="8"/>
      <c r="LLL2" s="3"/>
      <c r="LLM2" s="8"/>
      <c r="LLN2" s="3"/>
      <c r="LLO2" s="8"/>
      <c r="LLP2" s="3"/>
      <c r="LLQ2" s="8"/>
      <c r="LLR2" s="3"/>
      <c r="LLS2" s="8"/>
      <c r="LLT2" s="3"/>
      <c r="LLU2" s="8"/>
      <c r="LLV2" s="3"/>
      <c r="LLW2" s="8"/>
      <c r="LLX2" s="3"/>
      <c r="LLY2" s="8"/>
      <c r="LLZ2" s="3"/>
      <c r="LMA2" s="8"/>
      <c r="LMB2" s="3"/>
      <c r="LMC2" s="8"/>
      <c r="LMD2" s="3"/>
      <c r="LME2" s="8"/>
      <c r="LMF2" s="3"/>
      <c r="LMG2" s="8"/>
      <c r="LMH2" s="3"/>
      <c r="LMI2" s="8"/>
      <c r="LMJ2" s="3"/>
      <c r="LMK2" s="8"/>
      <c r="LML2" s="3"/>
      <c r="LMM2" s="8"/>
      <c r="LMN2" s="3"/>
      <c r="LMO2" s="8"/>
      <c r="LMP2" s="3"/>
      <c r="LMQ2" s="8"/>
      <c r="LMR2" s="3"/>
      <c r="LMS2" s="8"/>
      <c r="LMT2" s="3"/>
      <c r="LMU2" s="8"/>
      <c r="LMV2" s="3"/>
      <c r="LMW2" s="8"/>
      <c r="LMX2" s="3"/>
      <c r="LMY2" s="8"/>
      <c r="LMZ2" s="3"/>
      <c r="LNA2" s="8"/>
      <c r="LNB2" s="3"/>
      <c r="LNC2" s="8"/>
      <c r="LND2" s="3"/>
      <c r="LNE2" s="8"/>
      <c r="LNF2" s="3"/>
      <c r="LNG2" s="8"/>
      <c r="LNH2" s="3"/>
      <c r="LNI2" s="8"/>
      <c r="LNJ2" s="3"/>
      <c r="LNK2" s="8"/>
      <c r="LNL2" s="3"/>
      <c r="LNM2" s="8"/>
      <c r="LNN2" s="3"/>
      <c r="LNO2" s="8"/>
      <c r="LNP2" s="3"/>
      <c r="LNQ2" s="8"/>
      <c r="LNR2" s="3"/>
      <c r="LNS2" s="8"/>
      <c r="LNT2" s="3"/>
      <c r="LNU2" s="8"/>
      <c r="LNV2" s="3"/>
      <c r="LNW2" s="8"/>
      <c r="LNX2" s="3"/>
      <c r="LNY2" s="8"/>
      <c r="LNZ2" s="3"/>
      <c r="LOA2" s="8"/>
      <c r="LOB2" s="3"/>
      <c r="LOC2" s="8"/>
      <c r="LOD2" s="3"/>
      <c r="LOE2" s="8"/>
      <c r="LOF2" s="3"/>
      <c r="LOG2" s="8"/>
      <c r="LOH2" s="3"/>
      <c r="LOI2" s="8"/>
      <c r="LOJ2" s="3"/>
      <c r="LOK2" s="8"/>
      <c r="LOL2" s="3"/>
      <c r="LOM2" s="8"/>
      <c r="LON2" s="3"/>
      <c r="LOO2" s="8"/>
      <c r="LOP2" s="3"/>
      <c r="LOQ2" s="8"/>
      <c r="LOR2" s="3"/>
      <c r="LOS2" s="8"/>
      <c r="LOT2" s="3"/>
      <c r="LOU2" s="8"/>
      <c r="LOV2" s="3"/>
      <c r="LOW2" s="8"/>
      <c r="LOX2" s="3"/>
      <c r="LOY2" s="8"/>
      <c r="LOZ2" s="3"/>
      <c r="LPA2" s="8"/>
      <c r="LPB2" s="3"/>
      <c r="LPC2" s="8"/>
      <c r="LPD2" s="3"/>
      <c r="LPE2" s="8"/>
      <c r="LPF2" s="3"/>
      <c r="LPG2" s="8"/>
      <c r="LPH2" s="3"/>
      <c r="LPI2" s="8"/>
      <c r="LPJ2" s="3"/>
      <c r="LPK2" s="8"/>
      <c r="LPL2" s="3"/>
      <c r="LPM2" s="8"/>
      <c r="LPN2" s="3"/>
      <c r="LPO2" s="8"/>
      <c r="LPP2" s="3"/>
      <c r="LPQ2" s="8"/>
      <c r="LPR2" s="3"/>
      <c r="LPS2" s="8"/>
      <c r="LPT2" s="3"/>
      <c r="LPU2" s="8"/>
      <c r="LPV2" s="3"/>
      <c r="LPW2" s="8"/>
      <c r="LPX2" s="3"/>
      <c r="LPY2" s="8"/>
      <c r="LPZ2" s="3"/>
      <c r="LQA2" s="8"/>
      <c r="LQB2" s="3"/>
      <c r="LQC2" s="8"/>
      <c r="LQD2" s="3"/>
      <c r="LQE2" s="8"/>
      <c r="LQF2" s="3"/>
      <c r="LQG2" s="8"/>
      <c r="LQH2" s="3"/>
      <c r="LQI2" s="8"/>
      <c r="LQJ2" s="3"/>
      <c r="LQK2" s="8"/>
      <c r="LQL2" s="3"/>
      <c r="LQM2" s="8"/>
      <c r="LQN2" s="3"/>
      <c r="LQO2" s="8"/>
      <c r="LQP2" s="3"/>
      <c r="LQQ2" s="8"/>
      <c r="LQR2" s="3"/>
      <c r="LQS2" s="8"/>
      <c r="LQT2" s="3"/>
      <c r="LQU2" s="8"/>
      <c r="LQV2" s="3"/>
      <c r="LQW2" s="8"/>
      <c r="LQX2" s="3"/>
      <c r="LQY2" s="8"/>
      <c r="LQZ2" s="3"/>
      <c r="LRA2" s="8"/>
      <c r="LRB2" s="3"/>
      <c r="LRC2" s="8"/>
      <c r="LRD2" s="3"/>
      <c r="LRE2" s="8"/>
      <c r="LRF2" s="3"/>
      <c r="LRG2" s="8"/>
      <c r="LRH2" s="3"/>
      <c r="LRI2" s="8"/>
      <c r="LRJ2" s="3"/>
      <c r="LRK2" s="8"/>
      <c r="LRL2" s="3"/>
      <c r="LRM2" s="8"/>
      <c r="LRN2" s="3"/>
      <c r="LRO2" s="8"/>
      <c r="LRP2" s="3"/>
      <c r="LRQ2" s="8"/>
      <c r="LRR2" s="3"/>
      <c r="LRS2" s="8"/>
      <c r="LRT2" s="3"/>
      <c r="LRU2" s="8"/>
      <c r="LRV2" s="3"/>
      <c r="LRW2" s="8"/>
      <c r="LRX2" s="3"/>
      <c r="LRY2" s="8"/>
      <c r="LRZ2" s="3"/>
      <c r="LSA2" s="8"/>
      <c r="LSB2" s="3"/>
      <c r="LSC2" s="8"/>
      <c r="LSD2" s="3"/>
      <c r="LSE2" s="8"/>
      <c r="LSF2" s="3"/>
      <c r="LSG2" s="8"/>
      <c r="LSH2" s="3"/>
      <c r="LSI2" s="8"/>
      <c r="LSJ2" s="3"/>
      <c r="LSK2" s="8"/>
      <c r="LSL2" s="3"/>
      <c r="LSM2" s="8"/>
      <c r="LSN2" s="3"/>
      <c r="LSO2" s="8"/>
      <c r="LSP2" s="3"/>
      <c r="LSQ2" s="8"/>
      <c r="LSR2" s="3"/>
      <c r="LSS2" s="8"/>
      <c r="LST2" s="3"/>
      <c r="LSU2" s="8"/>
      <c r="LSV2" s="3"/>
      <c r="LSW2" s="8"/>
      <c r="LSX2" s="3"/>
      <c r="LSY2" s="8"/>
      <c r="LSZ2" s="3"/>
      <c r="LTA2" s="8"/>
      <c r="LTB2" s="3"/>
      <c r="LTC2" s="8"/>
      <c r="LTD2" s="3"/>
      <c r="LTE2" s="8"/>
      <c r="LTF2" s="3"/>
      <c r="LTG2" s="8"/>
      <c r="LTH2" s="3"/>
      <c r="LTI2" s="8"/>
      <c r="LTJ2" s="3"/>
      <c r="LTK2" s="8"/>
      <c r="LTL2" s="3"/>
      <c r="LTM2" s="8"/>
      <c r="LTN2" s="3"/>
      <c r="LTO2" s="8"/>
      <c r="LTP2" s="3"/>
      <c r="LTQ2" s="8"/>
      <c r="LTR2" s="3"/>
      <c r="LTS2" s="8"/>
      <c r="LTT2" s="3"/>
      <c r="LTU2" s="8"/>
      <c r="LTV2" s="3"/>
      <c r="LTW2" s="8"/>
      <c r="LTX2" s="3"/>
      <c r="LTY2" s="8"/>
      <c r="LTZ2" s="3"/>
      <c r="LUA2" s="8"/>
      <c r="LUB2" s="3"/>
      <c r="LUC2" s="8"/>
      <c r="LUD2" s="3"/>
      <c r="LUE2" s="8"/>
      <c r="LUF2" s="3"/>
      <c r="LUG2" s="8"/>
      <c r="LUH2" s="3"/>
      <c r="LUI2" s="8"/>
      <c r="LUJ2" s="3"/>
      <c r="LUK2" s="8"/>
      <c r="LUL2" s="3"/>
      <c r="LUM2" s="8"/>
      <c r="LUN2" s="3"/>
      <c r="LUO2" s="8"/>
      <c r="LUP2" s="3"/>
      <c r="LUQ2" s="8"/>
      <c r="LUR2" s="3"/>
      <c r="LUS2" s="8"/>
      <c r="LUT2" s="3"/>
      <c r="LUU2" s="8"/>
      <c r="LUV2" s="3"/>
      <c r="LUW2" s="8"/>
      <c r="LUX2" s="3"/>
      <c r="LUY2" s="8"/>
      <c r="LUZ2" s="3"/>
      <c r="LVA2" s="8"/>
      <c r="LVB2" s="3"/>
      <c r="LVC2" s="8"/>
      <c r="LVD2" s="3"/>
      <c r="LVE2" s="8"/>
      <c r="LVF2" s="3"/>
      <c r="LVG2" s="8"/>
      <c r="LVH2" s="3"/>
      <c r="LVI2" s="8"/>
      <c r="LVJ2" s="3"/>
      <c r="LVK2" s="8"/>
      <c r="LVL2" s="3"/>
      <c r="LVM2" s="8"/>
      <c r="LVN2" s="3"/>
      <c r="LVO2" s="8"/>
      <c r="LVP2" s="3"/>
      <c r="LVQ2" s="8"/>
      <c r="LVR2" s="3"/>
      <c r="LVS2" s="8"/>
      <c r="LVT2" s="3"/>
      <c r="LVU2" s="8"/>
      <c r="LVV2" s="3"/>
      <c r="LVW2" s="8"/>
      <c r="LVX2" s="3"/>
      <c r="LVY2" s="8"/>
      <c r="LVZ2" s="3"/>
      <c r="LWA2" s="8"/>
      <c r="LWB2" s="3"/>
      <c r="LWC2" s="8"/>
      <c r="LWD2" s="3"/>
      <c r="LWE2" s="8"/>
      <c r="LWF2" s="3"/>
      <c r="LWG2" s="8"/>
      <c r="LWH2" s="3"/>
      <c r="LWI2" s="8"/>
      <c r="LWJ2" s="3"/>
      <c r="LWK2" s="8"/>
      <c r="LWL2" s="3"/>
      <c r="LWM2" s="8"/>
      <c r="LWN2" s="3"/>
      <c r="LWO2" s="8"/>
      <c r="LWP2" s="3"/>
      <c r="LWQ2" s="8"/>
      <c r="LWR2" s="3"/>
      <c r="LWS2" s="8"/>
      <c r="LWT2" s="3"/>
      <c r="LWU2" s="8"/>
      <c r="LWV2" s="3"/>
      <c r="LWW2" s="8"/>
      <c r="LWX2" s="3"/>
      <c r="LWY2" s="8"/>
      <c r="LWZ2" s="3"/>
      <c r="LXA2" s="8"/>
      <c r="LXB2" s="3"/>
      <c r="LXC2" s="8"/>
      <c r="LXD2" s="3"/>
      <c r="LXE2" s="8"/>
      <c r="LXF2" s="3"/>
      <c r="LXG2" s="8"/>
      <c r="LXH2" s="3"/>
      <c r="LXI2" s="8"/>
      <c r="LXJ2" s="3"/>
      <c r="LXK2" s="8"/>
      <c r="LXL2" s="3"/>
      <c r="LXM2" s="8"/>
      <c r="LXN2" s="3"/>
      <c r="LXO2" s="8"/>
      <c r="LXP2" s="3"/>
      <c r="LXQ2" s="8"/>
      <c r="LXR2" s="3"/>
      <c r="LXS2" s="8"/>
      <c r="LXT2" s="3"/>
      <c r="LXU2" s="8"/>
      <c r="LXV2" s="3"/>
      <c r="LXW2" s="8"/>
      <c r="LXX2" s="3"/>
      <c r="LXY2" s="8"/>
      <c r="LXZ2" s="3"/>
      <c r="LYA2" s="8"/>
      <c r="LYB2" s="3"/>
      <c r="LYC2" s="8"/>
      <c r="LYD2" s="3"/>
      <c r="LYE2" s="8"/>
      <c r="LYF2" s="3"/>
      <c r="LYG2" s="8"/>
      <c r="LYH2" s="3"/>
      <c r="LYI2" s="8"/>
      <c r="LYJ2" s="3"/>
      <c r="LYK2" s="8"/>
      <c r="LYL2" s="3"/>
      <c r="LYM2" s="8"/>
      <c r="LYN2" s="3"/>
      <c r="LYO2" s="8"/>
      <c r="LYP2" s="3"/>
      <c r="LYQ2" s="8"/>
      <c r="LYR2" s="3"/>
      <c r="LYS2" s="8"/>
      <c r="LYT2" s="3"/>
      <c r="LYU2" s="8"/>
      <c r="LYV2" s="3"/>
      <c r="LYW2" s="8"/>
      <c r="LYX2" s="3"/>
      <c r="LYY2" s="8"/>
      <c r="LYZ2" s="3"/>
      <c r="LZA2" s="8"/>
      <c r="LZB2" s="3"/>
      <c r="LZC2" s="8"/>
      <c r="LZD2" s="3"/>
      <c r="LZE2" s="8"/>
      <c r="LZF2" s="3"/>
      <c r="LZG2" s="8"/>
      <c r="LZH2" s="3"/>
      <c r="LZI2" s="8"/>
      <c r="LZJ2" s="3"/>
      <c r="LZK2" s="8"/>
      <c r="LZL2" s="3"/>
      <c r="LZM2" s="8"/>
      <c r="LZN2" s="3"/>
      <c r="LZO2" s="8"/>
      <c r="LZP2" s="3"/>
      <c r="LZQ2" s="8"/>
      <c r="LZR2" s="3"/>
      <c r="LZS2" s="8"/>
      <c r="LZT2" s="3"/>
      <c r="LZU2" s="8"/>
      <c r="LZV2" s="3"/>
      <c r="LZW2" s="8"/>
      <c r="LZX2" s="3"/>
      <c r="LZY2" s="8"/>
      <c r="LZZ2" s="3"/>
      <c r="MAA2" s="8"/>
      <c r="MAB2" s="3"/>
      <c r="MAC2" s="8"/>
      <c r="MAD2" s="3"/>
      <c r="MAE2" s="8"/>
      <c r="MAF2" s="3"/>
      <c r="MAG2" s="8"/>
      <c r="MAH2" s="3"/>
      <c r="MAI2" s="8"/>
      <c r="MAJ2" s="3"/>
      <c r="MAK2" s="8"/>
      <c r="MAL2" s="3"/>
      <c r="MAM2" s="8"/>
      <c r="MAN2" s="3"/>
      <c r="MAO2" s="8"/>
      <c r="MAP2" s="3"/>
      <c r="MAQ2" s="8"/>
      <c r="MAR2" s="3"/>
      <c r="MAS2" s="8"/>
      <c r="MAT2" s="3"/>
      <c r="MAU2" s="8"/>
      <c r="MAV2" s="3"/>
      <c r="MAW2" s="8"/>
      <c r="MAX2" s="3"/>
      <c r="MAY2" s="8"/>
      <c r="MAZ2" s="3"/>
      <c r="MBA2" s="8"/>
      <c r="MBB2" s="3"/>
      <c r="MBC2" s="8"/>
      <c r="MBD2" s="3"/>
      <c r="MBE2" s="8"/>
      <c r="MBF2" s="3"/>
      <c r="MBG2" s="8"/>
      <c r="MBH2" s="3"/>
      <c r="MBI2" s="8"/>
      <c r="MBJ2" s="3"/>
      <c r="MBK2" s="8"/>
      <c r="MBL2" s="3"/>
      <c r="MBM2" s="8"/>
      <c r="MBN2" s="3"/>
      <c r="MBO2" s="8"/>
      <c r="MBP2" s="3"/>
      <c r="MBQ2" s="8"/>
      <c r="MBR2" s="3"/>
      <c r="MBS2" s="8"/>
      <c r="MBT2" s="3"/>
      <c r="MBU2" s="8"/>
      <c r="MBV2" s="3"/>
      <c r="MBW2" s="8"/>
      <c r="MBX2" s="3"/>
      <c r="MBY2" s="8"/>
      <c r="MBZ2" s="3"/>
      <c r="MCA2" s="8"/>
      <c r="MCB2" s="3"/>
      <c r="MCC2" s="8"/>
      <c r="MCD2" s="3"/>
      <c r="MCE2" s="8"/>
      <c r="MCF2" s="3"/>
      <c r="MCG2" s="8"/>
      <c r="MCH2" s="3"/>
      <c r="MCI2" s="8"/>
      <c r="MCJ2" s="3"/>
      <c r="MCK2" s="8"/>
      <c r="MCL2" s="3"/>
      <c r="MCM2" s="8"/>
      <c r="MCN2" s="3"/>
      <c r="MCO2" s="8"/>
      <c r="MCP2" s="3"/>
      <c r="MCQ2" s="8"/>
      <c r="MCR2" s="3"/>
      <c r="MCS2" s="8"/>
      <c r="MCT2" s="3"/>
      <c r="MCU2" s="8"/>
      <c r="MCV2" s="3"/>
      <c r="MCW2" s="8"/>
      <c r="MCX2" s="3"/>
      <c r="MCY2" s="8"/>
      <c r="MCZ2" s="3"/>
      <c r="MDA2" s="8"/>
      <c r="MDB2" s="3"/>
      <c r="MDC2" s="8"/>
      <c r="MDD2" s="3"/>
      <c r="MDE2" s="8"/>
      <c r="MDF2" s="3"/>
      <c r="MDG2" s="8"/>
      <c r="MDH2" s="3"/>
      <c r="MDI2" s="8"/>
      <c r="MDJ2" s="3"/>
      <c r="MDK2" s="8"/>
      <c r="MDL2" s="3"/>
      <c r="MDM2" s="8"/>
      <c r="MDN2" s="3"/>
      <c r="MDO2" s="8"/>
      <c r="MDP2" s="3"/>
      <c r="MDQ2" s="8"/>
      <c r="MDR2" s="3"/>
      <c r="MDS2" s="8"/>
      <c r="MDT2" s="3"/>
      <c r="MDU2" s="8"/>
      <c r="MDV2" s="3"/>
      <c r="MDW2" s="8"/>
      <c r="MDX2" s="3"/>
      <c r="MDY2" s="8"/>
      <c r="MDZ2" s="3"/>
      <c r="MEA2" s="8"/>
      <c r="MEB2" s="3"/>
      <c r="MEC2" s="8"/>
      <c r="MED2" s="3"/>
      <c r="MEE2" s="8"/>
      <c r="MEF2" s="3"/>
      <c r="MEG2" s="8"/>
      <c r="MEH2" s="3"/>
      <c r="MEI2" s="8"/>
      <c r="MEJ2" s="3"/>
      <c r="MEK2" s="8"/>
      <c r="MEL2" s="3"/>
      <c r="MEM2" s="8"/>
      <c r="MEN2" s="3"/>
      <c r="MEO2" s="8"/>
      <c r="MEP2" s="3"/>
      <c r="MEQ2" s="8"/>
      <c r="MER2" s="3"/>
      <c r="MES2" s="8"/>
      <c r="MET2" s="3"/>
      <c r="MEU2" s="8"/>
      <c r="MEV2" s="3"/>
      <c r="MEW2" s="8"/>
      <c r="MEX2" s="3"/>
      <c r="MEY2" s="8"/>
      <c r="MEZ2" s="3"/>
      <c r="MFA2" s="8"/>
      <c r="MFB2" s="3"/>
      <c r="MFC2" s="8"/>
      <c r="MFD2" s="3"/>
      <c r="MFE2" s="8"/>
      <c r="MFF2" s="3"/>
      <c r="MFG2" s="8"/>
      <c r="MFH2" s="3"/>
      <c r="MFI2" s="8"/>
      <c r="MFJ2" s="3"/>
      <c r="MFK2" s="8"/>
      <c r="MFL2" s="3"/>
      <c r="MFM2" s="8"/>
      <c r="MFN2" s="3"/>
      <c r="MFO2" s="8"/>
      <c r="MFP2" s="3"/>
      <c r="MFQ2" s="8"/>
      <c r="MFR2" s="3"/>
      <c r="MFS2" s="8"/>
      <c r="MFT2" s="3"/>
      <c r="MFU2" s="8"/>
      <c r="MFV2" s="3"/>
      <c r="MFW2" s="8"/>
      <c r="MFX2" s="3"/>
      <c r="MFY2" s="8"/>
      <c r="MFZ2" s="3"/>
      <c r="MGA2" s="8"/>
      <c r="MGB2" s="3"/>
      <c r="MGC2" s="8"/>
      <c r="MGD2" s="3"/>
      <c r="MGE2" s="8"/>
      <c r="MGF2" s="3"/>
      <c r="MGG2" s="8"/>
      <c r="MGH2" s="3"/>
      <c r="MGI2" s="8"/>
      <c r="MGJ2" s="3"/>
      <c r="MGK2" s="8"/>
      <c r="MGL2" s="3"/>
      <c r="MGM2" s="8"/>
      <c r="MGN2" s="3"/>
      <c r="MGO2" s="8"/>
      <c r="MGP2" s="3"/>
      <c r="MGQ2" s="8"/>
      <c r="MGR2" s="3"/>
      <c r="MGS2" s="8"/>
      <c r="MGT2" s="3"/>
      <c r="MGU2" s="8"/>
      <c r="MGV2" s="3"/>
      <c r="MGW2" s="8"/>
      <c r="MGX2" s="3"/>
      <c r="MGY2" s="8"/>
      <c r="MGZ2" s="3"/>
      <c r="MHA2" s="8"/>
      <c r="MHB2" s="3"/>
      <c r="MHC2" s="8"/>
      <c r="MHD2" s="3"/>
      <c r="MHE2" s="8"/>
      <c r="MHF2" s="3"/>
      <c r="MHG2" s="8"/>
      <c r="MHH2" s="3"/>
      <c r="MHI2" s="8"/>
      <c r="MHJ2" s="3"/>
      <c r="MHK2" s="8"/>
      <c r="MHL2" s="3"/>
      <c r="MHM2" s="8"/>
      <c r="MHN2" s="3"/>
      <c r="MHO2" s="8"/>
      <c r="MHP2" s="3"/>
      <c r="MHQ2" s="8"/>
      <c r="MHR2" s="3"/>
      <c r="MHS2" s="8"/>
      <c r="MHT2" s="3"/>
      <c r="MHU2" s="8"/>
      <c r="MHV2" s="3"/>
      <c r="MHW2" s="8"/>
      <c r="MHX2" s="3"/>
      <c r="MHY2" s="8"/>
      <c r="MHZ2" s="3"/>
      <c r="MIA2" s="8"/>
      <c r="MIB2" s="3"/>
      <c r="MIC2" s="8"/>
      <c r="MID2" s="3"/>
      <c r="MIE2" s="8"/>
      <c r="MIF2" s="3"/>
      <c r="MIG2" s="8"/>
      <c r="MIH2" s="3"/>
      <c r="MII2" s="8"/>
      <c r="MIJ2" s="3"/>
      <c r="MIK2" s="8"/>
      <c r="MIL2" s="3"/>
      <c r="MIM2" s="8"/>
      <c r="MIN2" s="3"/>
      <c r="MIO2" s="8"/>
      <c r="MIP2" s="3"/>
      <c r="MIQ2" s="8"/>
      <c r="MIR2" s="3"/>
      <c r="MIS2" s="8"/>
      <c r="MIT2" s="3"/>
      <c r="MIU2" s="8"/>
      <c r="MIV2" s="3"/>
      <c r="MIW2" s="8"/>
      <c r="MIX2" s="3"/>
      <c r="MIY2" s="8"/>
      <c r="MIZ2" s="3"/>
      <c r="MJA2" s="8"/>
      <c r="MJB2" s="3"/>
      <c r="MJC2" s="8"/>
      <c r="MJD2" s="3"/>
      <c r="MJE2" s="8"/>
      <c r="MJF2" s="3"/>
      <c r="MJG2" s="8"/>
      <c r="MJH2" s="3"/>
      <c r="MJI2" s="8"/>
      <c r="MJJ2" s="3"/>
      <c r="MJK2" s="8"/>
      <c r="MJL2" s="3"/>
      <c r="MJM2" s="8"/>
      <c r="MJN2" s="3"/>
      <c r="MJO2" s="8"/>
      <c r="MJP2" s="3"/>
      <c r="MJQ2" s="8"/>
      <c r="MJR2" s="3"/>
      <c r="MJS2" s="8"/>
      <c r="MJT2" s="3"/>
      <c r="MJU2" s="8"/>
      <c r="MJV2" s="3"/>
      <c r="MJW2" s="8"/>
      <c r="MJX2" s="3"/>
      <c r="MJY2" s="8"/>
      <c r="MJZ2" s="3"/>
      <c r="MKA2" s="8"/>
      <c r="MKB2" s="3"/>
      <c r="MKC2" s="8"/>
      <c r="MKD2" s="3"/>
      <c r="MKE2" s="8"/>
      <c r="MKF2" s="3"/>
      <c r="MKG2" s="8"/>
      <c r="MKH2" s="3"/>
      <c r="MKI2" s="8"/>
      <c r="MKJ2" s="3"/>
      <c r="MKK2" s="8"/>
      <c r="MKL2" s="3"/>
      <c r="MKM2" s="8"/>
      <c r="MKN2" s="3"/>
      <c r="MKO2" s="8"/>
      <c r="MKP2" s="3"/>
      <c r="MKQ2" s="8"/>
      <c r="MKR2" s="3"/>
      <c r="MKS2" s="8"/>
      <c r="MKT2" s="3"/>
      <c r="MKU2" s="8"/>
      <c r="MKV2" s="3"/>
      <c r="MKW2" s="8"/>
      <c r="MKX2" s="3"/>
      <c r="MKY2" s="8"/>
      <c r="MKZ2" s="3"/>
      <c r="MLA2" s="8"/>
      <c r="MLB2" s="3"/>
      <c r="MLC2" s="8"/>
      <c r="MLD2" s="3"/>
      <c r="MLE2" s="8"/>
      <c r="MLF2" s="3"/>
      <c r="MLG2" s="8"/>
      <c r="MLH2" s="3"/>
      <c r="MLI2" s="8"/>
      <c r="MLJ2" s="3"/>
      <c r="MLK2" s="8"/>
      <c r="MLL2" s="3"/>
      <c r="MLM2" s="8"/>
      <c r="MLN2" s="3"/>
      <c r="MLO2" s="8"/>
      <c r="MLP2" s="3"/>
      <c r="MLQ2" s="8"/>
      <c r="MLR2" s="3"/>
      <c r="MLS2" s="8"/>
      <c r="MLT2" s="3"/>
      <c r="MLU2" s="8"/>
      <c r="MLV2" s="3"/>
      <c r="MLW2" s="8"/>
      <c r="MLX2" s="3"/>
      <c r="MLY2" s="8"/>
      <c r="MLZ2" s="3"/>
      <c r="MMA2" s="8"/>
      <c r="MMB2" s="3"/>
      <c r="MMC2" s="8"/>
      <c r="MMD2" s="3"/>
      <c r="MME2" s="8"/>
      <c r="MMF2" s="3"/>
      <c r="MMG2" s="8"/>
      <c r="MMH2" s="3"/>
      <c r="MMI2" s="8"/>
      <c r="MMJ2" s="3"/>
      <c r="MMK2" s="8"/>
      <c r="MML2" s="3"/>
      <c r="MMM2" s="8"/>
      <c r="MMN2" s="3"/>
      <c r="MMO2" s="8"/>
      <c r="MMP2" s="3"/>
      <c r="MMQ2" s="8"/>
      <c r="MMR2" s="3"/>
      <c r="MMS2" s="8"/>
      <c r="MMT2" s="3"/>
      <c r="MMU2" s="8"/>
      <c r="MMV2" s="3"/>
      <c r="MMW2" s="8"/>
      <c r="MMX2" s="3"/>
      <c r="MMY2" s="8"/>
      <c r="MMZ2" s="3"/>
      <c r="MNA2" s="8"/>
      <c r="MNB2" s="3"/>
      <c r="MNC2" s="8"/>
      <c r="MND2" s="3"/>
      <c r="MNE2" s="8"/>
      <c r="MNF2" s="3"/>
      <c r="MNG2" s="8"/>
      <c r="MNH2" s="3"/>
      <c r="MNI2" s="8"/>
      <c r="MNJ2" s="3"/>
      <c r="MNK2" s="8"/>
      <c r="MNL2" s="3"/>
      <c r="MNM2" s="8"/>
      <c r="MNN2" s="3"/>
      <c r="MNO2" s="8"/>
      <c r="MNP2" s="3"/>
      <c r="MNQ2" s="8"/>
      <c r="MNR2" s="3"/>
      <c r="MNS2" s="8"/>
      <c r="MNT2" s="3"/>
      <c r="MNU2" s="8"/>
      <c r="MNV2" s="3"/>
      <c r="MNW2" s="8"/>
      <c r="MNX2" s="3"/>
      <c r="MNY2" s="8"/>
      <c r="MNZ2" s="3"/>
      <c r="MOA2" s="8"/>
      <c r="MOB2" s="3"/>
      <c r="MOC2" s="8"/>
      <c r="MOD2" s="3"/>
      <c r="MOE2" s="8"/>
      <c r="MOF2" s="3"/>
      <c r="MOG2" s="8"/>
      <c r="MOH2" s="3"/>
      <c r="MOI2" s="8"/>
      <c r="MOJ2" s="3"/>
      <c r="MOK2" s="8"/>
      <c r="MOL2" s="3"/>
      <c r="MOM2" s="8"/>
      <c r="MON2" s="3"/>
      <c r="MOO2" s="8"/>
      <c r="MOP2" s="3"/>
      <c r="MOQ2" s="8"/>
      <c r="MOR2" s="3"/>
      <c r="MOS2" s="8"/>
      <c r="MOT2" s="3"/>
      <c r="MOU2" s="8"/>
      <c r="MOV2" s="3"/>
      <c r="MOW2" s="8"/>
      <c r="MOX2" s="3"/>
      <c r="MOY2" s="8"/>
      <c r="MOZ2" s="3"/>
      <c r="MPA2" s="8"/>
      <c r="MPB2" s="3"/>
      <c r="MPC2" s="8"/>
      <c r="MPD2" s="3"/>
      <c r="MPE2" s="8"/>
      <c r="MPF2" s="3"/>
      <c r="MPG2" s="8"/>
      <c r="MPH2" s="3"/>
      <c r="MPI2" s="8"/>
      <c r="MPJ2" s="3"/>
      <c r="MPK2" s="8"/>
      <c r="MPL2" s="3"/>
      <c r="MPM2" s="8"/>
      <c r="MPN2" s="3"/>
      <c r="MPO2" s="8"/>
      <c r="MPP2" s="3"/>
      <c r="MPQ2" s="8"/>
      <c r="MPR2" s="3"/>
      <c r="MPS2" s="8"/>
      <c r="MPT2" s="3"/>
      <c r="MPU2" s="8"/>
      <c r="MPV2" s="3"/>
      <c r="MPW2" s="8"/>
      <c r="MPX2" s="3"/>
      <c r="MPY2" s="8"/>
      <c r="MPZ2" s="3"/>
      <c r="MQA2" s="8"/>
      <c r="MQB2" s="3"/>
      <c r="MQC2" s="8"/>
      <c r="MQD2" s="3"/>
      <c r="MQE2" s="8"/>
      <c r="MQF2" s="3"/>
      <c r="MQG2" s="8"/>
      <c r="MQH2" s="3"/>
      <c r="MQI2" s="8"/>
      <c r="MQJ2" s="3"/>
      <c r="MQK2" s="8"/>
      <c r="MQL2" s="3"/>
      <c r="MQM2" s="8"/>
      <c r="MQN2" s="3"/>
      <c r="MQO2" s="8"/>
      <c r="MQP2" s="3"/>
      <c r="MQQ2" s="8"/>
      <c r="MQR2" s="3"/>
      <c r="MQS2" s="8"/>
      <c r="MQT2" s="3"/>
      <c r="MQU2" s="8"/>
      <c r="MQV2" s="3"/>
      <c r="MQW2" s="8"/>
      <c r="MQX2" s="3"/>
      <c r="MQY2" s="8"/>
      <c r="MQZ2" s="3"/>
      <c r="MRA2" s="8"/>
      <c r="MRB2" s="3"/>
      <c r="MRC2" s="8"/>
      <c r="MRD2" s="3"/>
      <c r="MRE2" s="8"/>
      <c r="MRF2" s="3"/>
      <c r="MRG2" s="8"/>
      <c r="MRH2" s="3"/>
      <c r="MRI2" s="8"/>
      <c r="MRJ2" s="3"/>
      <c r="MRK2" s="8"/>
      <c r="MRL2" s="3"/>
      <c r="MRM2" s="8"/>
      <c r="MRN2" s="3"/>
      <c r="MRO2" s="8"/>
      <c r="MRP2" s="3"/>
      <c r="MRQ2" s="8"/>
      <c r="MRR2" s="3"/>
      <c r="MRS2" s="8"/>
      <c r="MRT2" s="3"/>
      <c r="MRU2" s="8"/>
      <c r="MRV2" s="3"/>
      <c r="MRW2" s="8"/>
      <c r="MRX2" s="3"/>
      <c r="MRY2" s="8"/>
      <c r="MRZ2" s="3"/>
      <c r="MSA2" s="8"/>
      <c r="MSB2" s="3"/>
      <c r="MSC2" s="8"/>
      <c r="MSD2" s="3"/>
      <c r="MSE2" s="8"/>
      <c r="MSF2" s="3"/>
      <c r="MSG2" s="8"/>
      <c r="MSH2" s="3"/>
      <c r="MSI2" s="8"/>
      <c r="MSJ2" s="3"/>
      <c r="MSK2" s="8"/>
      <c r="MSL2" s="3"/>
      <c r="MSM2" s="8"/>
      <c r="MSN2" s="3"/>
      <c r="MSO2" s="8"/>
      <c r="MSP2" s="3"/>
      <c r="MSQ2" s="8"/>
      <c r="MSR2" s="3"/>
      <c r="MSS2" s="8"/>
      <c r="MST2" s="3"/>
      <c r="MSU2" s="8"/>
      <c r="MSV2" s="3"/>
      <c r="MSW2" s="8"/>
      <c r="MSX2" s="3"/>
      <c r="MSY2" s="8"/>
      <c r="MSZ2" s="3"/>
      <c r="MTA2" s="8"/>
      <c r="MTB2" s="3"/>
      <c r="MTC2" s="8"/>
      <c r="MTD2" s="3"/>
      <c r="MTE2" s="8"/>
      <c r="MTF2" s="3"/>
      <c r="MTG2" s="8"/>
      <c r="MTH2" s="3"/>
      <c r="MTI2" s="8"/>
      <c r="MTJ2" s="3"/>
      <c r="MTK2" s="8"/>
      <c r="MTL2" s="3"/>
      <c r="MTM2" s="8"/>
      <c r="MTN2" s="3"/>
      <c r="MTO2" s="8"/>
      <c r="MTP2" s="3"/>
      <c r="MTQ2" s="8"/>
      <c r="MTR2" s="3"/>
      <c r="MTS2" s="8"/>
      <c r="MTT2" s="3"/>
      <c r="MTU2" s="8"/>
      <c r="MTV2" s="3"/>
      <c r="MTW2" s="8"/>
      <c r="MTX2" s="3"/>
      <c r="MTY2" s="8"/>
      <c r="MTZ2" s="3"/>
      <c r="MUA2" s="8"/>
      <c r="MUB2" s="3"/>
      <c r="MUC2" s="8"/>
      <c r="MUD2" s="3"/>
      <c r="MUE2" s="8"/>
      <c r="MUF2" s="3"/>
      <c r="MUG2" s="8"/>
      <c r="MUH2" s="3"/>
      <c r="MUI2" s="8"/>
      <c r="MUJ2" s="3"/>
      <c r="MUK2" s="8"/>
      <c r="MUL2" s="3"/>
      <c r="MUM2" s="8"/>
      <c r="MUN2" s="3"/>
      <c r="MUO2" s="8"/>
      <c r="MUP2" s="3"/>
      <c r="MUQ2" s="8"/>
      <c r="MUR2" s="3"/>
      <c r="MUS2" s="8"/>
      <c r="MUT2" s="3"/>
      <c r="MUU2" s="8"/>
      <c r="MUV2" s="3"/>
      <c r="MUW2" s="8"/>
      <c r="MUX2" s="3"/>
      <c r="MUY2" s="8"/>
      <c r="MUZ2" s="3"/>
      <c r="MVA2" s="8"/>
      <c r="MVB2" s="3"/>
      <c r="MVC2" s="8"/>
      <c r="MVD2" s="3"/>
      <c r="MVE2" s="8"/>
      <c r="MVF2" s="3"/>
      <c r="MVG2" s="8"/>
      <c r="MVH2" s="3"/>
      <c r="MVI2" s="8"/>
      <c r="MVJ2" s="3"/>
      <c r="MVK2" s="8"/>
      <c r="MVL2" s="3"/>
      <c r="MVM2" s="8"/>
      <c r="MVN2" s="3"/>
      <c r="MVO2" s="8"/>
      <c r="MVP2" s="3"/>
      <c r="MVQ2" s="8"/>
      <c r="MVR2" s="3"/>
      <c r="MVS2" s="8"/>
      <c r="MVT2" s="3"/>
      <c r="MVU2" s="8"/>
      <c r="MVV2" s="3"/>
      <c r="MVW2" s="8"/>
      <c r="MVX2" s="3"/>
      <c r="MVY2" s="8"/>
      <c r="MVZ2" s="3"/>
      <c r="MWA2" s="8"/>
      <c r="MWB2" s="3"/>
      <c r="MWC2" s="8"/>
      <c r="MWD2" s="3"/>
      <c r="MWE2" s="8"/>
      <c r="MWF2" s="3"/>
      <c r="MWG2" s="8"/>
      <c r="MWH2" s="3"/>
      <c r="MWI2" s="8"/>
      <c r="MWJ2" s="3"/>
      <c r="MWK2" s="8"/>
      <c r="MWL2" s="3"/>
      <c r="MWM2" s="8"/>
      <c r="MWN2" s="3"/>
      <c r="MWO2" s="8"/>
      <c r="MWP2" s="3"/>
      <c r="MWQ2" s="8"/>
      <c r="MWR2" s="3"/>
      <c r="MWS2" s="8"/>
      <c r="MWT2" s="3"/>
      <c r="MWU2" s="8"/>
      <c r="MWV2" s="3"/>
      <c r="MWW2" s="8"/>
      <c r="MWX2" s="3"/>
      <c r="MWY2" s="8"/>
      <c r="MWZ2" s="3"/>
      <c r="MXA2" s="8"/>
      <c r="MXB2" s="3"/>
      <c r="MXC2" s="8"/>
      <c r="MXD2" s="3"/>
      <c r="MXE2" s="8"/>
      <c r="MXF2" s="3"/>
      <c r="MXG2" s="8"/>
      <c r="MXH2" s="3"/>
      <c r="MXI2" s="8"/>
      <c r="MXJ2" s="3"/>
      <c r="MXK2" s="8"/>
      <c r="MXL2" s="3"/>
      <c r="MXM2" s="8"/>
      <c r="MXN2" s="3"/>
      <c r="MXO2" s="8"/>
      <c r="MXP2" s="3"/>
      <c r="MXQ2" s="8"/>
      <c r="MXR2" s="3"/>
      <c r="MXS2" s="8"/>
      <c r="MXT2" s="3"/>
      <c r="MXU2" s="8"/>
      <c r="MXV2" s="3"/>
      <c r="MXW2" s="8"/>
      <c r="MXX2" s="3"/>
      <c r="MXY2" s="8"/>
      <c r="MXZ2" s="3"/>
      <c r="MYA2" s="8"/>
      <c r="MYB2" s="3"/>
      <c r="MYC2" s="8"/>
      <c r="MYD2" s="3"/>
      <c r="MYE2" s="8"/>
      <c r="MYF2" s="3"/>
      <c r="MYG2" s="8"/>
      <c r="MYH2" s="3"/>
      <c r="MYI2" s="8"/>
      <c r="MYJ2" s="3"/>
      <c r="MYK2" s="8"/>
      <c r="MYL2" s="3"/>
      <c r="MYM2" s="8"/>
      <c r="MYN2" s="3"/>
      <c r="MYO2" s="8"/>
      <c r="MYP2" s="3"/>
      <c r="MYQ2" s="8"/>
      <c r="MYR2" s="3"/>
      <c r="MYS2" s="8"/>
      <c r="MYT2" s="3"/>
      <c r="MYU2" s="8"/>
      <c r="MYV2" s="3"/>
      <c r="MYW2" s="8"/>
      <c r="MYX2" s="3"/>
      <c r="MYY2" s="8"/>
      <c r="MYZ2" s="3"/>
      <c r="MZA2" s="8"/>
      <c r="MZB2" s="3"/>
      <c r="MZC2" s="8"/>
      <c r="MZD2" s="3"/>
      <c r="MZE2" s="8"/>
      <c r="MZF2" s="3"/>
      <c r="MZG2" s="8"/>
      <c r="MZH2" s="3"/>
      <c r="MZI2" s="8"/>
      <c r="MZJ2" s="3"/>
      <c r="MZK2" s="8"/>
      <c r="MZL2" s="3"/>
      <c r="MZM2" s="8"/>
      <c r="MZN2" s="3"/>
      <c r="MZO2" s="8"/>
      <c r="MZP2" s="3"/>
      <c r="MZQ2" s="8"/>
      <c r="MZR2" s="3"/>
      <c r="MZS2" s="8"/>
      <c r="MZT2" s="3"/>
      <c r="MZU2" s="8"/>
      <c r="MZV2" s="3"/>
      <c r="MZW2" s="8"/>
      <c r="MZX2" s="3"/>
      <c r="MZY2" s="8"/>
      <c r="MZZ2" s="3"/>
      <c r="NAA2" s="8"/>
      <c r="NAB2" s="3"/>
      <c r="NAC2" s="8"/>
      <c r="NAD2" s="3"/>
      <c r="NAE2" s="8"/>
      <c r="NAF2" s="3"/>
      <c r="NAG2" s="8"/>
      <c r="NAH2" s="3"/>
      <c r="NAI2" s="8"/>
      <c r="NAJ2" s="3"/>
      <c r="NAK2" s="8"/>
      <c r="NAL2" s="3"/>
      <c r="NAM2" s="8"/>
      <c r="NAN2" s="3"/>
      <c r="NAO2" s="8"/>
      <c r="NAP2" s="3"/>
      <c r="NAQ2" s="8"/>
      <c r="NAR2" s="3"/>
      <c r="NAS2" s="8"/>
      <c r="NAT2" s="3"/>
      <c r="NAU2" s="8"/>
      <c r="NAV2" s="3"/>
      <c r="NAW2" s="8"/>
      <c r="NAX2" s="3"/>
      <c r="NAY2" s="8"/>
      <c r="NAZ2" s="3"/>
      <c r="NBA2" s="8"/>
      <c r="NBB2" s="3"/>
      <c r="NBC2" s="8"/>
      <c r="NBD2" s="3"/>
      <c r="NBE2" s="8"/>
      <c r="NBF2" s="3"/>
      <c r="NBG2" s="8"/>
      <c r="NBH2" s="3"/>
      <c r="NBI2" s="8"/>
      <c r="NBJ2" s="3"/>
      <c r="NBK2" s="8"/>
      <c r="NBL2" s="3"/>
      <c r="NBM2" s="8"/>
      <c r="NBN2" s="3"/>
      <c r="NBO2" s="8"/>
      <c r="NBP2" s="3"/>
      <c r="NBQ2" s="8"/>
      <c r="NBR2" s="3"/>
      <c r="NBS2" s="8"/>
      <c r="NBT2" s="3"/>
      <c r="NBU2" s="8"/>
      <c r="NBV2" s="3"/>
      <c r="NBW2" s="8"/>
      <c r="NBX2" s="3"/>
      <c r="NBY2" s="8"/>
      <c r="NBZ2" s="3"/>
      <c r="NCA2" s="8"/>
      <c r="NCB2" s="3"/>
      <c r="NCC2" s="8"/>
      <c r="NCD2" s="3"/>
      <c r="NCE2" s="8"/>
      <c r="NCF2" s="3"/>
      <c r="NCG2" s="8"/>
      <c r="NCH2" s="3"/>
      <c r="NCI2" s="8"/>
      <c r="NCJ2" s="3"/>
      <c r="NCK2" s="8"/>
      <c r="NCL2" s="3"/>
      <c r="NCM2" s="8"/>
      <c r="NCN2" s="3"/>
      <c r="NCO2" s="8"/>
      <c r="NCP2" s="3"/>
      <c r="NCQ2" s="8"/>
      <c r="NCR2" s="3"/>
      <c r="NCS2" s="8"/>
      <c r="NCT2" s="3"/>
      <c r="NCU2" s="8"/>
      <c r="NCV2" s="3"/>
      <c r="NCW2" s="8"/>
      <c r="NCX2" s="3"/>
      <c r="NCY2" s="8"/>
      <c r="NCZ2" s="3"/>
      <c r="NDA2" s="8"/>
      <c r="NDB2" s="3"/>
      <c r="NDC2" s="8"/>
      <c r="NDD2" s="3"/>
      <c r="NDE2" s="8"/>
      <c r="NDF2" s="3"/>
      <c r="NDG2" s="8"/>
      <c r="NDH2" s="3"/>
      <c r="NDI2" s="8"/>
      <c r="NDJ2" s="3"/>
      <c r="NDK2" s="8"/>
      <c r="NDL2" s="3"/>
      <c r="NDM2" s="8"/>
      <c r="NDN2" s="3"/>
      <c r="NDO2" s="8"/>
      <c r="NDP2" s="3"/>
      <c r="NDQ2" s="8"/>
      <c r="NDR2" s="3"/>
      <c r="NDS2" s="8"/>
      <c r="NDT2" s="3"/>
      <c r="NDU2" s="8"/>
      <c r="NDV2" s="3"/>
      <c r="NDW2" s="8"/>
      <c r="NDX2" s="3"/>
      <c r="NDY2" s="8"/>
      <c r="NDZ2" s="3"/>
      <c r="NEA2" s="8"/>
      <c r="NEB2" s="3"/>
      <c r="NEC2" s="8"/>
      <c r="NED2" s="3"/>
      <c r="NEE2" s="8"/>
      <c r="NEF2" s="3"/>
      <c r="NEG2" s="8"/>
      <c r="NEH2" s="3"/>
      <c r="NEI2" s="8"/>
      <c r="NEJ2" s="3"/>
      <c r="NEK2" s="8"/>
      <c r="NEL2" s="3"/>
      <c r="NEM2" s="8"/>
      <c r="NEN2" s="3"/>
      <c r="NEO2" s="8"/>
      <c r="NEP2" s="3"/>
      <c r="NEQ2" s="8"/>
      <c r="NER2" s="3"/>
      <c r="NES2" s="8"/>
      <c r="NET2" s="3"/>
      <c r="NEU2" s="8"/>
      <c r="NEV2" s="3"/>
      <c r="NEW2" s="8"/>
      <c r="NEX2" s="3"/>
      <c r="NEY2" s="8"/>
      <c r="NEZ2" s="3"/>
      <c r="NFA2" s="8"/>
      <c r="NFB2" s="3"/>
      <c r="NFC2" s="8"/>
      <c r="NFD2" s="3"/>
      <c r="NFE2" s="8"/>
      <c r="NFF2" s="3"/>
      <c r="NFG2" s="8"/>
      <c r="NFH2" s="3"/>
      <c r="NFI2" s="8"/>
      <c r="NFJ2" s="3"/>
      <c r="NFK2" s="8"/>
      <c r="NFL2" s="3"/>
      <c r="NFM2" s="8"/>
      <c r="NFN2" s="3"/>
      <c r="NFO2" s="8"/>
      <c r="NFP2" s="3"/>
      <c r="NFQ2" s="8"/>
      <c r="NFR2" s="3"/>
      <c r="NFS2" s="8"/>
      <c r="NFT2" s="3"/>
      <c r="NFU2" s="8"/>
      <c r="NFV2" s="3"/>
      <c r="NFW2" s="8"/>
      <c r="NFX2" s="3"/>
      <c r="NFY2" s="8"/>
      <c r="NFZ2" s="3"/>
      <c r="NGA2" s="8"/>
      <c r="NGB2" s="3"/>
      <c r="NGC2" s="8"/>
      <c r="NGD2" s="3"/>
      <c r="NGE2" s="8"/>
      <c r="NGF2" s="3"/>
      <c r="NGG2" s="8"/>
      <c r="NGH2" s="3"/>
      <c r="NGI2" s="8"/>
      <c r="NGJ2" s="3"/>
      <c r="NGK2" s="8"/>
      <c r="NGL2" s="3"/>
      <c r="NGM2" s="8"/>
      <c r="NGN2" s="3"/>
      <c r="NGO2" s="8"/>
      <c r="NGP2" s="3"/>
      <c r="NGQ2" s="8"/>
      <c r="NGR2" s="3"/>
      <c r="NGS2" s="8"/>
      <c r="NGT2" s="3"/>
      <c r="NGU2" s="8"/>
      <c r="NGV2" s="3"/>
      <c r="NGW2" s="8"/>
      <c r="NGX2" s="3"/>
      <c r="NGY2" s="8"/>
      <c r="NGZ2" s="3"/>
      <c r="NHA2" s="8"/>
      <c r="NHB2" s="3"/>
      <c r="NHC2" s="8"/>
      <c r="NHD2" s="3"/>
      <c r="NHE2" s="8"/>
      <c r="NHF2" s="3"/>
      <c r="NHG2" s="8"/>
      <c r="NHH2" s="3"/>
      <c r="NHI2" s="8"/>
      <c r="NHJ2" s="3"/>
      <c r="NHK2" s="8"/>
      <c r="NHL2" s="3"/>
      <c r="NHM2" s="8"/>
      <c r="NHN2" s="3"/>
      <c r="NHO2" s="8"/>
      <c r="NHP2" s="3"/>
      <c r="NHQ2" s="8"/>
      <c r="NHR2" s="3"/>
      <c r="NHS2" s="8"/>
      <c r="NHT2" s="3"/>
      <c r="NHU2" s="8"/>
      <c r="NHV2" s="3"/>
      <c r="NHW2" s="8"/>
      <c r="NHX2" s="3"/>
      <c r="NHY2" s="8"/>
      <c r="NHZ2" s="3"/>
      <c r="NIA2" s="8"/>
      <c r="NIB2" s="3"/>
      <c r="NIC2" s="8"/>
      <c r="NID2" s="3"/>
      <c r="NIE2" s="8"/>
      <c r="NIF2" s="3"/>
      <c r="NIG2" s="8"/>
      <c r="NIH2" s="3"/>
      <c r="NII2" s="8"/>
      <c r="NIJ2" s="3"/>
      <c r="NIK2" s="8"/>
      <c r="NIL2" s="3"/>
      <c r="NIM2" s="8"/>
      <c r="NIN2" s="3"/>
      <c r="NIO2" s="8"/>
      <c r="NIP2" s="3"/>
      <c r="NIQ2" s="8"/>
      <c r="NIR2" s="3"/>
      <c r="NIS2" s="8"/>
      <c r="NIT2" s="3"/>
      <c r="NIU2" s="8"/>
      <c r="NIV2" s="3"/>
      <c r="NIW2" s="8"/>
      <c r="NIX2" s="3"/>
      <c r="NIY2" s="8"/>
      <c r="NIZ2" s="3"/>
      <c r="NJA2" s="8"/>
      <c r="NJB2" s="3"/>
      <c r="NJC2" s="8"/>
      <c r="NJD2" s="3"/>
      <c r="NJE2" s="8"/>
      <c r="NJF2" s="3"/>
      <c r="NJG2" s="8"/>
      <c r="NJH2" s="3"/>
      <c r="NJI2" s="8"/>
      <c r="NJJ2" s="3"/>
      <c r="NJK2" s="8"/>
      <c r="NJL2" s="3"/>
      <c r="NJM2" s="8"/>
      <c r="NJN2" s="3"/>
      <c r="NJO2" s="8"/>
      <c r="NJP2" s="3"/>
      <c r="NJQ2" s="8"/>
      <c r="NJR2" s="3"/>
      <c r="NJS2" s="8"/>
      <c r="NJT2" s="3"/>
      <c r="NJU2" s="8"/>
      <c r="NJV2" s="3"/>
      <c r="NJW2" s="8"/>
      <c r="NJX2" s="3"/>
      <c r="NJY2" s="8"/>
      <c r="NJZ2" s="3"/>
      <c r="NKA2" s="8"/>
      <c r="NKB2" s="3"/>
      <c r="NKC2" s="8"/>
      <c r="NKD2" s="3"/>
      <c r="NKE2" s="8"/>
      <c r="NKF2" s="3"/>
      <c r="NKG2" s="8"/>
      <c r="NKH2" s="3"/>
      <c r="NKI2" s="8"/>
      <c r="NKJ2" s="3"/>
      <c r="NKK2" s="8"/>
      <c r="NKL2" s="3"/>
      <c r="NKM2" s="8"/>
      <c r="NKN2" s="3"/>
      <c r="NKO2" s="8"/>
      <c r="NKP2" s="3"/>
      <c r="NKQ2" s="8"/>
      <c r="NKR2" s="3"/>
      <c r="NKS2" s="8"/>
      <c r="NKT2" s="3"/>
      <c r="NKU2" s="8"/>
      <c r="NKV2" s="3"/>
      <c r="NKW2" s="8"/>
      <c r="NKX2" s="3"/>
      <c r="NKY2" s="8"/>
      <c r="NKZ2" s="3"/>
      <c r="NLA2" s="8"/>
      <c r="NLB2" s="3"/>
      <c r="NLC2" s="8"/>
      <c r="NLD2" s="3"/>
      <c r="NLE2" s="8"/>
      <c r="NLF2" s="3"/>
      <c r="NLG2" s="8"/>
      <c r="NLH2" s="3"/>
      <c r="NLI2" s="8"/>
      <c r="NLJ2" s="3"/>
      <c r="NLK2" s="8"/>
      <c r="NLL2" s="3"/>
      <c r="NLM2" s="8"/>
      <c r="NLN2" s="3"/>
      <c r="NLO2" s="8"/>
      <c r="NLP2" s="3"/>
      <c r="NLQ2" s="8"/>
      <c r="NLR2" s="3"/>
      <c r="NLS2" s="8"/>
      <c r="NLT2" s="3"/>
      <c r="NLU2" s="8"/>
      <c r="NLV2" s="3"/>
      <c r="NLW2" s="8"/>
      <c r="NLX2" s="3"/>
      <c r="NLY2" s="8"/>
      <c r="NLZ2" s="3"/>
      <c r="NMA2" s="8"/>
      <c r="NMB2" s="3"/>
      <c r="NMC2" s="8"/>
      <c r="NMD2" s="3"/>
      <c r="NME2" s="8"/>
      <c r="NMF2" s="3"/>
      <c r="NMG2" s="8"/>
      <c r="NMH2" s="3"/>
      <c r="NMI2" s="8"/>
      <c r="NMJ2" s="3"/>
      <c r="NMK2" s="8"/>
      <c r="NML2" s="3"/>
      <c r="NMM2" s="8"/>
      <c r="NMN2" s="3"/>
      <c r="NMO2" s="8"/>
      <c r="NMP2" s="3"/>
      <c r="NMQ2" s="8"/>
      <c r="NMR2" s="3"/>
      <c r="NMS2" s="8"/>
      <c r="NMT2" s="3"/>
      <c r="NMU2" s="8"/>
      <c r="NMV2" s="3"/>
      <c r="NMW2" s="8"/>
      <c r="NMX2" s="3"/>
      <c r="NMY2" s="8"/>
      <c r="NMZ2" s="3"/>
      <c r="NNA2" s="8"/>
      <c r="NNB2" s="3"/>
      <c r="NNC2" s="8"/>
      <c r="NND2" s="3"/>
      <c r="NNE2" s="8"/>
      <c r="NNF2" s="3"/>
      <c r="NNG2" s="8"/>
      <c r="NNH2" s="3"/>
      <c r="NNI2" s="8"/>
      <c r="NNJ2" s="3"/>
      <c r="NNK2" s="8"/>
      <c r="NNL2" s="3"/>
      <c r="NNM2" s="8"/>
      <c r="NNN2" s="3"/>
      <c r="NNO2" s="8"/>
      <c r="NNP2" s="3"/>
      <c r="NNQ2" s="8"/>
      <c r="NNR2" s="3"/>
      <c r="NNS2" s="8"/>
      <c r="NNT2" s="3"/>
      <c r="NNU2" s="8"/>
      <c r="NNV2" s="3"/>
      <c r="NNW2" s="8"/>
      <c r="NNX2" s="3"/>
      <c r="NNY2" s="8"/>
      <c r="NNZ2" s="3"/>
      <c r="NOA2" s="8"/>
      <c r="NOB2" s="3"/>
      <c r="NOC2" s="8"/>
      <c r="NOD2" s="3"/>
      <c r="NOE2" s="8"/>
      <c r="NOF2" s="3"/>
      <c r="NOG2" s="8"/>
      <c r="NOH2" s="3"/>
      <c r="NOI2" s="8"/>
      <c r="NOJ2" s="3"/>
      <c r="NOK2" s="8"/>
      <c r="NOL2" s="3"/>
      <c r="NOM2" s="8"/>
      <c r="NON2" s="3"/>
      <c r="NOO2" s="8"/>
      <c r="NOP2" s="3"/>
      <c r="NOQ2" s="8"/>
      <c r="NOR2" s="3"/>
      <c r="NOS2" s="8"/>
      <c r="NOT2" s="3"/>
      <c r="NOU2" s="8"/>
      <c r="NOV2" s="3"/>
      <c r="NOW2" s="8"/>
      <c r="NOX2" s="3"/>
      <c r="NOY2" s="8"/>
      <c r="NOZ2" s="3"/>
      <c r="NPA2" s="8"/>
      <c r="NPB2" s="3"/>
      <c r="NPC2" s="8"/>
      <c r="NPD2" s="3"/>
      <c r="NPE2" s="8"/>
      <c r="NPF2" s="3"/>
      <c r="NPG2" s="8"/>
      <c r="NPH2" s="3"/>
      <c r="NPI2" s="8"/>
      <c r="NPJ2" s="3"/>
      <c r="NPK2" s="8"/>
      <c r="NPL2" s="3"/>
      <c r="NPM2" s="8"/>
      <c r="NPN2" s="3"/>
      <c r="NPO2" s="8"/>
      <c r="NPP2" s="3"/>
      <c r="NPQ2" s="8"/>
      <c r="NPR2" s="3"/>
      <c r="NPS2" s="8"/>
      <c r="NPT2" s="3"/>
      <c r="NPU2" s="8"/>
      <c r="NPV2" s="3"/>
      <c r="NPW2" s="8"/>
      <c r="NPX2" s="3"/>
      <c r="NPY2" s="8"/>
      <c r="NPZ2" s="3"/>
      <c r="NQA2" s="8"/>
      <c r="NQB2" s="3"/>
      <c r="NQC2" s="8"/>
      <c r="NQD2" s="3"/>
      <c r="NQE2" s="8"/>
      <c r="NQF2" s="3"/>
      <c r="NQG2" s="8"/>
      <c r="NQH2" s="3"/>
      <c r="NQI2" s="8"/>
      <c r="NQJ2" s="3"/>
      <c r="NQK2" s="8"/>
      <c r="NQL2" s="3"/>
      <c r="NQM2" s="8"/>
      <c r="NQN2" s="3"/>
      <c r="NQO2" s="8"/>
      <c r="NQP2" s="3"/>
      <c r="NQQ2" s="8"/>
      <c r="NQR2" s="3"/>
      <c r="NQS2" s="8"/>
      <c r="NQT2" s="3"/>
      <c r="NQU2" s="8"/>
      <c r="NQV2" s="3"/>
      <c r="NQW2" s="8"/>
      <c r="NQX2" s="3"/>
      <c r="NQY2" s="8"/>
      <c r="NQZ2" s="3"/>
      <c r="NRA2" s="8"/>
      <c r="NRB2" s="3"/>
      <c r="NRC2" s="8"/>
      <c r="NRD2" s="3"/>
      <c r="NRE2" s="8"/>
      <c r="NRF2" s="3"/>
      <c r="NRG2" s="8"/>
      <c r="NRH2" s="3"/>
      <c r="NRI2" s="8"/>
      <c r="NRJ2" s="3"/>
      <c r="NRK2" s="8"/>
      <c r="NRL2" s="3"/>
      <c r="NRM2" s="8"/>
      <c r="NRN2" s="3"/>
      <c r="NRO2" s="8"/>
      <c r="NRP2" s="3"/>
      <c r="NRQ2" s="8"/>
      <c r="NRR2" s="3"/>
      <c r="NRS2" s="8"/>
      <c r="NRT2" s="3"/>
      <c r="NRU2" s="8"/>
      <c r="NRV2" s="3"/>
      <c r="NRW2" s="8"/>
      <c r="NRX2" s="3"/>
      <c r="NRY2" s="8"/>
      <c r="NRZ2" s="3"/>
      <c r="NSA2" s="8"/>
      <c r="NSB2" s="3"/>
      <c r="NSC2" s="8"/>
      <c r="NSD2" s="3"/>
      <c r="NSE2" s="8"/>
      <c r="NSF2" s="3"/>
      <c r="NSG2" s="8"/>
      <c r="NSH2" s="3"/>
      <c r="NSI2" s="8"/>
      <c r="NSJ2" s="3"/>
      <c r="NSK2" s="8"/>
      <c r="NSL2" s="3"/>
      <c r="NSM2" s="8"/>
      <c r="NSN2" s="3"/>
      <c r="NSO2" s="8"/>
      <c r="NSP2" s="3"/>
      <c r="NSQ2" s="8"/>
      <c r="NSR2" s="3"/>
      <c r="NSS2" s="8"/>
      <c r="NST2" s="3"/>
      <c r="NSU2" s="8"/>
      <c r="NSV2" s="3"/>
      <c r="NSW2" s="8"/>
      <c r="NSX2" s="3"/>
      <c r="NSY2" s="8"/>
      <c r="NSZ2" s="3"/>
      <c r="NTA2" s="8"/>
      <c r="NTB2" s="3"/>
      <c r="NTC2" s="8"/>
      <c r="NTD2" s="3"/>
      <c r="NTE2" s="8"/>
      <c r="NTF2" s="3"/>
      <c r="NTG2" s="8"/>
      <c r="NTH2" s="3"/>
      <c r="NTI2" s="8"/>
      <c r="NTJ2" s="3"/>
      <c r="NTK2" s="8"/>
      <c r="NTL2" s="3"/>
      <c r="NTM2" s="8"/>
      <c r="NTN2" s="3"/>
      <c r="NTO2" s="8"/>
      <c r="NTP2" s="3"/>
      <c r="NTQ2" s="8"/>
      <c r="NTR2" s="3"/>
      <c r="NTS2" s="8"/>
      <c r="NTT2" s="3"/>
      <c r="NTU2" s="8"/>
      <c r="NTV2" s="3"/>
      <c r="NTW2" s="8"/>
      <c r="NTX2" s="3"/>
      <c r="NTY2" s="8"/>
      <c r="NTZ2" s="3"/>
      <c r="NUA2" s="8"/>
      <c r="NUB2" s="3"/>
      <c r="NUC2" s="8"/>
      <c r="NUD2" s="3"/>
      <c r="NUE2" s="8"/>
      <c r="NUF2" s="3"/>
      <c r="NUG2" s="8"/>
      <c r="NUH2" s="3"/>
      <c r="NUI2" s="8"/>
      <c r="NUJ2" s="3"/>
      <c r="NUK2" s="8"/>
      <c r="NUL2" s="3"/>
      <c r="NUM2" s="8"/>
      <c r="NUN2" s="3"/>
      <c r="NUO2" s="8"/>
      <c r="NUP2" s="3"/>
      <c r="NUQ2" s="8"/>
      <c r="NUR2" s="3"/>
      <c r="NUS2" s="8"/>
      <c r="NUT2" s="3"/>
      <c r="NUU2" s="8"/>
      <c r="NUV2" s="3"/>
      <c r="NUW2" s="8"/>
      <c r="NUX2" s="3"/>
      <c r="NUY2" s="8"/>
      <c r="NUZ2" s="3"/>
      <c r="NVA2" s="8"/>
      <c r="NVB2" s="3"/>
      <c r="NVC2" s="8"/>
      <c r="NVD2" s="3"/>
      <c r="NVE2" s="8"/>
      <c r="NVF2" s="3"/>
      <c r="NVG2" s="8"/>
      <c r="NVH2" s="3"/>
      <c r="NVI2" s="8"/>
      <c r="NVJ2" s="3"/>
      <c r="NVK2" s="8"/>
      <c r="NVL2" s="3"/>
      <c r="NVM2" s="8"/>
      <c r="NVN2" s="3"/>
      <c r="NVO2" s="8"/>
      <c r="NVP2" s="3"/>
      <c r="NVQ2" s="8"/>
      <c r="NVR2" s="3"/>
      <c r="NVS2" s="8"/>
      <c r="NVT2" s="3"/>
      <c r="NVU2" s="8"/>
      <c r="NVV2" s="3"/>
      <c r="NVW2" s="8"/>
      <c r="NVX2" s="3"/>
      <c r="NVY2" s="8"/>
      <c r="NVZ2" s="3"/>
      <c r="NWA2" s="8"/>
      <c r="NWB2" s="3"/>
      <c r="NWC2" s="8"/>
      <c r="NWD2" s="3"/>
      <c r="NWE2" s="8"/>
      <c r="NWF2" s="3"/>
      <c r="NWG2" s="8"/>
      <c r="NWH2" s="3"/>
      <c r="NWI2" s="8"/>
      <c r="NWJ2" s="3"/>
      <c r="NWK2" s="8"/>
      <c r="NWL2" s="3"/>
      <c r="NWM2" s="8"/>
      <c r="NWN2" s="3"/>
      <c r="NWO2" s="8"/>
      <c r="NWP2" s="3"/>
      <c r="NWQ2" s="8"/>
      <c r="NWR2" s="3"/>
      <c r="NWS2" s="8"/>
      <c r="NWT2" s="3"/>
      <c r="NWU2" s="8"/>
      <c r="NWV2" s="3"/>
      <c r="NWW2" s="8"/>
      <c r="NWX2" s="3"/>
      <c r="NWY2" s="8"/>
      <c r="NWZ2" s="3"/>
      <c r="NXA2" s="8"/>
      <c r="NXB2" s="3"/>
      <c r="NXC2" s="8"/>
      <c r="NXD2" s="3"/>
      <c r="NXE2" s="8"/>
      <c r="NXF2" s="3"/>
      <c r="NXG2" s="8"/>
      <c r="NXH2" s="3"/>
      <c r="NXI2" s="8"/>
      <c r="NXJ2" s="3"/>
      <c r="NXK2" s="8"/>
      <c r="NXL2" s="3"/>
      <c r="NXM2" s="8"/>
      <c r="NXN2" s="3"/>
      <c r="NXO2" s="8"/>
      <c r="NXP2" s="3"/>
      <c r="NXQ2" s="8"/>
      <c r="NXR2" s="3"/>
      <c r="NXS2" s="8"/>
      <c r="NXT2" s="3"/>
      <c r="NXU2" s="8"/>
      <c r="NXV2" s="3"/>
      <c r="NXW2" s="8"/>
      <c r="NXX2" s="3"/>
      <c r="NXY2" s="8"/>
      <c r="NXZ2" s="3"/>
      <c r="NYA2" s="8"/>
      <c r="NYB2" s="3"/>
      <c r="NYC2" s="8"/>
      <c r="NYD2" s="3"/>
      <c r="NYE2" s="8"/>
      <c r="NYF2" s="3"/>
      <c r="NYG2" s="8"/>
      <c r="NYH2" s="3"/>
      <c r="NYI2" s="8"/>
      <c r="NYJ2" s="3"/>
      <c r="NYK2" s="8"/>
      <c r="NYL2" s="3"/>
      <c r="NYM2" s="8"/>
      <c r="NYN2" s="3"/>
      <c r="NYO2" s="8"/>
      <c r="NYP2" s="3"/>
      <c r="NYQ2" s="8"/>
      <c r="NYR2" s="3"/>
      <c r="NYS2" s="8"/>
      <c r="NYT2" s="3"/>
      <c r="NYU2" s="8"/>
      <c r="NYV2" s="3"/>
      <c r="NYW2" s="8"/>
      <c r="NYX2" s="3"/>
      <c r="NYY2" s="8"/>
      <c r="NYZ2" s="3"/>
      <c r="NZA2" s="8"/>
      <c r="NZB2" s="3"/>
      <c r="NZC2" s="8"/>
      <c r="NZD2" s="3"/>
      <c r="NZE2" s="8"/>
      <c r="NZF2" s="3"/>
      <c r="NZG2" s="8"/>
      <c r="NZH2" s="3"/>
      <c r="NZI2" s="8"/>
      <c r="NZJ2" s="3"/>
      <c r="NZK2" s="8"/>
      <c r="NZL2" s="3"/>
      <c r="NZM2" s="8"/>
      <c r="NZN2" s="3"/>
      <c r="NZO2" s="8"/>
      <c r="NZP2" s="3"/>
      <c r="NZQ2" s="8"/>
      <c r="NZR2" s="3"/>
      <c r="NZS2" s="8"/>
      <c r="NZT2" s="3"/>
      <c r="NZU2" s="8"/>
      <c r="NZV2" s="3"/>
      <c r="NZW2" s="8"/>
      <c r="NZX2" s="3"/>
      <c r="NZY2" s="8"/>
      <c r="NZZ2" s="3"/>
      <c r="OAA2" s="8"/>
      <c r="OAB2" s="3"/>
      <c r="OAC2" s="8"/>
      <c r="OAD2" s="3"/>
      <c r="OAE2" s="8"/>
      <c r="OAF2" s="3"/>
      <c r="OAG2" s="8"/>
      <c r="OAH2" s="3"/>
      <c r="OAI2" s="8"/>
      <c r="OAJ2" s="3"/>
      <c r="OAK2" s="8"/>
      <c r="OAL2" s="3"/>
      <c r="OAM2" s="8"/>
      <c r="OAN2" s="3"/>
      <c r="OAO2" s="8"/>
      <c r="OAP2" s="3"/>
      <c r="OAQ2" s="8"/>
      <c r="OAR2" s="3"/>
      <c r="OAS2" s="8"/>
      <c r="OAT2" s="3"/>
      <c r="OAU2" s="8"/>
      <c r="OAV2" s="3"/>
      <c r="OAW2" s="8"/>
      <c r="OAX2" s="3"/>
      <c r="OAY2" s="8"/>
      <c r="OAZ2" s="3"/>
      <c r="OBA2" s="8"/>
      <c r="OBB2" s="3"/>
      <c r="OBC2" s="8"/>
      <c r="OBD2" s="3"/>
      <c r="OBE2" s="8"/>
      <c r="OBF2" s="3"/>
      <c r="OBG2" s="8"/>
      <c r="OBH2" s="3"/>
      <c r="OBI2" s="8"/>
      <c r="OBJ2" s="3"/>
      <c r="OBK2" s="8"/>
      <c r="OBL2" s="3"/>
      <c r="OBM2" s="8"/>
      <c r="OBN2" s="3"/>
      <c r="OBO2" s="8"/>
      <c r="OBP2" s="3"/>
      <c r="OBQ2" s="8"/>
      <c r="OBR2" s="3"/>
      <c r="OBS2" s="8"/>
      <c r="OBT2" s="3"/>
      <c r="OBU2" s="8"/>
      <c r="OBV2" s="3"/>
      <c r="OBW2" s="8"/>
      <c r="OBX2" s="3"/>
      <c r="OBY2" s="8"/>
      <c r="OBZ2" s="3"/>
      <c r="OCA2" s="8"/>
      <c r="OCB2" s="3"/>
      <c r="OCC2" s="8"/>
      <c r="OCD2" s="3"/>
      <c r="OCE2" s="8"/>
      <c r="OCF2" s="3"/>
      <c r="OCG2" s="8"/>
      <c r="OCH2" s="3"/>
      <c r="OCI2" s="8"/>
      <c r="OCJ2" s="3"/>
      <c r="OCK2" s="8"/>
      <c r="OCL2" s="3"/>
      <c r="OCM2" s="8"/>
      <c r="OCN2" s="3"/>
      <c r="OCO2" s="8"/>
      <c r="OCP2" s="3"/>
      <c r="OCQ2" s="8"/>
      <c r="OCR2" s="3"/>
      <c r="OCS2" s="8"/>
      <c r="OCT2" s="3"/>
      <c r="OCU2" s="8"/>
      <c r="OCV2" s="3"/>
      <c r="OCW2" s="8"/>
      <c r="OCX2" s="3"/>
      <c r="OCY2" s="8"/>
      <c r="OCZ2" s="3"/>
      <c r="ODA2" s="8"/>
      <c r="ODB2" s="3"/>
      <c r="ODC2" s="8"/>
      <c r="ODD2" s="3"/>
      <c r="ODE2" s="8"/>
      <c r="ODF2" s="3"/>
      <c r="ODG2" s="8"/>
      <c r="ODH2" s="3"/>
      <c r="ODI2" s="8"/>
      <c r="ODJ2" s="3"/>
      <c r="ODK2" s="8"/>
      <c r="ODL2" s="3"/>
      <c r="ODM2" s="8"/>
      <c r="ODN2" s="3"/>
      <c r="ODO2" s="8"/>
      <c r="ODP2" s="3"/>
      <c r="ODQ2" s="8"/>
      <c r="ODR2" s="3"/>
      <c r="ODS2" s="8"/>
      <c r="ODT2" s="3"/>
      <c r="ODU2" s="8"/>
      <c r="ODV2" s="3"/>
      <c r="ODW2" s="8"/>
      <c r="ODX2" s="3"/>
      <c r="ODY2" s="8"/>
      <c r="ODZ2" s="3"/>
      <c r="OEA2" s="8"/>
      <c r="OEB2" s="3"/>
      <c r="OEC2" s="8"/>
      <c r="OED2" s="3"/>
      <c r="OEE2" s="8"/>
      <c r="OEF2" s="3"/>
      <c r="OEG2" s="8"/>
      <c r="OEH2" s="3"/>
      <c r="OEI2" s="8"/>
      <c r="OEJ2" s="3"/>
      <c r="OEK2" s="8"/>
      <c r="OEL2" s="3"/>
      <c r="OEM2" s="8"/>
      <c r="OEN2" s="3"/>
      <c r="OEO2" s="8"/>
      <c r="OEP2" s="3"/>
      <c r="OEQ2" s="8"/>
      <c r="OER2" s="3"/>
      <c r="OES2" s="8"/>
      <c r="OET2" s="3"/>
      <c r="OEU2" s="8"/>
      <c r="OEV2" s="3"/>
      <c r="OEW2" s="8"/>
      <c r="OEX2" s="3"/>
      <c r="OEY2" s="8"/>
      <c r="OEZ2" s="3"/>
      <c r="OFA2" s="8"/>
      <c r="OFB2" s="3"/>
      <c r="OFC2" s="8"/>
      <c r="OFD2" s="3"/>
      <c r="OFE2" s="8"/>
      <c r="OFF2" s="3"/>
      <c r="OFG2" s="8"/>
      <c r="OFH2" s="3"/>
      <c r="OFI2" s="8"/>
      <c r="OFJ2" s="3"/>
      <c r="OFK2" s="8"/>
      <c r="OFL2" s="3"/>
      <c r="OFM2" s="8"/>
      <c r="OFN2" s="3"/>
      <c r="OFO2" s="8"/>
      <c r="OFP2" s="3"/>
      <c r="OFQ2" s="8"/>
      <c r="OFR2" s="3"/>
      <c r="OFS2" s="8"/>
      <c r="OFT2" s="3"/>
      <c r="OFU2" s="8"/>
      <c r="OFV2" s="3"/>
      <c r="OFW2" s="8"/>
      <c r="OFX2" s="3"/>
      <c r="OFY2" s="8"/>
      <c r="OFZ2" s="3"/>
      <c r="OGA2" s="8"/>
      <c r="OGB2" s="3"/>
      <c r="OGC2" s="8"/>
      <c r="OGD2" s="3"/>
      <c r="OGE2" s="8"/>
      <c r="OGF2" s="3"/>
      <c r="OGG2" s="8"/>
      <c r="OGH2" s="3"/>
      <c r="OGI2" s="8"/>
      <c r="OGJ2" s="3"/>
      <c r="OGK2" s="8"/>
      <c r="OGL2" s="3"/>
      <c r="OGM2" s="8"/>
      <c r="OGN2" s="3"/>
      <c r="OGO2" s="8"/>
      <c r="OGP2" s="3"/>
      <c r="OGQ2" s="8"/>
      <c r="OGR2" s="3"/>
      <c r="OGS2" s="8"/>
      <c r="OGT2" s="3"/>
      <c r="OGU2" s="8"/>
      <c r="OGV2" s="3"/>
      <c r="OGW2" s="8"/>
      <c r="OGX2" s="3"/>
      <c r="OGY2" s="8"/>
      <c r="OGZ2" s="3"/>
      <c r="OHA2" s="8"/>
      <c r="OHB2" s="3"/>
      <c r="OHC2" s="8"/>
      <c r="OHD2" s="3"/>
      <c r="OHE2" s="8"/>
      <c r="OHF2" s="3"/>
      <c r="OHG2" s="8"/>
      <c r="OHH2" s="3"/>
      <c r="OHI2" s="8"/>
      <c r="OHJ2" s="3"/>
      <c r="OHK2" s="8"/>
      <c r="OHL2" s="3"/>
      <c r="OHM2" s="8"/>
      <c r="OHN2" s="3"/>
      <c r="OHO2" s="8"/>
      <c r="OHP2" s="3"/>
      <c r="OHQ2" s="8"/>
      <c r="OHR2" s="3"/>
      <c r="OHS2" s="8"/>
      <c r="OHT2" s="3"/>
      <c r="OHU2" s="8"/>
      <c r="OHV2" s="3"/>
      <c r="OHW2" s="8"/>
      <c r="OHX2" s="3"/>
      <c r="OHY2" s="8"/>
      <c r="OHZ2" s="3"/>
      <c r="OIA2" s="8"/>
      <c r="OIB2" s="3"/>
      <c r="OIC2" s="8"/>
      <c r="OID2" s="3"/>
      <c r="OIE2" s="8"/>
      <c r="OIF2" s="3"/>
      <c r="OIG2" s="8"/>
      <c r="OIH2" s="3"/>
      <c r="OII2" s="8"/>
      <c r="OIJ2" s="3"/>
      <c r="OIK2" s="8"/>
      <c r="OIL2" s="3"/>
      <c r="OIM2" s="8"/>
      <c r="OIN2" s="3"/>
      <c r="OIO2" s="8"/>
      <c r="OIP2" s="3"/>
      <c r="OIQ2" s="8"/>
      <c r="OIR2" s="3"/>
      <c r="OIS2" s="8"/>
      <c r="OIT2" s="3"/>
      <c r="OIU2" s="8"/>
      <c r="OIV2" s="3"/>
      <c r="OIW2" s="8"/>
      <c r="OIX2" s="3"/>
      <c r="OIY2" s="8"/>
      <c r="OIZ2" s="3"/>
      <c r="OJA2" s="8"/>
      <c r="OJB2" s="3"/>
      <c r="OJC2" s="8"/>
      <c r="OJD2" s="3"/>
      <c r="OJE2" s="8"/>
      <c r="OJF2" s="3"/>
      <c r="OJG2" s="8"/>
      <c r="OJH2" s="3"/>
      <c r="OJI2" s="8"/>
      <c r="OJJ2" s="3"/>
      <c r="OJK2" s="8"/>
      <c r="OJL2" s="3"/>
      <c r="OJM2" s="8"/>
      <c r="OJN2" s="3"/>
      <c r="OJO2" s="8"/>
      <c r="OJP2" s="3"/>
      <c r="OJQ2" s="8"/>
      <c r="OJR2" s="3"/>
      <c r="OJS2" s="8"/>
      <c r="OJT2" s="3"/>
      <c r="OJU2" s="8"/>
      <c r="OJV2" s="3"/>
      <c r="OJW2" s="8"/>
      <c r="OJX2" s="3"/>
      <c r="OJY2" s="8"/>
      <c r="OJZ2" s="3"/>
      <c r="OKA2" s="8"/>
      <c r="OKB2" s="3"/>
      <c r="OKC2" s="8"/>
      <c r="OKD2" s="3"/>
      <c r="OKE2" s="8"/>
      <c r="OKF2" s="3"/>
      <c r="OKG2" s="8"/>
      <c r="OKH2" s="3"/>
      <c r="OKI2" s="8"/>
      <c r="OKJ2" s="3"/>
      <c r="OKK2" s="8"/>
      <c r="OKL2" s="3"/>
      <c r="OKM2" s="8"/>
      <c r="OKN2" s="3"/>
      <c r="OKO2" s="8"/>
      <c r="OKP2" s="3"/>
      <c r="OKQ2" s="8"/>
      <c r="OKR2" s="3"/>
      <c r="OKS2" s="8"/>
      <c r="OKT2" s="3"/>
      <c r="OKU2" s="8"/>
      <c r="OKV2" s="3"/>
      <c r="OKW2" s="8"/>
      <c r="OKX2" s="3"/>
      <c r="OKY2" s="8"/>
      <c r="OKZ2" s="3"/>
      <c r="OLA2" s="8"/>
      <c r="OLB2" s="3"/>
      <c r="OLC2" s="8"/>
      <c r="OLD2" s="3"/>
      <c r="OLE2" s="8"/>
      <c r="OLF2" s="3"/>
      <c r="OLG2" s="8"/>
      <c r="OLH2" s="3"/>
      <c r="OLI2" s="8"/>
      <c r="OLJ2" s="3"/>
      <c r="OLK2" s="8"/>
      <c r="OLL2" s="3"/>
      <c r="OLM2" s="8"/>
      <c r="OLN2" s="3"/>
      <c r="OLO2" s="8"/>
      <c r="OLP2" s="3"/>
      <c r="OLQ2" s="8"/>
      <c r="OLR2" s="3"/>
      <c r="OLS2" s="8"/>
      <c r="OLT2" s="3"/>
      <c r="OLU2" s="8"/>
      <c r="OLV2" s="3"/>
      <c r="OLW2" s="8"/>
      <c r="OLX2" s="3"/>
      <c r="OLY2" s="8"/>
      <c r="OLZ2" s="3"/>
      <c r="OMA2" s="8"/>
      <c r="OMB2" s="3"/>
      <c r="OMC2" s="8"/>
      <c r="OMD2" s="3"/>
      <c r="OME2" s="8"/>
      <c r="OMF2" s="3"/>
      <c r="OMG2" s="8"/>
      <c r="OMH2" s="3"/>
      <c r="OMI2" s="8"/>
      <c r="OMJ2" s="3"/>
      <c r="OMK2" s="8"/>
      <c r="OML2" s="3"/>
      <c r="OMM2" s="8"/>
      <c r="OMN2" s="3"/>
      <c r="OMO2" s="8"/>
      <c r="OMP2" s="3"/>
      <c r="OMQ2" s="8"/>
      <c r="OMR2" s="3"/>
      <c r="OMS2" s="8"/>
      <c r="OMT2" s="3"/>
      <c r="OMU2" s="8"/>
      <c r="OMV2" s="3"/>
      <c r="OMW2" s="8"/>
      <c r="OMX2" s="3"/>
      <c r="OMY2" s="8"/>
      <c r="OMZ2" s="3"/>
      <c r="ONA2" s="8"/>
      <c r="ONB2" s="3"/>
      <c r="ONC2" s="8"/>
      <c r="OND2" s="3"/>
      <c r="ONE2" s="8"/>
      <c r="ONF2" s="3"/>
      <c r="ONG2" s="8"/>
      <c r="ONH2" s="3"/>
      <c r="ONI2" s="8"/>
      <c r="ONJ2" s="3"/>
      <c r="ONK2" s="8"/>
      <c r="ONL2" s="3"/>
      <c r="ONM2" s="8"/>
      <c r="ONN2" s="3"/>
      <c r="ONO2" s="8"/>
      <c r="ONP2" s="3"/>
      <c r="ONQ2" s="8"/>
      <c r="ONR2" s="3"/>
      <c r="ONS2" s="8"/>
      <c r="ONT2" s="3"/>
      <c r="ONU2" s="8"/>
      <c r="ONV2" s="3"/>
      <c r="ONW2" s="8"/>
      <c r="ONX2" s="3"/>
      <c r="ONY2" s="8"/>
      <c r="ONZ2" s="3"/>
      <c r="OOA2" s="8"/>
      <c r="OOB2" s="3"/>
      <c r="OOC2" s="8"/>
      <c r="OOD2" s="3"/>
      <c r="OOE2" s="8"/>
      <c r="OOF2" s="3"/>
      <c r="OOG2" s="8"/>
      <c r="OOH2" s="3"/>
      <c r="OOI2" s="8"/>
      <c r="OOJ2" s="3"/>
      <c r="OOK2" s="8"/>
      <c r="OOL2" s="3"/>
      <c r="OOM2" s="8"/>
      <c r="OON2" s="3"/>
      <c r="OOO2" s="8"/>
      <c r="OOP2" s="3"/>
      <c r="OOQ2" s="8"/>
      <c r="OOR2" s="3"/>
      <c r="OOS2" s="8"/>
      <c r="OOT2" s="3"/>
      <c r="OOU2" s="8"/>
      <c r="OOV2" s="3"/>
      <c r="OOW2" s="8"/>
      <c r="OOX2" s="3"/>
      <c r="OOY2" s="8"/>
      <c r="OOZ2" s="3"/>
      <c r="OPA2" s="8"/>
      <c r="OPB2" s="3"/>
      <c r="OPC2" s="8"/>
      <c r="OPD2" s="3"/>
      <c r="OPE2" s="8"/>
      <c r="OPF2" s="3"/>
      <c r="OPG2" s="8"/>
      <c r="OPH2" s="3"/>
      <c r="OPI2" s="8"/>
      <c r="OPJ2" s="3"/>
      <c r="OPK2" s="8"/>
      <c r="OPL2" s="3"/>
      <c r="OPM2" s="8"/>
      <c r="OPN2" s="3"/>
      <c r="OPO2" s="8"/>
      <c r="OPP2" s="3"/>
      <c r="OPQ2" s="8"/>
      <c r="OPR2" s="3"/>
      <c r="OPS2" s="8"/>
      <c r="OPT2" s="3"/>
      <c r="OPU2" s="8"/>
      <c r="OPV2" s="3"/>
      <c r="OPW2" s="8"/>
      <c r="OPX2" s="3"/>
      <c r="OPY2" s="8"/>
      <c r="OPZ2" s="3"/>
      <c r="OQA2" s="8"/>
      <c r="OQB2" s="3"/>
      <c r="OQC2" s="8"/>
      <c r="OQD2" s="3"/>
      <c r="OQE2" s="8"/>
      <c r="OQF2" s="3"/>
      <c r="OQG2" s="8"/>
      <c r="OQH2" s="3"/>
      <c r="OQI2" s="8"/>
      <c r="OQJ2" s="3"/>
      <c r="OQK2" s="8"/>
      <c r="OQL2" s="3"/>
      <c r="OQM2" s="8"/>
      <c r="OQN2" s="3"/>
      <c r="OQO2" s="8"/>
      <c r="OQP2" s="3"/>
      <c r="OQQ2" s="8"/>
      <c r="OQR2" s="3"/>
      <c r="OQS2" s="8"/>
      <c r="OQT2" s="3"/>
      <c r="OQU2" s="8"/>
      <c r="OQV2" s="3"/>
      <c r="OQW2" s="8"/>
      <c r="OQX2" s="3"/>
      <c r="OQY2" s="8"/>
      <c r="OQZ2" s="3"/>
      <c r="ORA2" s="8"/>
      <c r="ORB2" s="3"/>
      <c r="ORC2" s="8"/>
      <c r="ORD2" s="3"/>
      <c r="ORE2" s="8"/>
      <c r="ORF2" s="3"/>
      <c r="ORG2" s="8"/>
      <c r="ORH2" s="3"/>
      <c r="ORI2" s="8"/>
      <c r="ORJ2" s="3"/>
      <c r="ORK2" s="8"/>
      <c r="ORL2" s="3"/>
      <c r="ORM2" s="8"/>
      <c r="ORN2" s="3"/>
      <c r="ORO2" s="8"/>
      <c r="ORP2" s="3"/>
      <c r="ORQ2" s="8"/>
      <c r="ORR2" s="3"/>
      <c r="ORS2" s="8"/>
      <c r="ORT2" s="3"/>
      <c r="ORU2" s="8"/>
      <c r="ORV2" s="3"/>
      <c r="ORW2" s="8"/>
      <c r="ORX2" s="3"/>
      <c r="ORY2" s="8"/>
      <c r="ORZ2" s="3"/>
      <c r="OSA2" s="8"/>
      <c r="OSB2" s="3"/>
      <c r="OSC2" s="8"/>
      <c r="OSD2" s="3"/>
      <c r="OSE2" s="8"/>
      <c r="OSF2" s="3"/>
      <c r="OSG2" s="8"/>
      <c r="OSH2" s="3"/>
      <c r="OSI2" s="8"/>
      <c r="OSJ2" s="3"/>
      <c r="OSK2" s="8"/>
      <c r="OSL2" s="3"/>
      <c r="OSM2" s="8"/>
      <c r="OSN2" s="3"/>
      <c r="OSO2" s="8"/>
      <c r="OSP2" s="3"/>
      <c r="OSQ2" s="8"/>
      <c r="OSR2" s="3"/>
      <c r="OSS2" s="8"/>
      <c r="OST2" s="3"/>
      <c r="OSU2" s="8"/>
      <c r="OSV2" s="3"/>
      <c r="OSW2" s="8"/>
      <c r="OSX2" s="3"/>
      <c r="OSY2" s="8"/>
      <c r="OSZ2" s="3"/>
      <c r="OTA2" s="8"/>
      <c r="OTB2" s="3"/>
      <c r="OTC2" s="8"/>
      <c r="OTD2" s="3"/>
      <c r="OTE2" s="8"/>
      <c r="OTF2" s="3"/>
      <c r="OTG2" s="8"/>
      <c r="OTH2" s="3"/>
      <c r="OTI2" s="8"/>
      <c r="OTJ2" s="3"/>
      <c r="OTK2" s="8"/>
      <c r="OTL2" s="3"/>
      <c r="OTM2" s="8"/>
      <c r="OTN2" s="3"/>
      <c r="OTO2" s="8"/>
      <c r="OTP2" s="3"/>
      <c r="OTQ2" s="8"/>
      <c r="OTR2" s="3"/>
      <c r="OTS2" s="8"/>
      <c r="OTT2" s="3"/>
      <c r="OTU2" s="8"/>
      <c r="OTV2" s="3"/>
      <c r="OTW2" s="8"/>
      <c r="OTX2" s="3"/>
      <c r="OTY2" s="8"/>
      <c r="OTZ2" s="3"/>
      <c r="OUA2" s="8"/>
      <c r="OUB2" s="3"/>
      <c r="OUC2" s="8"/>
      <c r="OUD2" s="3"/>
      <c r="OUE2" s="8"/>
      <c r="OUF2" s="3"/>
      <c r="OUG2" s="8"/>
      <c r="OUH2" s="3"/>
      <c r="OUI2" s="8"/>
      <c r="OUJ2" s="3"/>
      <c r="OUK2" s="8"/>
      <c r="OUL2" s="3"/>
      <c r="OUM2" s="8"/>
      <c r="OUN2" s="3"/>
      <c r="OUO2" s="8"/>
      <c r="OUP2" s="3"/>
      <c r="OUQ2" s="8"/>
      <c r="OUR2" s="3"/>
      <c r="OUS2" s="8"/>
      <c r="OUT2" s="3"/>
      <c r="OUU2" s="8"/>
      <c r="OUV2" s="3"/>
      <c r="OUW2" s="8"/>
      <c r="OUX2" s="3"/>
      <c r="OUY2" s="8"/>
      <c r="OUZ2" s="3"/>
      <c r="OVA2" s="8"/>
      <c r="OVB2" s="3"/>
      <c r="OVC2" s="8"/>
      <c r="OVD2" s="3"/>
      <c r="OVE2" s="8"/>
      <c r="OVF2" s="3"/>
      <c r="OVG2" s="8"/>
      <c r="OVH2" s="3"/>
      <c r="OVI2" s="8"/>
      <c r="OVJ2" s="3"/>
      <c r="OVK2" s="8"/>
      <c r="OVL2" s="3"/>
      <c r="OVM2" s="8"/>
      <c r="OVN2" s="3"/>
      <c r="OVO2" s="8"/>
      <c r="OVP2" s="3"/>
      <c r="OVQ2" s="8"/>
      <c r="OVR2" s="3"/>
      <c r="OVS2" s="8"/>
      <c r="OVT2" s="3"/>
      <c r="OVU2" s="8"/>
      <c r="OVV2" s="3"/>
      <c r="OVW2" s="8"/>
      <c r="OVX2" s="3"/>
      <c r="OVY2" s="8"/>
      <c r="OVZ2" s="3"/>
      <c r="OWA2" s="8"/>
      <c r="OWB2" s="3"/>
      <c r="OWC2" s="8"/>
      <c r="OWD2" s="3"/>
      <c r="OWE2" s="8"/>
      <c r="OWF2" s="3"/>
      <c r="OWG2" s="8"/>
      <c r="OWH2" s="3"/>
      <c r="OWI2" s="8"/>
      <c r="OWJ2" s="3"/>
      <c r="OWK2" s="8"/>
      <c r="OWL2" s="3"/>
      <c r="OWM2" s="8"/>
      <c r="OWN2" s="3"/>
      <c r="OWO2" s="8"/>
      <c r="OWP2" s="3"/>
      <c r="OWQ2" s="8"/>
      <c r="OWR2" s="3"/>
      <c r="OWS2" s="8"/>
      <c r="OWT2" s="3"/>
      <c r="OWU2" s="8"/>
      <c r="OWV2" s="3"/>
      <c r="OWW2" s="8"/>
      <c r="OWX2" s="3"/>
      <c r="OWY2" s="8"/>
      <c r="OWZ2" s="3"/>
      <c r="OXA2" s="8"/>
      <c r="OXB2" s="3"/>
      <c r="OXC2" s="8"/>
      <c r="OXD2" s="3"/>
      <c r="OXE2" s="8"/>
      <c r="OXF2" s="3"/>
      <c r="OXG2" s="8"/>
      <c r="OXH2" s="3"/>
      <c r="OXI2" s="8"/>
      <c r="OXJ2" s="3"/>
      <c r="OXK2" s="8"/>
      <c r="OXL2" s="3"/>
      <c r="OXM2" s="8"/>
      <c r="OXN2" s="3"/>
      <c r="OXO2" s="8"/>
      <c r="OXP2" s="3"/>
      <c r="OXQ2" s="8"/>
      <c r="OXR2" s="3"/>
      <c r="OXS2" s="8"/>
      <c r="OXT2" s="3"/>
      <c r="OXU2" s="8"/>
      <c r="OXV2" s="3"/>
      <c r="OXW2" s="8"/>
      <c r="OXX2" s="3"/>
      <c r="OXY2" s="8"/>
      <c r="OXZ2" s="3"/>
      <c r="OYA2" s="8"/>
      <c r="OYB2" s="3"/>
      <c r="OYC2" s="8"/>
      <c r="OYD2" s="3"/>
      <c r="OYE2" s="8"/>
      <c r="OYF2" s="3"/>
      <c r="OYG2" s="8"/>
      <c r="OYH2" s="3"/>
      <c r="OYI2" s="8"/>
      <c r="OYJ2" s="3"/>
      <c r="OYK2" s="8"/>
      <c r="OYL2" s="3"/>
      <c r="OYM2" s="8"/>
      <c r="OYN2" s="3"/>
      <c r="OYO2" s="8"/>
      <c r="OYP2" s="3"/>
      <c r="OYQ2" s="8"/>
      <c r="OYR2" s="3"/>
      <c r="OYS2" s="8"/>
      <c r="OYT2" s="3"/>
      <c r="OYU2" s="8"/>
      <c r="OYV2" s="3"/>
      <c r="OYW2" s="8"/>
      <c r="OYX2" s="3"/>
      <c r="OYY2" s="8"/>
      <c r="OYZ2" s="3"/>
      <c r="OZA2" s="8"/>
      <c r="OZB2" s="3"/>
      <c r="OZC2" s="8"/>
      <c r="OZD2" s="3"/>
      <c r="OZE2" s="8"/>
      <c r="OZF2" s="3"/>
      <c r="OZG2" s="8"/>
      <c r="OZH2" s="3"/>
      <c r="OZI2" s="8"/>
      <c r="OZJ2" s="3"/>
      <c r="OZK2" s="8"/>
      <c r="OZL2" s="3"/>
      <c r="OZM2" s="8"/>
      <c r="OZN2" s="3"/>
      <c r="OZO2" s="8"/>
      <c r="OZP2" s="3"/>
      <c r="OZQ2" s="8"/>
      <c r="OZR2" s="3"/>
      <c r="OZS2" s="8"/>
      <c r="OZT2" s="3"/>
      <c r="OZU2" s="8"/>
      <c r="OZV2" s="3"/>
      <c r="OZW2" s="8"/>
      <c r="OZX2" s="3"/>
      <c r="OZY2" s="8"/>
      <c r="OZZ2" s="3"/>
      <c r="PAA2" s="8"/>
      <c r="PAB2" s="3"/>
      <c r="PAC2" s="8"/>
      <c r="PAD2" s="3"/>
      <c r="PAE2" s="8"/>
      <c r="PAF2" s="3"/>
      <c r="PAG2" s="8"/>
      <c r="PAH2" s="3"/>
      <c r="PAI2" s="8"/>
      <c r="PAJ2" s="3"/>
      <c r="PAK2" s="8"/>
      <c r="PAL2" s="3"/>
      <c r="PAM2" s="8"/>
      <c r="PAN2" s="3"/>
      <c r="PAO2" s="8"/>
      <c r="PAP2" s="3"/>
      <c r="PAQ2" s="8"/>
      <c r="PAR2" s="3"/>
      <c r="PAS2" s="8"/>
      <c r="PAT2" s="3"/>
      <c r="PAU2" s="8"/>
      <c r="PAV2" s="3"/>
      <c r="PAW2" s="8"/>
      <c r="PAX2" s="3"/>
      <c r="PAY2" s="8"/>
      <c r="PAZ2" s="3"/>
      <c r="PBA2" s="8"/>
      <c r="PBB2" s="3"/>
      <c r="PBC2" s="8"/>
      <c r="PBD2" s="3"/>
      <c r="PBE2" s="8"/>
      <c r="PBF2" s="3"/>
      <c r="PBG2" s="8"/>
      <c r="PBH2" s="3"/>
      <c r="PBI2" s="8"/>
      <c r="PBJ2" s="3"/>
      <c r="PBK2" s="8"/>
      <c r="PBL2" s="3"/>
      <c r="PBM2" s="8"/>
      <c r="PBN2" s="3"/>
      <c r="PBO2" s="8"/>
      <c r="PBP2" s="3"/>
      <c r="PBQ2" s="8"/>
      <c r="PBR2" s="3"/>
      <c r="PBS2" s="8"/>
      <c r="PBT2" s="3"/>
      <c r="PBU2" s="8"/>
      <c r="PBV2" s="3"/>
      <c r="PBW2" s="8"/>
      <c r="PBX2" s="3"/>
      <c r="PBY2" s="8"/>
      <c r="PBZ2" s="3"/>
      <c r="PCA2" s="8"/>
      <c r="PCB2" s="3"/>
      <c r="PCC2" s="8"/>
      <c r="PCD2" s="3"/>
      <c r="PCE2" s="8"/>
      <c r="PCF2" s="3"/>
      <c r="PCG2" s="8"/>
      <c r="PCH2" s="3"/>
      <c r="PCI2" s="8"/>
      <c r="PCJ2" s="3"/>
      <c r="PCK2" s="8"/>
      <c r="PCL2" s="3"/>
      <c r="PCM2" s="8"/>
      <c r="PCN2" s="3"/>
      <c r="PCO2" s="8"/>
      <c r="PCP2" s="3"/>
      <c r="PCQ2" s="8"/>
      <c r="PCR2" s="3"/>
      <c r="PCS2" s="8"/>
      <c r="PCT2" s="3"/>
      <c r="PCU2" s="8"/>
      <c r="PCV2" s="3"/>
      <c r="PCW2" s="8"/>
      <c r="PCX2" s="3"/>
      <c r="PCY2" s="8"/>
      <c r="PCZ2" s="3"/>
      <c r="PDA2" s="8"/>
      <c r="PDB2" s="3"/>
      <c r="PDC2" s="8"/>
      <c r="PDD2" s="3"/>
      <c r="PDE2" s="8"/>
      <c r="PDF2" s="3"/>
      <c r="PDG2" s="8"/>
      <c r="PDH2" s="3"/>
      <c r="PDI2" s="8"/>
      <c r="PDJ2" s="3"/>
      <c r="PDK2" s="8"/>
      <c r="PDL2" s="3"/>
      <c r="PDM2" s="8"/>
      <c r="PDN2" s="3"/>
      <c r="PDO2" s="8"/>
      <c r="PDP2" s="3"/>
      <c r="PDQ2" s="8"/>
      <c r="PDR2" s="3"/>
      <c r="PDS2" s="8"/>
      <c r="PDT2" s="3"/>
      <c r="PDU2" s="8"/>
      <c r="PDV2" s="3"/>
      <c r="PDW2" s="8"/>
      <c r="PDX2" s="3"/>
      <c r="PDY2" s="8"/>
      <c r="PDZ2" s="3"/>
      <c r="PEA2" s="8"/>
      <c r="PEB2" s="3"/>
      <c r="PEC2" s="8"/>
      <c r="PED2" s="3"/>
      <c r="PEE2" s="8"/>
      <c r="PEF2" s="3"/>
      <c r="PEG2" s="8"/>
      <c r="PEH2" s="3"/>
      <c r="PEI2" s="8"/>
      <c r="PEJ2" s="3"/>
      <c r="PEK2" s="8"/>
      <c r="PEL2" s="3"/>
      <c r="PEM2" s="8"/>
      <c r="PEN2" s="3"/>
      <c r="PEO2" s="8"/>
      <c r="PEP2" s="3"/>
      <c r="PEQ2" s="8"/>
      <c r="PER2" s="3"/>
      <c r="PES2" s="8"/>
      <c r="PET2" s="3"/>
      <c r="PEU2" s="8"/>
      <c r="PEV2" s="3"/>
      <c r="PEW2" s="8"/>
      <c r="PEX2" s="3"/>
      <c r="PEY2" s="8"/>
      <c r="PEZ2" s="3"/>
      <c r="PFA2" s="8"/>
      <c r="PFB2" s="3"/>
      <c r="PFC2" s="8"/>
      <c r="PFD2" s="3"/>
      <c r="PFE2" s="8"/>
      <c r="PFF2" s="3"/>
      <c r="PFG2" s="8"/>
      <c r="PFH2" s="3"/>
      <c r="PFI2" s="8"/>
      <c r="PFJ2" s="3"/>
      <c r="PFK2" s="8"/>
      <c r="PFL2" s="3"/>
      <c r="PFM2" s="8"/>
      <c r="PFN2" s="3"/>
      <c r="PFO2" s="8"/>
      <c r="PFP2" s="3"/>
      <c r="PFQ2" s="8"/>
      <c r="PFR2" s="3"/>
      <c r="PFS2" s="8"/>
      <c r="PFT2" s="3"/>
      <c r="PFU2" s="8"/>
      <c r="PFV2" s="3"/>
      <c r="PFW2" s="8"/>
      <c r="PFX2" s="3"/>
      <c r="PFY2" s="8"/>
      <c r="PFZ2" s="3"/>
      <c r="PGA2" s="8"/>
      <c r="PGB2" s="3"/>
      <c r="PGC2" s="8"/>
      <c r="PGD2" s="3"/>
      <c r="PGE2" s="8"/>
      <c r="PGF2" s="3"/>
      <c r="PGG2" s="8"/>
      <c r="PGH2" s="3"/>
      <c r="PGI2" s="8"/>
      <c r="PGJ2" s="3"/>
      <c r="PGK2" s="8"/>
      <c r="PGL2" s="3"/>
      <c r="PGM2" s="8"/>
      <c r="PGN2" s="3"/>
      <c r="PGO2" s="8"/>
      <c r="PGP2" s="3"/>
      <c r="PGQ2" s="8"/>
      <c r="PGR2" s="3"/>
      <c r="PGS2" s="8"/>
      <c r="PGT2" s="3"/>
      <c r="PGU2" s="8"/>
      <c r="PGV2" s="3"/>
      <c r="PGW2" s="8"/>
      <c r="PGX2" s="3"/>
      <c r="PGY2" s="8"/>
      <c r="PGZ2" s="3"/>
      <c r="PHA2" s="8"/>
      <c r="PHB2" s="3"/>
      <c r="PHC2" s="8"/>
      <c r="PHD2" s="3"/>
      <c r="PHE2" s="8"/>
      <c r="PHF2" s="3"/>
      <c r="PHG2" s="8"/>
      <c r="PHH2" s="3"/>
      <c r="PHI2" s="8"/>
      <c r="PHJ2" s="3"/>
      <c r="PHK2" s="8"/>
      <c r="PHL2" s="3"/>
      <c r="PHM2" s="8"/>
      <c r="PHN2" s="3"/>
      <c r="PHO2" s="8"/>
      <c r="PHP2" s="3"/>
      <c r="PHQ2" s="8"/>
      <c r="PHR2" s="3"/>
      <c r="PHS2" s="8"/>
      <c r="PHT2" s="3"/>
      <c r="PHU2" s="8"/>
      <c r="PHV2" s="3"/>
      <c r="PHW2" s="8"/>
      <c r="PHX2" s="3"/>
      <c r="PHY2" s="8"/>
      <c r="PHZ2" s="3"/>
      <c r="PIA2" s="8"/>
      <c r="PIB2" s="3"/>
      <c r="PIC2" s="8"/>
      <c r="PID2" s="3"/>
      <c r="PIE2" s="8"/>
      <c r="PIF2" s="3"/>
      <c r="PIG2" s="8"/>
      <c r="PIH2" s="3"/>
      <c r="PII2" s="8"/>
      <c r="PIJ2" s="3"/>
      <c r="PIK2" s="8"/>
      <c r="PIL2" s="3"/>
      <c r="PIM2" s="8"/>
      <c r="PIN2" s="3"/>
      <c r="PIO2" s="8"/>
      <c r="PIP2" s="3"/>
      <c r="PIQ2" s="8"/>
      <c r="PIR2" s="3"/>
      <c r="PIS2" s="8"/>
      <c r="PIT2" s="3"/>
      <c r="PIU2" s="8"/>
      <c r="PIV2" s="3"/>
      <c r="PIW2" s="8"/>
      <c r="PIX2" s="3"/>
      <c r="PIY2" s="8"/>
      <c r="PIZ2" s="3"/>
      <c r="PJA2" s="8"/>
      <c r="PJB2" s="3"/>
      <c r="PJC2" s="8"/>
      <c r="PJD2" s="3"/>
      <c r="PJE2" s="8"/>
      <c r="PJF2" s="3"/>
      <c r="PJG2" s="8"/>
      <c r="PJH2" s="3"/>
      <c r="PJI2" s="8"/>
      <c r="PJJ2" s="3"/>
      <c r="PJK2" s="8"/>
      <c r="PJL2" s="3"/>
      <c r="PJM2" s="8"/>
      <c r="PJN2" s="3"/>
      <c r="PJO2" s="8"/>
      <c r="PJP2" s="3"/>
      <c r="PJQ2" s="8"/>
      <c r="PJR2" s="3"/>
      <c r="PJS2" s="8"/>
      <c r="PJT2" s="3"/>
      <c r="PJU2" s="8"/>
      <c r="PJV2" s="3"/>
      <c r="PJW2" s="8"/>
      <c r="PJX2" s="3"/>
      <c r="PJY2" s="8"/>
      <c r="PJZ2" s="3"/>
      <c r="PKA2" s="8"/>
      <c r="PKB2" s="3"/>
      <c r="PKC2" s="8"/>
      <c r="PKD2" s="3"/>
      <c r="PKE2" s="8"/>
      <c r="PKF2" s="3"/>
      <c r="PKG2" s="8"/>
      <c r="PKH2" s="3"/>
      <c r="PKI2" s="8"/>
      <c r="PKJ2" s="3"/>
      <c r="PKK2" s="8"/>
      <c r="PKL2" s="3"/>
      <c r="PKM2" s="8"/>
      <c r="PKN2" s="3"/>
      <c r="PKO2" s="8"/>
      <c r="PKP2" s="3"/>
      <c r="PKQ2" s="8"/>
      <c r="PKR2" s="3"/>
      <c r="PKS2" s="8"/>
      <c r="PKT2" s="3"/>
      <c r="PKU2" s="8"/>
      <c r="PKV2" s="3"/>
      <c r="PKW2" s="8"/>
      <c r="PKX2" s="3"/>
      <c r="PKY2" s="8"/>
      <c r="PKZ2" s="3"/>
      <c r="PLA2" s="8"/>
      <c r="PLB2" s="3"/>
      <c r="PLC2" s="8"/>
      <c r="PLD2" s="3"/>
      <c r="PLE2" s="8"/>
      <c r="PLF2" s="3"/>
      <c r="PLG2" s="8"/>
      <c r="PLH2" s="3"/>
      <c r="PLI2" s="8"/>
      <c r="PLJ2" s="3"/>
      <c r="PLK2" s="8"/>
      <c r="PLL2" s="3"/>
      <c r="PLM2" s="8"/>
      <c r="PLN2" s="3"/>
      <c r="PLO2" s="8"/>
      <c r="PLP2" s="3"/>
      <c r="PLQ2" s="8"/>
      <c r="PLR2" s="3"/>
      <c r="PLS2" s="8"/>
      <c r="PLT2" s="3"/>
      <c r="PLU2" s="8"/>
      <c r="PLV2" s="3"/>
      <c r="PLW2" s="8"/>
      <c r="PLX2" s="3"/>
      <c r="PLY2" s="8"/>
      <c r="PLZ2" s="3"/>
      <c r="PMA2" s="8"/>
      <c r="PMB2" s="3"/>
      <c r="PMC2" s="8"/>
      <c r="PMD2" s="3"/>
      <c r="PME2" s="8"/>
      <c r="PMF2" s="3"/>
      <c r="PMG2" s="8"/>
      <c r="PMH2" s="3"/>
      <c r="PMI2" s="8"/>
      <c r="PMJ2" s="3"/>
      <c r="PMK2" s="8"/>
      <c r="PML2" s="3"/>
      <c r="PMM2" s="8"/>
      <c r="PMN2" s="3"/>
      <c r="PMO2" s="8"/>
      <c r="PMP2" s="3"/>
      <c r="PMQ2" s="8"/>
      <c r="PMR2" s="3"/>
      <c r="PMS2" s="8"/>
      <c r="PMT2" s="3"/>
      <c r="PMU2" s="8"/>
      <c r="PMV2" s="3"/>
      <c r="PMW2" s="8"/>
      <c r="PMX2" s="3"/>
      <c r="PMY2" s="8"/>
      <c r="PMZ2" s="3"/>
      <c r="PNA2" s="8"/>
      <c r="PNB2" s="3"/>
      <c r="PNC2" s="8"/>
      <c r="PND2" s="3"/>
      <c r="PNE2" s="8"/>
      <c r="PNF2" s="3"/>
      <c r="PNG2" s="8"/>
      <c r="PNH2" s="3"/>
      <c r="PNI2" s="8"/>
      <c r="PNJ2" s="3"/>
      <c r="PNK2" s="8"/>
      <c r="PNL2" s="3"/>
      <c r="PNM2" s="8"/>
      <c r="PNN2" s="3"/>
      <c r="PNO2" s="8"/>
      <c r="PNP2" s="3"/>
      <c r="PNQ2" s="8"/>
      <c r="PNR2" s="3"/>
      <c r="PNS2" s="8"/>
      <c r="PNT2" s="3"/>
      <c r="PNU2" s="8"/>
      <c r="PNV2" s="3"/>
      <c r="PNW2" s="8"/>
      <c r="PNX2" s="3"/>
      <c r="PNY2" s="8"/>
      <c r="PNZ2" s="3"/>
      <c r="POA2" s="8"/>
      <c r="POB2" s="3"/>
      <c r="POC2" s="8"/>
      <c r="POD2" s="3"/>
      <c r="POE2" s="8"/>
      <c r="POF2" s="3"/>
      <c r="POG2" s="8"/>
      <c r="POH2" s="3"/>
      <c r="POI2" s="8"/>
      <c r="POJ2" s="3"/>
      <c r="POK2" s="8"/>
      <c r="POL2" s="3"/>
      <c r="POM2" s="8"/>
      <c r="PON2" s="3"/>
      <c r="POO2" s="8"/>
      <c r="POP2" s="3"/>
      <c r="POQ2" s="8"/>
      <c r="POR2" s="3"/>
      <c r="POS2" s="8"/>
      <c r="POT2" s="3"/>
      <c r="POU2" s="8"/>
      <c r="POV2" s="3"/>
      <c r="POW2" s="8"/>
      <c r="POX2" s="3"/>
      <c r="POY2" s="8"/>
      <c r="POZ2" s="3"/>
      <c r="PPA2" s="8"/>
      <c r="PPB2" s="3"/>
      <c r="PPC2" s="8"/>
      <c r="PPD2" s="3"/>
      <c r="PPE2" s="8"/>
      <c r="PPF2" s="3"/>
      <c r="PPG2" s="8"/>
      <c r="PPH2" s="3"/>
      <c r="PPI2" s="8"/>
      <c r="PPJ2" s="3"/>
      <c r="PPK2" s="8"/>
      <c r="PPL2" s="3"/>
      <c r="PPM2" s="8"/>
      <c r="PPN2" s="3"/>
      <c r="PPO2" s="8"/>
      <c r="PPP2" s="3"/>
      <c r="PPQ2" s="8"/>
      <c r="PPR2" s="3"/>
      <c r="PPS2" s="8"/>
      <c r="PPT2" s="3"/>
      <c r="PPU2" s="8"/>
      <c r="PPV2" s="3"/>
      <c r="PPW2" s="8"/>
      <c r="PPX2" s="3"/>
      <c r="PPY2" s="8"/>
      <c r="PPZ2" s="3"/>
      <c r="PQA2" s="8"/>
      <c r="PQB2" s="3"/>
      <c r="PQC2" s="8"/>
      <c r="PQD2" s="3"/>
      <c r="PQE2" s="8"/>
      <c r="PQF2" s="3"/>
      <c r="PQG2" s="8"/>
      <c r="PQH2" s="3"/>
      <c r="PQI2" s="8"/>
      <c r="PQJ2" s="3"/>
      <c r="PQK2" s="8"/>
      <c r="PQL2" s="3"/>
      <c r="PQM2" s="8"/>
      <c r="PQN2" s="3"/>
      <c r="PQO2" s="8"/>
      <c r="PQP2" s="3"/>
      <c r="PQQ2" s="8"/>
      <c r="PQR2" s="3"/>
      <c r="PQS2" s="8"/>
      <c r="PQT2" s="3"/>
      <c r="PQU2" s="8"/>
      <c r="PQV2" s="3"/>
      <c r="PQW2" s="8"/>
      <c r="PQX2" s="3"/>
      <c r="PQY2" s="8"/>
      <c r="PQZ2" s="3"/>
      <c r="PRA2" s="8"/>
      <c r="PRB2" s="3"/>
      <c r="PRC2" s="8"/>
      <c r="PRD2" s="3"/>
      <c r="PRE2" s="8"/>
      <c r="PRF2" s="3"/>
      <c r="PRG2" s="8"/>
      <c r="PRH2" s="3"/>
      <c r="PRI2" s="8"/>
      <c r="PRJ2" s="3"/>
      <c r="PRK2" s="8"/>
      <c r="PRL2" s="3"/>
      <c r="PRM2" s="8"/>
      <c r="PRN2" s="3"/>
      <c r="PRO2" s="8"/>
      <c r="PRP2" s="3"/>
      <c r="PRQ2" s="8"/>
      <c r="PRR2" s="3"/>
      <c r="PRS2" s="8"/>
      <c r="PRT2" s="3"/>
      <c r="PRU2" s="8"/>
      <c r="PRV2" s="3"/>
      <c r="PRW2" s="8"/>
      <c r="PRX2" s="3"/>
      <c r="PRY2" s="8"/>
      <c r="PRZ2" s="3"/>
      <c r="PSA2" s="8"/>
      <c r="PSB2" s="3"/>
      <c r="PSC2" s="8"/>
      <c r="PSD2" s="3"/>
      <c r="PSE2" s="8"/>
      <c r="PSF2" s="3"/>
      <c r="PSG2" s="8"/>
      <c r="PSH2" s="3"/>
      <c r="PSI2" s="8"/>
      <c r="PSJ2" s="3"/>
      <c r="PSK2" s="8"/>
      <c r="PSL2" s="3"/>
      <c r="PSM2" s="8"/>
      <c r="PSN2" s="3"/>
      <c r="PSO2" s="8"/>
      <c r="PSP2" s="3"/>
      <c r="PSQ2" s="8"/>
      <c r="PSR2" s="3"/>
      <c r="PSS2" s="8"/>
      <c r="PST2" s="3"/>
      <c r="PSU2" s="8"/>
      <c r="PSV2" s="3"/>
      <c r="PSW2" s="8"/>
      <c r="PSX2" s="3"/>
      <c r="PSY2" s="8"/>
      <c r="PSZ2" s="3"/>
      <c r="PTA2" s="8"/>
      <c r="PTB2" s="3"/>
      <c r="PTC2" s="8"/>
      <c r="PTD2" s="3"/>
      <c r="PTE2" s="8"/>
      <c r="PTF2" s="3"/>
      <c r="PTG2" s="8"/>
      <c r="PTH2" s="3"/>
      <c r="PTI2" s="8"/>
      <c r="PTJ2" s="3"/>
      <c r="PTK2" s="8"/>
      <c r="PTL2" s="3"/>
      <c r="PTM2" s="8"/>
      <c r="PTN2" s="3"/>
      <c r="PTO2" s="8"/>
      <c r="PTP2" s="3"/>
      <c r="PTQ2" s="8"/>
      <c r="PTR2" s="3"/>
      <c r="PTS2" s="8"/>
      <c r="PTT2" s="3"/>
      <c r="PTU2" s="8"/>
      <c r="PTV2" s="3"/>
      <c r="PTW2" s="8"/>
      <c r="PTX2" s="3"/>
      <c r="PTY2" s="8"/>
      <c r="PTZ2" s="3"/>
      <c r="PUA2" s="8"/>
      <c r="PUB2" s="3"/>
      <c r="PUC2" s="8"/>
      <c r="PUD2" s="3"/>
      <c r="PUE2" s="8"/>
      <c r="PUF2" s="3"/>
      <c r="PUG2" s="8"/>
      <c r="PUH2" s="3"/>
      <c r="PUI2" s="8"/>
      <c r="PUJ2" s="3"/>
      <c r="PUK2" s="8"/>
      <c r="PUL2" s="3"/>
      <c r="PUM2" s="8"/>
      <c r="PUN2" s="3"/>
      <c r="PUO2" s="8"/>
      <c r="PUP2" s="3"/>
      <c r="PUQ2" s="8"/>
      <c r="PUR2" s="3"/>
      <c r="PUS2" s="8"/>
      <c r="PUT2" s="3"/>
      <c r="PUU2" s="8"/>
      <c r="PUV2" s="3"/>
      <c r="PUW2" s="8"/>
      <c r="PUX2" s="3"/>
      <c r="PUY2" s="8"/>
      <c r="PUZ2" s="3"/>
      <c r="PVA2" s="8"/>
      <c r="PVB2" s="3"/>
      <c r="PVC2" s="8"/>
      <c r="PVD2" s="3"/>
      <c r="PVE2" s="8"/>
      <c r="PVF2" s="3"/>
      <c r="PVG2" s="8"/>
      <c r="PVH2" s="3"/>
      <c r="PVI2" s="8"/>
      <c r="PVJ2" s="3"/>
      <c r="PVK2" s="8"/>
      <c r="PVL2" s="3"/>
      <c r="PVM2" s="8"/>
      <c r="PVN2" s="3"/>
      <c r="PVO2" s="8"/>
      <c r="PVP2" s="3"/>
      <c r="PVQ2" s="8"/>
      <c r="PVR2" s="3"/>
      <c r="PVS2" s="8"/>
      <c r="PVT2" s="3"/>
      <c r="PVU2" s="8"/>
      <c r="PVV2" s="3"/>
      <c r="PVW2" s="8"/>
      <c r="PVX2" s="3"/>
      <c r="PVY2" s="8"/>
      <c r="PVZ2" s="3"/>
      <c r="PWA2" s="8"/>
      <c r="PWB2" s="3"/>
      <c r="PWC2" s="8"/>
      <c r="PWD2" s="3"/>
      <c r="PWE2" s="8"/>
      <c r="PWF2" s="3"/>
      <c r="PWG2" s="8"/>
      <c r="PWH2" s="3"/>
      <c r="PWI2" s="8"/>
      <c r="PWJ2" s="3"/>
      <c r="PWK2" s="8"/>
      <c r="PWL2" s="3"/>
      <c r="PWM2" s="8"/>
      <c r="PWN2" s="3"/>
      <c r="PWO2" s="8"/>
      <c r="PWP2" s="3"/>
      <c r="PWQ2" s="8"/>
      <c r="PWR2" s="3"/>
      <c r="PWS2" s="8"/>
      <c r="PWT2" s="3"/>
      <c r="PWU2" s="8"/>
      <c r="PWV2" s="3"/>
      <c r="PWW2" s="8"/>
      <c r="PWX2" s="3"/>
      <c r="PWY2" s="8"/>
      <c r="PWZ2" s="3"/>
      <c r="PXA2" s="8"/>
      <c r="PXB2" s="3"/>
      <c r="PXC2" s="8"/>
      <c r="PXD2" s="3"/>
      <c r="PXE2" s="8"/>
      <c r="PXF2" s="3"/>
      <c r="PXG2" s="8"/>
      <c r="PXH2" s="3"/>
      <c r="PXI2" s="8"/>
      <c r="PXJ2" s="3"/>
      <c r="PXK2" s="8"/>
      <c r="PXL2" s="3"/>
      <c r="PXM2" s="8"/>
      <c r="PXN2" s="3"/>
      <c r="PXO2" s="8"/>
      <c r="PXP2" s="3"/>
      <c r="PXQ2" s="8"/>
      <c r="PXR2" s="3"/>
      <c r="PXS2" s="8"/>
      <c r="PXT2" s="3"/>
      <c r="PXU2" s="8"/>
      <c r="PXV2" s="3"/>
      <c r="PXW2" s="8"/>
      <c r="PXX2" s="3"/>
      <c r="PXY2" s="8"/>
      <c r="PXZ2" s="3"/>
      <c r="PYA2" s="8"/>
      <c r="PYB2" s="3"/>
      <c r="PYC2" s="8"/>
      <c r="PYD2" s="3"/>
      <c r="PYE2" s="8"/>
      <c r="PYF2" s="3"/>
      <c r="PYG2" s="8"/>
      <c r="PYH2" s="3"/>
      <c r="PYI2" s="8"/>
      <c r="PYJ2" s="3"/>
      <c r="PYK2" s="8"/>
      <c r="PYL2" s="3"/>
      <c r="PYM2" s="8"/>
      <c r="PYN2" s="3"/>
      <c r="PYO2" s="8"/>
      <c r="PYP2" s="3"/>
      <c r="PYQ2" s="8"/>
      <c r="PYR2" s="3"/>
      <c r="PYS2" s="8"/>
      <c r="PYT2" s="3"/>
      <c r="PYU2" s="8"/>
      <c r="PYV2" s="3"/>
      <c r="PYW2" s="8"/>
      <c r="PYX2" s="3"/>
      <c r="PYY2" s="8"/>
      <c r="PYZ2" s="3"/>
      <c r="PZA2" s="8"/>
      <c r="PZB2" s="3"/>
      <c r="PZC2" s="8"/>
      <c r="PZD2" s="3"/>
      <c r="PZE2" s="8"/>
      <c r="PZF2" s="3"/>
      <c r="PZG2" s="8"/>
      <c r="PZH2" s="3"/>
      <c r="PZI2" s="8"/>
      <c r="PZJ2" s="3"/>
      <c r="PZK2" s="8"/>
      <c r="PZL2" s="3"/>
      <c r="PZM2" s="8"/>
      <c r="PZN2" s="3"/>
      <c r="PZO2" s="8"/>
      <c r="PZP2" s="3"/>
      <c r="PZQ2" s="8"/>
      <c r="PZR2" s="3"/>
      <c r="PZS2" s="8"/>
      <c r="PZT2" s="3"/>
      <c r="PZU2" s="8"/>
      <c r="PZV2" s="3"/>
      <c r="PZW2" s="8"/>
      <c r="PZX2" s="3"/>
      <c r="PZY2" s="8"/>
      <c r="PZZ2" s="3"/>
      <c r="QAA2" s="8"/>
      <c r="QAB2" s="3"/>
      <c r="QAC2" s="8"/>
      <c r="QAD2" s="3"/>
      <c r="QAE2" s="8"/>
      <c r="QAF2" s="3"/>
      <c r="QAG2" s="8"/>
      <c r="QAH2" s="3"/>
      <c r="QAI2" s="8"/>
      <c r="QAJ2" s="3"/>
      <c r="QAK2" s="8"/>
      <c r="QAL2" s="3"/>
      <c r="QAM2" s="8"/>
      <c r="QAN2" s="3"/>
      <c r="QAO2" s="8"/>
      <c r="QAP2" s="3"/>
      <c r="QAQ2" s="8"/>
      <c r="QAR2" s="3"/>
      <c r="QAS2" s="8"/>
      <c r="QAT2" s="3"/>
      <c r="QAU2" s="8"/>
      <c r="QAV2" s="3"/>
      <c r="QAW2" s="8"/>
      <c r="QAX2" s="3"/>
      <c r="QAY2" s="8"/>
      <c r="QAZ2" s="3"/>
      <c r="QBA2" s="8"/>
      <c r="QBB2" s="3"/>
      <c r="QBC2" s="8"/>
      <c r="QBD2" s="3"/>
      <c r="QBE2" s="8"/>
      <c r="QBF2" s="3"/>
      <c r="QBG2" s="8"/>
      <c r="QBH2" s="3"/>
      <c r="QBI2" s="8"/>
      <c r="QBJ2" s="3"/>
      <c r="QBK2" s="8"/>
      <c r="QBL2" s="3"/>
      <c r="QBM2" s="8"/>
      <c r="QBN2" s="3"/>
      <c r="QBO2" s="8"/>
      <c r="QBP2" s="3"/>
      <c r="QBQ2" s="8"/>
      <c r="QBR2" s="3"/>
      <c r="QBS2" s="8"/>
      <c r="QBT2" s="3"/>
      <c r="QBU2" s="8"/>
      <c r="QBV2" s="3"/>
      <c r="QBW2" s="8"/>
      <c r="QBX2" s="3"/>
      <c r="QBY2" s="8"/>
      <c r="QBZ2" s="3"/>
      <c r="QCA2" s="8"/>
      <c r="QCB2" s="3"/>
      <c r="QCC2" s="8"/>
      <c r="QCD2" s="3"/>
      <c r="QCE2" s="8"/>
      <c r="QCF2" s="3"/>
      <c r="QCG2" s="8"/>
      <c r="QCH2" s="3"/>
      <c r="QCI2" s="8"/>
      <c r="QCJ2" s="3"/>
      <c r="QCK2" s="8"/>
      <c r="QCL2" s="3"/>
      <c r="QCM2" s="8"/>
      <c r="QCN2" s="3"/>
      <c r="QCO2" s="8"/>
      <c r="QCP2" s="3"/>
      <c r="QCQ2" s="8"/>
      <c r="QCR2" s="3"/>
      <c r="QCS2" s="8"/>
      <c r="QCT2" s="3"/>
      <c r="QCU2" s="8"/>
      <c r="QCV2" s="3"/>
      <c r="QCW2" s="8"/>
      <c r="QCX2" s="3"/>
      <c r="QCY2" s="8"/>
      <c r="QCZ2" s="3"/>
      <c r="QDA2" s="8"/>
      <c r="QDB2" s="3"/>
      <c r="QDC2" s="8"/>
      <c r="QDD2" s="3"/>
      <c r="QDE2" s="8"/>
      <c r="QDF2" s="3"/>
      <c r="QDG2" s="8"/>
      <c r="QDH2" s="3"/>
      <c r="QDI2" s="8"/>
      <c r="QDJ2" s="3"/>
      <c r="QDK2" s="8"/>
      <c r="QDL2" s="3"/>
      <c r="QDM2" s="8"/>
      <c r="QDN2" s="3"/>
      <c r="QDO2" s="8"/>
      <c r="QDP2" s="3"/>
      <c r="QDQ2" s="8"/>
      <c r="QDR2" s="3"/>
      <c r="QDS2" s="8"/>
      <c r="QDT2" s="3"/>
      <c r="QDU2" s="8"/>
      <c r="QDV2" s="3"/>
      <c r="QDW2" s="8"/>
      <c r="QDX2" s="3"/>
      <c r="QDY2" s="8"/>
      <c r="QDZ2" s="3"/>
      <c r="QEA2" s="8"/>
      <c r="QEB2" s="3"/>
      <c r="QEC2" s="8"/>
      <c r="QED2" s="3"/>
      <c r="QEE2" s="8"/>
      <c r="QEF2" s="3"/>
      <c r="QEG2" s="8"/>
      <c r="QEH2" s="3"/>
      <c r="QEI2" s="8"/>
      <c r="QEJ2" s="3"/>
      <c r="QEK2" s="8"/>
      <c r="QEL2" s="3"/>
      <c r="QEM2" s="8"/>
      <c r="QEN2" s="3"/>
      <c r="QEO2" s="8"/>
      <c r="QEP2" s="3"/>
      <c r="QEQ2" s="8"/>
      <c r="QER2" s="3"/>
      <c r="QES2" s="8"/>
      <c r="QET2" s="3"/>
      <c r="QEU2" s="8"/>
      <c r="QEV2" s="3"/>
      <c r="QEW2" s="8"/>
      <c r="QEX2" s="3"/>
      <c r="QEY2" s="8"/>
      <c r="QEZ2" s="3"/>
      <c r="QFA2" s="8"/>
      <c r="QFB2" s="3"/>
      <c r="QFC2" s="8"/>
      <c r="QFD2" s="3"/>
      <c r="QFE2" s="8"/>
      <c r="QFF2" s="3"/>
      <c r="QFG2" s="8"/>
      <c r="QFH2" s="3"/>
      <c r="QFI2" s="8"/>
      <c r="QFJ2" s="3"/>
      <c r="QFK2" s="8"/>
      <c r="QFL2" s="3"/>
      <c r="QFM2" s="8"/>
      <c r="QFN2" s="3"/>
      <c r="QFO2" s="8"/>
      <c r="QFP2" s="3"/>
      <c r="QFQ2" s="8"/>
      <c r="QFR2" s="3"/>
      <c r="QFS2" s="8"/>
      <c r="QFT2" s="3"/>
      <c r="QFU2" s="8"/>
      <c r="QFV2" s="3"/>
      <c r="QFW2" s="8"/>
      <c r="QFX2" s="3"/>
      <c r="QFY2" s="8"/>
      <c r="QFZ2" s="3"/>
      <c r="QGA2" s="8"/>
      <c r="QGB2" s="3"/>
      <c r="QGC2" s="8"/>
      <c r="QGD2" s="3"/>
      <c r="QGE2" s="8"/>
      <c r="QGF2" s="3"/>
      <c r="QGG2" s="8"/>
      <c r="QGH2" s="3"/>
      <c r="QGI2" s="8"/>
      <c r="QGJ2" s="3"/>
      <c r="QGK2" s="8"/>
      <c r="QGL2" s="3"/>
      <c r="QGM2" s="8"/>
      <c r="QGN2" s="3"/>
      <c r="QGO2" s="8"/>
      <c r="QGP2" s="3"/>
      <c r="QGQ2" s="8"/>
      <c r="QGR2" s="3"/>
      <c r="QGS2" s="8"/>
      <c r="QGT2" s="3"/>
      <c r="QGU2" s="8"/>
      <c r="QGV2" s="3"/>
      <c r="QGW2" s="8"/>
      <c r="QGX2" s="3"/>
      <c r="QGY2" s="8"/>
      <c r="QGZ2" s="3"/>
      <c r="QHA2" s="8"/>
      <c r="QHB2" s="3"/>
      <c r="QHC2" s="8"/>
      <c r="QHD2" s="3"/>
      <c r="QHE2" s="8"/>
      <c r="QHF2" s="3"/>
      <c r="QHG2" s="8"/>
      <c r="QHH2" s="3"/>
      <c r="QHI2" s="8"/>
      <c r="QHJ2" s="3"/>
      <c r="QHK2" s="8"/>
      <c r="QHL2" s="3"/>
      <c r="QHM2" s="8"/>
      <c r="QHN2" s="3"/>
      <c r="QHO2" s="8"/>
      <c r="QHP2" s="3"/>
      <c r="QHQ2" s="8"/>
      <c r="QHR2" s="3"/>
      <c r="QHS2" s="8"/>
      <c r="QHT2" s="3"/>
      <c r="QHU2" s="8"/>
      <c r="QHV2" s="3"/>
      <c r="QHW2" s="8"/>
      <c r="QHX2" s="3"/>
      <c r="QHY2" s="8"/>
      <c r="QHZ2" s="3"/>
      <c r="QIA2" s="8"/>
      <c r="QIB2" s="3"/>
      <c r="QIC2" s="8"/>
      <c r="QID2" s="3"/>
      <c r="QIE2" s="8"/>
      <c r="QIF2" s="3"/>
      <c r="QIG2" s="8"/>
      <c r="QIH2" s="3"/>
      <c r="QII2" s="8"/>
      <c r="QIJ2" s="3"/>
      <c r="QIK2" s="8"/>
      <c r="QIL2" s="3"/>
      <c r="QIM2" s="8"/>
      <c r="QIN2" s="3"/>
      <c r="QIO2" s="8"/>
      <c r="QIP2" s="3"/>
      <c r="QIQ2" s="8"/>
      <c r="QIR2" s="3"/>
      <c r="QIS2" s="8"/>
      <c r="QIT2" s="3"/>
      <c r="QIU2" s="8"/>
      <c r="QIV2" s="3"/>
      <c r="QIW2" s="8"/>
      <c r="QIX2" s="3"/>
      <c r="QIY2" s="8"/>
      <c r="QIZ2" s="3"/>
      <c r="QJA2" s="8"/>
      <c r="QJB2" s="3"/>
      <c r="QJC2" s="8"/>
      <c r="QJD2" s="3"/>
      <c r="QJE2" s="8"/>
      <c r="QJF2" s="3"/>
      <c r="QJG2" s="8"/>
      <c r="QJH2" s="3"/>
      <c r="QJI2" s="8"/>
      <c r="QJJ2" s="3"/>
      <c r="QJK2" s="8"/>
      <c r="QJL2" s="3"/>
      <c r="QJM2" s="8"/>
      <c r="QJN2" s="3"/>
      <c r="QJO2" s="8"/>
      <c r="QJP2" s="3"/>
      <c r="QJQ2" s="8"/>
      <c r="QJR2" s="3"/>
      <c r="QJS2" s="8"/>
      <c r="QJT2" s="3"/>
      <c r="QJU2" s="8"/>
      <c r="QJV2" s="3"/>
      <c r="QJW2" s="8"/>
      <c r="QJX2" s="3"/>
      <c r="QJY2" s="8"/>
      <c r="QJZ2" s="3"/>
      <c r="QKA2" s="8"/>
      <c r="QKB2" s="3"/>
      <c r="QKC2" s="8"/>
      <c r="QKD2" s="3"/>
      <c r="QKE2" s="8"/>
      <c r="QKF2" s="3"/>
      <c r="QKG2" s="8"/>
      <c r="QKH2" s="3"/>
      <c r="QKI2" s="8"/>
      <c r="QKJ2" s="3"/>
      <c r="QKK2" s="8"/>
      <c r="QKL2" s="3"/>
      <c r="QKM2" s="8"/>
      <c r="QKN2" s="3"/>
      <c r="QKO2" s="8"/>
      <c r="QKP2" s="3"/>
      <c r="QKQ2" s="8"/>
      <c r="QKR2" s="3"/>
      <c r="QKS2" s="8"/>
      <c r="QKT2" s="3"/>
      <c r="QKU2" s="8"/>
      <c r="QKV2" s="3"/>
      <c r="QKW2" s="8"/>
      <c r="QKX2" s="3"/>
      <c r="QKY2" s="8"/>
      <c r="QKZ2" s="3"/>
      <c r="QLA2" s="8"/>
      <c r="QLB2" s="3"/>
      <c r="QLC2" s="8"/>
      <c r="QLD2" s="3"/>
      <c r="QLE2" s="8"/>
      <c r="QLF2" s="3"/>
      <c r="QLG2" s="8"/>
      <c r="QLH2" s="3"/>
      <c r="QLI2" s="8"/>
      <c r="QLJ2" s="3"/>
      <c r="QLK2" s="8"/>
      <c r="QLL2" s="3"/>
      <c r="QLM2" s="8"/>
      <c r="QLN2" s="3"/>
      <c r="QLO2" s="8"/>
      <c r="QLP2" s="3"/>
      <c r="QLQ2" s="8"/>
      <c r="QLR2" s="3"/>
      <c r="QLS2" s="8"/>
      <c r="QLT2" s="3"/>
      <c r="QLU2" s="8"/>
      <c r="QLV2" s="3"/>
      <c r="QLW2" s="8"/>
      <c r="QLX2" s="3"/>
      <c r="QLY2" s="8"/>
      <c r="QLZ2" s="3"/>
      <c r="QMA2" s="8"/>
      <c r="QMB2" s="3"/>
      <c r="QMC2" s="8"/>
      <c r="QMD2" s="3"/>
      <c r="QME2" s="8"/>
      <c r="QMF2" s="3"/>
      <c r="QMG2" s="8"/>
      <c r="QMH2" s="3"/>
      <c r="QMI2" s="8"/>
      <c r="QMJ2" s="3"/>
      <c r="QMK2" s="8"/>
      <c r="QML2" s="3"/>
      <c r="QMM2" s="8"/>
      <c r="QMN2" s="3"/>
      <c r="QMO2" s="8"/>
      <c r="QMP2" s="3"/>
      <c r="QMQ2" s="8"/>
      <c r="QMR2" s="3"/>
      <c r="QMS2" s="8"/>
      <c r="QMT2" s="3"/>
      <c r="QMU2" s="8"/>
      <c r="QMV2" s="3"/>
      <c r="QMW2" s="8"/>
      <c r="QMX2" s="3"/>
      <c r="QMY2" s="8"/>
      <c r="QMZ2" s="3"/>
      <c r="QNA2" s="8"/>
      <c r="QNB2" s="3"/>
      <c r="QNC2" s="8"/>
      <c r="QND2" s="3"/>
      <c r="QNE2" s="8"/>
      <c r="QNF2" s="3"/>
      <c r="QNG2" s="8"/>
      <c r="QNH2" s="3"/>
      <c r="QNI2" s="8"/>
      <c r="QNJ2" s="3"/>
      <c r="QNK2" s="8"/>
      <c r="QNL2" s="3"/>
      <c r="QNM2" s="8"/>
      <c r="QNN2" s="3"/>
      <c r="QNO2" s="8"/>
      <c r="QNP2" s="3"/>
      <c r="QNQ2" s="8"/>
      <c r="QNR2" s="3"/>
      <c r="QNS2" s="8"/>
      <c r="QNT2" s="3"/>
      <c r="QNU2" s="8"/>
      <c r="QNV2" s="3"/>
      <c r="QNW2" s="8"/>
      <c r="QNX2" s="3"/>
      <c r="QNY2" s="8"/>
      <c r="QNZ2" s="3"/>
      <c r="QOA2" s="8"/>
      <c r="QOB2" s="3"/>
      <c r="QOC2" s="8"/>
      <c r="QOD2" s="3"/>
      <c r="QOE2" s="8"/>
      <c r="QOF2" s="3"/>
      <c r="QOG2" s="8"/>
      <c r="QOH2" s="3"/>
      <c r="QOI2" s="8"/>
      <c r="QOJ2" s="3"/>
      <c r="QOK2" s="8"/>
      <c r="QOL2" s="3"/>
      <c r="QOM2" s="8"/>
      <c r="QON2" s="3"/>
      <c r="QOO2" s="8"/>
      <c r="QOP2" s="3"/>
      <c r="QOQ2" s="8"/>
      <c r="QOR2" s="3"/>
      <c r="QOS2" s="8"/>
      <c r="QOT2" s="3"/>
      <c r="QOU2" s="8"/>
      <c r="QOV2" s="3"/>
      <c r="QOW2" s="8"/>
      <c r="QOX2" s="3"/>
      <c r="QOY2" s="8"/>
      <c r="QOZ2" s="3"/>
      <c r="QPA2" s="8"/>
      <c r="QPB2" s="3"/>
      <c r="QPC2" s="8"/>
      <c r="QPD2" s="3"/>
      <c r="QPE2" s="8"/>
      <c r="QPF2" s="3"/>
      <c r="QPG2" s="8"/>
      <c r="QPH2" s="3"/>
      <c r="QPI2" s="8"/>
      <c r="QPJ2" s="3"/>
      <c r="QPK2" s="8"/>
      <c r="QPL2" s="3"/>
      <c r="QPM2" s="8"/>
      <c r="QPN2" s="3"/>
      <c r="QPO2" s="8"/>
      <c r="QPP2" s="3"/>
      <c r="QPQ2" s="8"/>
      <c r="QPR2" s="3"/>
      <c r="QPS2" s="8"/>
      <c r="QPT2" s="3"/>
      <c r="QPU2" s="8"/>
      <c r="QPV2" s="3"/>
      <c r="QPW2" s="8"/>
      <c r="QPX2" s="3"/>
      <c r="QPY2" s="8"/>
      <c r="QPZ2" s="3"/>
      <c r="QQA2" s="8"/>
      <c r="QQB2" s="3"/>
      <c r="QQC2" s="8"/>
      <c r="QQD2" s="3"/>
      <c r="QQE2" s="8"/>
      <c r="QQF2" s="3"/>
      <c r="QQG2" s="8"/>
      <c r="QQH2" s="3"/>
      <c r="QQI2" s="8"/>
      <c r="QQJ2" s="3"/>
      <c r="QQK2" s="8"/>
      <c r="QQL2" s="3"/>
      <c r="QQM2" s="8"/>
      <c r="QQN2" s="3"/>
      <c r="QQO2" s="8"/>
      <c r="QQP2" s="3"/>
      <c r="QQQ2" s="8"/>
      <c r="QQR2" s="3"/>
      <c r="QQS2" s="8"/>
      <c r="QQT2" s="3"/>
      <c r="QQU2" s="8"/>
      <c r="QQV2" s="3"/>
      <c r="QQW2" s="8"/>
      <c r="QQX2" s="3"/>
      <c r="QQY2" s="8"/>
      <c r="QQZ2" s="3"/>
      <c r="QRA2" s="8"/>
      <c r="QRB2" s="3"/>
      <c r="QRC2" s="8"/>
      <c r="QRD2" s="3"/>
      <c r="QRE2" s="8"/>
      <c r="QRF2" s="3"/>
      <c r="QRG2" s="8"/>
      <c r="QRH2" s="3"/>
      <c r="QRI2" s="8"/>
      <c r="QRJ2" s="3"/>
      <c r="QRK2" s="8"/>
      <c r="QRL2" s="3"/>
      <c r="QRM2" s="8"/>
      <c r="QRN2" s="3"/>
      <c r="QRO2" s="8"/>
      <c r="QRP2" s="3"/>
      <c r="QRQ2" s="8"/>
      <c r="QRR2" s="3"/>
      <c r="QRS2" s="8"/>
      <c r="QRT2" s="3"/>
      <c r="QRU2" s="8"/>
      <c r="QRV2" s="3"/>
      <c r="QRW2" s="8"/>
      <c r="QRX2" s="3"/>
      <c r="QRY2" s="8"/>
      <c r="QRZ2" s="3"/>
      <c r="QSA2" s="8"/>
      <c r="QSB2" s="3"/>
      <c r="QSC2" s="8"/>
      <c r="QSD2" s="3"/>
      <c r="QSE2" s="8"/>
      <c r="QSF2" s="3"/>
      <c r="QSG2" s="8"/>
      <c r="QSH2" s="3"/>
      <c r="QSI2" s="8"/>
      <c r="QSJ2" s="3"/>
      <c r="QSK2" s="8"/>
      <c r="QSL2" s="3"/>
      <c r="QSM2" s="8"/>
      <c r="QSN2" s="3"/>
      <c r="QSO2" s="8"/>
      <c r="QSP2" s="3"/>
      <c r="QSQ2" s="8"/>
      <c r="QSR2" s="3"/>
      <c r="QSS2" s="8"/>
      <c r="QST2" s="3"/>
      <c r="QSU2" s="8"/>
      <c r="QSV2" s="3"/>
      <c r="QSW2" s="8"/>
      <c r="QSX2" s="3"/>
      <c r="QSY2" s="8"/>
      <c r="QSZ2" s="3"/>
      <c r="QTA2" s="8"/>
      <c r="QTB2" s="3"/>
      <c r="QTC2" s="8"/>
      <c r="QTD2" s="3"/>
      <c r="QTE2" s="8"/>
      <c r="QTF2" s="3"/>
      <c r="QTG2" s="8"/>
      <c r="QTH2" s="3"/>
      <c r="QTI2" s="8"/>
      <c r="QTJ2" s="3"/>
      <c r="QTK2" s="8"/>
      <c r="QTL2" s="3"/>
      <c r="QTM2" s="8"/>
      <c r="QTN2" s="3"/>
      <c r="QTO2" s="8"/>
      <c r="QTP2" s="3"/>
      <c r="QTQ2" s="8"/>
      <c r="QTR2" s="3"/>
      <c r="QTS2" s="8"/>
      <c r="QTT2" s="3"/>
      <c r="QTU2" s="8"/>
      <c r="QTV2" s="3"/>
      <c r="QTW2" s="8"/>
      <c r="QTX2" s="3"/>
      <c r="QTY2" s="8"/>
      <c r="QTZ2" s="3"/>
      <c r="QUA2" s="8"/>
      <c r="QUB2" s="3"/>
      <c r="QUC2" s="8"/>
      <c r="QUD2" s="3"/>
      <c r="QUE2" s="8"/>
      <c r="QUF2" s="3"/>
      <c r="QUG2" s="8"/>
      <c r="QUH2" s="3"/>
      <c r="QUI2" s="8"/>
      <c r="QUJ2" s="3"/>
      <c r="QUK2" s="8"/>
      <c r="QUL2" s="3"/>
      <c r="QUM2" s="8"/>
      <c r="QUN2" s="3"/>
      <c r="QUO2" s="8"/>
      <c r="QUP2" s="3"/>
      <c r="QUQ2" s="8"/>
      <c r="QUR2" s="3"/>
      <c r="QUS2" s="8"/>
      <c r="QUT2" s="3"/>
      <c r="QUU2" s="8"/>
      <c r="QUV2" s="3"/>
      <c r="QUW2" s="8"/>
      <c r="QUX2" s="3"/>
      <c r="QUY2" s="8"/>
      <c r="QUZ2" s="3"/>
      <c r="QVA2" s="8"/>
      <c r="QVB2" s="3"/>
      <c r="QVC2" s="8"/>
      <c r="QVD2" s="3"/>
      <c r="QVE2" s="8"/>
      <c r="QVF2" s="3"/>
      <c r="QVG2" s="8"/>
      <c r="QVH2" s="3"/>
      <c r="QVI2" s="8"/>
      <c r="QVJ2" s="3"/>
      <c r="QVK2" s="8"/>
      <c r="QVL2" s="3"/>
      <c r="QVM2" s="8"/>
      <c r="QVN2" s="3"/>
      <c r="QVO2" s="8"/>
      <c r="QVP2" s="3"/>
      <c r="QVQ2" s="8"/>
      <c r="QVR2" s="3"/>
      <c r="QVS2" s="8"/>
      <c r="QVT2" s="3"/>
      <c r="QVU2" s="8"/>
      <c r="QVV2" s="3"/>
      <c r="QVW2" s="8"/>
      <c r="QVX2" s="3"/>
      <c r="QVY2" s="8"/>
      <c r="QVZ2" s="3"/>
      <c r="QWA2" s="8"/>
      <c r="QWB2" s="3"/>
      <c r="QWC2" s="8"/>
      <c r="QWD2" s="3"/>
      <c r="QWE2" s="8"/>
      <c r="QWF2" s="3"/>
      <c r="QWG2" s="8"/>
      <c r="QWH2" s="3"/>
      <c r="QWI2" s="8"/>
      <c r="QWJ2" s="3"/>
      <c r="QWK2" s="8"/>
      <c r="QWL2" s="3"/>
      <c r="QWM2" s="8"/>
      <c r="QWN2" s="3"/>
      <c r="QWO2" s="8"/>
      <c r="QWP2" s="3"/>
      <c r="QWQ2" s="8"/>
      <c r="QWR2" s="3"/>
      <c r="QWS2" s="8"/>
      <c r="QWT2" s="3"/>
      <c r="QWU2" s="8"/>
      <c r="QWV2" s="3"/>
      <c r="QWW2" s="8"/>
      <c r="QWX2" s="3"/>
      <c r="QWY2" s="8"/>
      <c r="QWZ2" s="3"/>
      <c r="QXA2" s="8"/>
      <c r="QXB2" s="3"/>
      <c r="QXC2" s="8"/>
      <c r="QXD2" s="3"/>
      <c r="QXE2" s="8"/>
      <c r="QXF2" s="3"/>
      <c r="QXG2" s="8"/>
      <c r="QXH2" s="3"/>
      <c r="QXI2" s="8"/>
      <c r="QXJ2" s="3"/>
      <c r="QXK2" s="8"/>
      <c r="QXL2" s="3"/>
      <c r="QXM2" s="8"/>
      <c r="QXN2" s="3"/>
      <c r="QXO2" s="8"/>
      <c r="QXP2" s="3"/>
      <c r="QXQ2" s="8"/>
      <c r="QXR2" s="3"/>
      <c r="QXS2" s="8"/>
      <c r="QXT2" s="3"/>
      <c r="QXU2" s="8"/>
      <c r="QXV2" s="3"/>
      <c r="QXW2" s="8"/>
      <c r="QXX2" s="3"/>
      <c r="QXY2" s="8"/>
      <c r="QXZ2" s="3"/>
      <c r="QYA2" s="8"/>
      <c r="QYB2" s="3"/>
      <c r="QYC2" s="8"/>
      <c r="QYD2" s="3"/>
      <c r="QYE2" s="8"/>
      <c r="QYF2" s="3"/>
      <c r="QYG2" s="8"/>
      <c r="QYH2" s="3"/>
      <c r="QYI2" s="8"/>
      <c r="QYJ2" s="3"/>
      <c r="QYK2" s="8"/>
      <c r="QYL2" s="3"/>
      <c r="QYM2" s="8"/>
      <c r="QYN2" s="3"/>
      <c r="QYO2" s="8"/>
      <c r="QYP2" s="3"/>
      <c r="QYQ2" s="8"/>
      <c r="QYR2" s="3"/>
      <c r="QYS2" s="8"/>
      <c r="QYT2" s="3"/>
      <c r="QYU2" s="8"/>
      <c r="QYV2" s="3"/>
      <c r="QYW2" s="8"/>
      <c r="QYX2" s="3"/>
      <c r="QYY2" s="8"/>
      <c r="QYZ2" s="3"/>
      <c r="QZA2" s="8"/>
      <c r="QZB2" s="3"/>
      <c r="QZC2" s="8"/>
      <c r="QZD2" s="3"/>
      <c r="QZE2" s="8"/>
      <c r="QZF2" s="3"/>
      <c r="QZG2" s="8"/>
      <c r="QZH2" s="3"/>
      <c r="QZI2" s="8"/>
      <c r="QZJ2" s="3"/>
      <c r="QZK2" s="8"/>
      <c r="QZL2" s="3"/>
      <c r="QZM2" s="8"/>
      <c r="QZN2" s="3"/>
      <c r="QZO2" s="8"/>
      <c r="QZP2" s="3"/>
      <c r="QZQ2" s="8"/>
      <c r="QZR2" s="3"/>
      <c r="QZS2" s="8"/>
      <c r="QZT2" s="3"/>
      <c r="QZU2" s="8"/>
      <c r="QZV2" s="3"/>
      <c r="QZW2" s="8"/>
      <c r="QZX2" s="3"/>
      <c r="QZY2" s="8"/>
      <c r="QZZ2" s="3"/>
      <c r="RAA2" s="8"/>
      <c r="RAB2" s="3"/>
      <c r="RAC2" s="8"/>
      <c r="RAD2" s="3"/>
      <c r="RAE2" s="8"/>
      <c r="RAF2" s="3"/>
      <c r="RAG2" s="8"/>
      <c r="RAH2" s="3"/>
      <c r="RAI2" s="8"/>
      <c r="RAJ2" s="3"/>
      <c r="RAK2" s="8"/>
      <c r="RAL2" s="3"/>
      <c r="RAM2" s="8"/>
      <c r="RAN2" s="3"/>
      <c r="RAO2" s="8"/>
      <c r="RAP2" s="3"/>
      <c r="RAQ2" s="8"/>
      <c r="RAR2" s="3"/>
      <c r="RAS2" s="8"/>
      <c r="RAT2" s="3"/>
      <c r="RAU2" s="8"/>
      <c r="RAV2" s="3"/>
      <c r="RAW2" s="8"/>
      <c r="RAX2" s="3"/>
      <c r="RAY2" s="8"/>
      <c r="RAZ2" s="3"/>
      <c r="RBA2" s="8"/>
      <c r="RBB2" s="3"/>
      <c r="RBC2" s="8"/>
      <c r="RBD2" s="3"/>
      <c r="RBE2" s="8"/>
      <c r="RBF2" s="3"/>
      <c r="RBG2" s="8"/>
      <c r="RBH2" s="3"/>
      <c r="RBI2" s="8"/>
      <c r="RBJ2" s="3"/>
      <c r="RBK2" s="8"/>
      <c r="RBL2" s="3"/>
      <c r="RBM2" s="8"/>
      <c r="RBN2" s="3"/>
      <c r="RBO2" s="8"/>
      <c r="RBP2" s="3"/>
      <c r="RBQ2" s="8"/>
      <c r="RBR2" s="3"/>
      <c r="RBS2" s="8"/>
      <c r="RBT2" s="3"/>
      <c r="RBU2" s="8"/>
      <c r="RBV2" s="3"/>
      <c r="RBW2" s="8"/>
      <c r="RBX2" s="3"/>
      <c r="RBY2" s="8"/>
      <c r="RBZ2" s="3"/>
      <c r="RCA2" s="8"/>
      <c r="RCB2" s="3"/>
      <c r="RCC2" s="8"/>
      <c r="RCD2" s="3"/>
      <c r="RCE2" s="8"/>
      <c r="RCF2" s="3"/>
      <c r="RCG2" s="8"/>
      <c r="RCH2" s="3"/>
      <c r="RCI2" s="8"/>
      <c r="RCJ2" s="3"/>
      <c r="RCK2" s="8"/>
      <c r="RCL2" s="3"/>
      <c r="RCM2" s="8"/>
      <c r="RCN2" s="3"/>
      <c r="RCO2" s="8"/>
      <c r="RCP2" s="3"/>
      <c r="RCQ2" s="8"/>
      <c r="RCR2" s="3"/>
      <c r="RCS2" s="8"/>
      <c r="RCT2" s="3"/>
      <c r="RCU2" s="8"/>
      <c r="RCV2" s="3"/>
      <c r="RCW2" s="8"/>
      <c r="RCX2" s="3"/>
      <c r="RCY2" s="8"/>
      <c r="RCZ2" s="3"/>
      <c r="RDA2" s="8"/>
      <c r="RDB2" s="3"/>
      <c r="RDC2" s="8"/>
      <c r="RDD2" s="3"/>
      <c r="RDE2" s="8"/>
      <c r="RDF2" s="3"/>
      <c r="RDG2" s="8"/>
      <c r="RDH2" s="3"/>
      <c r="RDI2" s="8"/>
      <c r="RDJ2" s="3"/>
      <c r="RDK2" s="8"/>
      <c r="RDL2" s="3"/>
      <c r="RDM2" s="8"/>
      <c r="RDN2" s="3"/>
      <c r="RDO2" s="8"/>
      <c r="RDP2" s="3"/>
      <c r="RDQ2" s="8"/>
      <c r="RDR2" s="3"/>
      <c r="RDS2" s="8"/>
      <c r="RDT2" s="3"/>
      <c r="RDU2" s="8"/>
      <c r="RDV2" s="3"/>
      <c r="RDW2" s="8"/>
      <c r="RDX2" s="3"/>
      <c r="RDY2" s="8"/>
      <c r="RDZ2" s="3"/>
      <c r="REA2" s="8"/>
      <c r="REB2" s="3"/>
      <c r="REC2" s="8"/>
      <c r="RED2" s="3"/>
      <c r="REE2" s="8"/>
      <c r="REF2" s="3"/>
      <c r="REG2" s="8"/>
      <c r="REH2" s="3"/>
      <c r="REI2" s="8"/>
      <c r="REJ2" s="3"/>
      <c r="REK2" s="8"/>
      <c r="REL2" s="3"/>
      <c r="REM2" s="8"/>
      <c r="REN2" s="3"/>
      <c r="REO2" s="8"/>
      <c r="REP2" s="3"/>
      <c r="REQ2" s="8"/>
      <c r="RER2" s="3"/>
      <c r="RES2" s="8"/>
      <c r="RET2" s="3"/>
      <c r="REU2" s="8"/>
      <c r="REV2" s="3"/>
      <c r="REW2" s="8"/>
      <c r="REX2" s="3"/>
      <c r="REY2" s="8"/>
      <c r="REZ2" s="3"/>
      <c r="RFA2" s="8"/>
      <c r="RFB2" s="3"/>
      <c r="RFC2" s="8"/>
      <c r="RFD2" s="3"/>
      <c r="RFE2" s="8"/>
      <c r="RFF2" s="3"/>
      <c r="RFG2" s="8"/>
      <c r="RFH2" s="3"/>
      <c r="RFI2" s="8"/>
      <c r="RFJ2" s="3"/>
      <c r="RFK2" s="8"/>
      <c r="RFL2" s="3"/>
      <c r="RFM2" s="8"/>
      <c r="RFN2" s="3"/>
      <c r="RFO2" s="8"/>
      <c r="RFP2" s="3"/>
      <c r="RFQ2" s="8"/>
      <c r="RFR2" s="3"/>
      <c r="RFS2" s="8"/>
      <c r="RFT2" s="3"/>
      <c r="RFU2" s="8"/>
      <c r="RFV2" s="3"/>
      <c r="RFW2" s="8"/>
      <c r="RFX2" s="3"/>
      <c r="RFY2" s="8"/>
      <c r="RFZ2" s="3"/>
      <c r="RGA2" s="8"/>
      <c r="RGB2" s="3"/>
      <c r="RGC2" s="8"/>
      <c r="RGD2" s="3"/>
      <c r="RGE2" s="8"/>
      <c r="RGF2" s="3"/>
      <c r="RGG2" s="8"/>
      <c r="RGH2" s="3"/>
      <c r="RGI2" s="8"/>
      <c r="RGJ2" s="3"/>
      <c r="RGK2" s="8"/>
      <c r="RGL2" s="3"/>
      <c r="RGM2" s="8"/>
      <c r="RGN2" s="3"/>
      <c r="RGO2" s="8"/>
      <c r="RGP2" s="3"/>
      <c r="RGQ2" s="8"/>
      <c r="RGR2" s="3"/>
      <c r="RGS2" s="8"/>
      <c r="RGT2" s="3"/>
      <c r="RGU2" s="8"/>
      <c r="RGV2" s="3"/>
      <c r="RGW2" s="8"/>
      <c r="RGX2" s="3"/>
      <c r="RGY2" s="8"/>
      <c r="RGZ2" s="3"/>
      <c r="RHA2" s="8"/>
      <c r="RHB2" s="3"/>
      <c r="RHC2" s="8"/>
      <c r="RHD2" s="3"/>
      <c r="RHE2" s="8"/>
      <c r="RHF2" s="3"/>
      <c r="RHG2" s="8"/>
      <c r="RHH2" s="3"/>
      <c r="RHI2" s="8"/>
      <c r="RHJ2" s="3"/>
      <c r="RHK2" s="8"/>
      <c r="RHL2" s="3"/>
      <c r="RHM2" s="8"/>
      <c r="RHN2" s="3"/>
      <c r="RHO2" s="8"/>
      <c r="RHP2" s="3"/>
      <c r="RHQ2" s="8"/>
      <c r="RHR2" s="3"/>
      <c r="RHS2" s="8"/>
      <c r="RHT2" s="3"/>
      <c r="RHU2" s="8"/>
      <c r="RHV2" s="3"/>
      <c r="RHW2" s="8"/>
      <c r="RHX2" s="3"/>
      <c r="RHY2" s="8"/>
      <c r="RHZ2" s="3"/>
      <c r="RIA2" s="8"/>
      <c r="RIB2" s="3"/>
      <c r="RIC2" s="8"/>
      <c r="RID2" s="3"/>
      <c r="RIE2" s="8"/>
      <c r="RIF2" s="3"/>
      <c r="RIG2" s="8"/>
      <c r="RIH2" s="3"/>
      <c r="RII2" s="8"/>
      <c r="RIJ2" s="3"/>
      <c r="RIK2" s="8"/>
      <c r="RIL2" s="3"/>
      <c r="RIM2" s="8"/>
      <c r="RIN2" s="3"/>
      <c r="RIO2" s="8"/>
      <c r="RIP2" s="3"/>
      <c r="RIQ2" s="8"/>
      <c r="RIR2" s="3"/>
      <c r="RIS2" s="8"/>
      <c r="RIT2" s="3"/>
      <c r="RIU2" s="8"/>
      <c r="RIV2" s="3"/>
      <c r="RIW2" s="8"/>
      <c r="RIX2" s="3"/>
      <c r="RIY2" s="8"/>
      <c r="RIZ2" s="3"/>
      <c r="RJA2" s="8"/>
      <c r="RJB2" s="3"/>
      <c r="RJC2" s="8"/>
      <c r="RJD2" s="3"/>
      <c r="RJE2" s="8"/>
      <c r="RJF2" s="3"/>
      <c r="RJG2" s="8"/>
      <c r="RJH2" s="3"/>
      <c r="RJI2" s="8"/>
      <c r="RJJ2" s="3"/>
      <c r="RJK2" s="8"/>
      <c r="RJL2" s="3"/>
      <c r="RJM2" s="8"/>
      <c r="RJN2" s="3"/>
      <c r="RJO2" s="8"/>
      <c r="RJP2" s="3"/>
      <c r="RJQ2" s="8"/>
      <c r="RJR2" s="3"/>
      <c r="RJS2" s="8"/>
      <c r="RJT2" s="3"/>
      <c r="RJU2" s="8"/>
      <c r="RJV2" s="3"/>
      <c r="RJW2" s="8"/>
      <c r="RJX2" s="3"/>
      <c r="RJY2" s="8"/>
      <c r="RJZ2" s="3"/>
      <c r="RKA2" s="8"/>
      <c r="RKB2" s="3"/>
      <c r="RKC2" s="8"/>
      <c r="RKD2" s="3"/>
      <c r="RKE2" s="8"/>
      <c r="RKF2" s="3"/>
      <c r="RKG2" s="8"/>
      <c r="RKH2" s="3"/>
      <c r="RKI2" s="8"/>
      <c r="RKJ2" s="3"/>
      <c r="RKK2" s="8"/>
      <c r="RKL2" s="3"/>
      <c r="RKM2" s="8"/>
      <c r="RKN2" s="3"/>
      <c r="RKO2" s="8"/>
      <c r="RKP2" s="3"/>
      <c r="RKQ2" s="8"/>
      <c r="RKR2" s="3"/>
      <c r="RKS2" s="8"/>
      <c r="RKT2" s="3"/>
      <c r="RKU2" s="8"/>
      <c r="RKV2" s="3"/>
      <c r="RKW2" s="8"/>
      <c r="RKX2" s="3"/>
      <c r="RKY2" s="8"/>
      <c r="RKZ2" s="3"/>
      <c r="RLA2" s="8"/>
      <c r="RLB2" s="3"/>
      <c r="RLC2" s="8"/>
      <c r="RLD2" s="3"/>
      <c r="RLE2" s="8"/>
      <c r="RLF2" s="3"/>
      <c r="RLG2" s="8"/>
      <c r="RLH2" s="3"/>
      <c r="RLI2" s="8"/>
      <c r="RLJ2" s="3"/>
      <c r="RLK2" s="8"/>
      <c r="RLL2" s="3"/>
      <c r="RLM2" s="8"/>
      <c r="RLN2" s="3"/>
      <c r="RLO2" s="8"/>
      <c r="RLP2" s="3"/>
      <c r="RLQ2" s="8"/>
      <c r="RLR2" s="3"/>
      <c r="RLS2" s="8"/>
      <c r="RLT2" s="3"/>
      <c r="RLU2" s="8"/>
      <c r="RLV2" s="3"/>
      <c r="RLW2" s="8"/>
      <c r="RLX2" s="3"/>
      <c r="RLY2" s="8"/>
      <c r="RLZ2" s="3"/>
      <c r="RMA2" s="8"/>
      <c r="RMB2" s="3"/>
      <c r="RMC2" s="8"/>
      <c r="RMD2" s="3"/>
      <c r="RME2" s="8"/>
      <c r="RMF2" s="3"/>
      <c r="RMG2" s="8"/>
      <c r="RMH2" s="3"/>
      <c r="RMI2" s="8"/>
      <c r="RMJ2" s="3"/>
      <c r="RMK2" s="8"/>
      <c r="RML2" s="3"/>
      <c r="RMM2" s="8"/>
      <c r="RMN2" s="3"/>
      <c r="RMO2" s="8"/>
      <c r="RMP2" s="3"/>
      <c r="RMQ2" s="8"/>
      <c r="RMR2" s="3"/>
      <c r="RMS2" s="8"/>
      <c r="RMT2" s="3"/>
      <c r="RMU2" s="8"/>
      <c r="RMV2" s="3"/>
      <c r="RMW2" s="8"/>
      <c r="RMX2" s="3"/>
      <c r="RMY2" s="8"/>
      <c r="RMZ2" s="3"/>
      <c r="RNA2" s="8"/>
      <c r="RNB2" s="3"/>
      <c r="RNC2" s="8"/>
      <c r="RND2" s="3"/>
      <c r="RNE2" s="8"/>
      <c r="RNF2" s="3"/>
      <c r="RNG2" s="8"/>
      <c r="RNH2" s="3"/>
      <c r="RNI2" s="8"/>
      <c r="RNJ2" s="3"/>
      <c r="RNK2" s="8"/>
      <c r="RNL2" s="3"/>
      <c r="RNM2" s="8"/>
      <c r="RNN2" s="3"/>
      <c r="RNO2" s="8"/>
      <c r="RNP2" s="3"/>
      <c r="RNQ2" s="8"/>
      <c r="RNR2" s="3"/>
      <c r="RNS2" s="8"/>
      <c r="RNT2" s="3"/>
      <c r="RNU2" s="8"/>
      <c r="RNV2" s="3"/>
      <c r="RNW2" s="8"/>
      <c r="RNX2" s="3"/>
      <c r="RNY2" s="8"/>
      <c r="RNZ2" s="3"/>
      <c r="ROA2" s="8"/>
      <c r="ROB2" s="3"/>
      <c r="ROC2" s="8"/>
      <c r="ROD2" s="3"/>
      <c r="ROE2" s="8"/>
      <c r="ROF2" s="3"/>
      <c r="ROG2" s="8"/>
      <c r="ROH2" s="3"/>
      <c r="ROI2" s="8"/>
      <c r="ROJ2" s="3"/>
      <c r="ROK2" s="8"/>
      <c r="ROL2" s="3"/>
      <c r="ROM2" s="8"/>
      <c r="RON2" s="3"/>
      <c r="ROO2" s="8"/>
      <c r="ROP2" s="3"/>
      <c r="ROQ2" s="8"/>
      <c r="ROR2" s="3"/>
      <c r="ROS2" s="8"/>
      <c r="ROT2" s="3"/>
      <c r="ROU2" s="8"/>
      <c r="ROV2" s="3"/>
      <c r="ROW2" s="8"/>
      <c r="ROX2" s="3"/>
      <c r="ROY2" s="8"/>
      <c r="ROZ2" s="3"/>
      <c r="RPA2" s="8"/>
      <c r="RPB2" s="3"/>
      <c r="RPC2" s="8"/>
      <c r="RPD2" s="3"/>
      <c r="RPE2" s="8"/>
      <c r="RPF2" s="3"/>
      <c r="RPG2" s="8"/>
      <c r="RPH2" s="3"/>
      <c r="RPI2" s="8"/>
      <c r="RPJ2" s="3"/>
      <c r="RPK2" s="8"/>
      <c r="RPL2" s="3"/>
      <c r="RPM2" s="8"/>
      <c r="RPN2" s="3"/>
      <c r="RPO2" s="8"/>
      <c r="RPP2" s="3"/>
      <c r="RPQ2" s="8"/>
      <c r="RPR2" s="3"/>
      <c r="RPS2" s="8"/>
      <c r="RPT2" s="3"/>
      <c r="RPU2" s="8"/>
      <c r="RPV2" s="3"/>
      <c r="RPW2" s="8"/>
      <c r="RPX2" s="3"/>
      <c r="RPY2" s="8"/>
      <c r="RPZ2" s="3"/>
      <c r="RQA2" s="8"/>
      <c r="RQB2" s="3"/>
      <c r="RQC2" s="8"/>
      <c r="RQD2" s="3"/>
      <c r="RQE2" s="8"/>
      <c r="RQF2" s="3"/>
      <c r="RQG2" s="8"/>
      <c r="RQH2" s="3"/>
      <c r="RQI2" s="8"/>
      <c r="RQJ2" s="3"/>
      <c r="RQK2" s="8"/>
      <c r="RQL2" s="3"/>
      <c r="RQM2" s="8"/>
      <c r="RQN2" s="3"/>
      <c r="RQO2" s="8"/>
      <c r="RQP2" s="3"/>
      <c r="RQQ2" s="8"/>
      <c r="RQR2" s="3"/>
      <c r="RQS2" s="8"/>
      <c r="RQT2" s="3"/>
      <c r="RQU2" s="8"/>
      <c r="RQV2" s="3"/>
      <c r="RQW2" s="8"/>
      <c r="RQX2" s="3"/>
      <c r="RQY2" s="8"/>
      <c r="RQZ2" s="3"/>
      <c r="RRA2" s="8"/>
      <c r="RRB2" s="3"/>
      <c r="RRC2" s="8"/>
      <c r="RRD2" s="3"/>
      <c r="RRE2" s="8"/>
      <c r="RRF2" s="3"/>
      <c r="RRG2" s="8"/>
      <c r="RRH2" s="3"/>
      <c r="RRI2" s="8"/>
      <c r="RRJ2" s="3"/>
      <c r="RRK2" s="8"/>
      <c r="RRL2" s="3"/>
      <c r="RRM2" s="8"/>
      <c r="RRN2" s="3"/>
      <c r="RRO2" s="8"/>
      <c r="RRP2" s="3"/>
      <c r="RRQ2" s="8"/>
      <c r="RRR2" s="3"/>
      <c r="RRS2" s="8"/>
      <c r="RRT2" s="3"/>
      <c r="RRU2" s="8"/>
      <c r="RRV2" s="3"/>
      <c r="RRW2" s="8"/>
      <c r="RRX2" s="3"/>
      <c r="RRY2" s="8"/>
      <c r="RRZ2" s="3"/>
      <c r="RSA2" s="8"/>
      <c r="RSB2" s="3"/>
      <c r="RSC2" s="8"/>
      <c r="RSD2" s="3"/>
      <c r="RSE2" s="8"/>
      <c r="RSF2" s="3"/>
      <c r="RSG2" s="8"/>
      <c r="RSH2" s="3"/>
      <c r="RSI2" s="8"/>
      <c r="RSJ2" s="3"/>
      <c r="RSK2" s="8"/>
      <c r="RSL2" s="3"/>
      <c r="RSM2" s="8"/>
      <c r="RSN2" s="3"/>
      <c r="RSO2" s="8"/>
      <c r="RSP2" s="3"/>
      <c r="RSQ2" s="8"/>
      <c r="RSR2" s="3"/>
      <c r="RSS2" s="8"/>
      <c r="RST2" s="3"/>
      <c r="RSU2" s="8"/>
      <c r="RSV2" s="3"/>
      <c r="RSW2" s="8"/>
      <c r="RSX2" s="3"/>
      <c r="RSY2" s="8"/>
      <c r="RSZ2" s="3"/>
      <c r="RTA2" s="8"/>
      <c r="RTB2" s="3"/>
      <c r="RTC2" s="8"/>
      <c r="RTD2" s="3"/>
      <c r="RTE2" s="8"/>
      <c r="RTF2" s="3"/>
      <c r="RTG2" s="8"/>
      <c r="RTH2" s="3"/>
      <c r="RTI2" s="8"/>
      <c r="RTJ2" s="3"/>
      <c r="RTK2" s="8"/>
      <c r="RTL2" s="3"/>
      <c r="RTM2" s="8"/>
      <c r="RTN2" s="3"/>
      <c r="RTO2" s="8"/>
      <c r="RTP2" s="3"/>
      <c r="RTQ2" s="8"/>
      <c r="RTR2" s="3"/>
      <c r="RTS2" s="8"/>
      <c r="RTT2" s="3"/>
      <c r="RTU2" s="8"/>
      <c r="RTV2" s="3"/>
      <c r="RTW2" s="8"/>
      <c r="RTX2" s="3"/>
      <c r="RTY2" s="8"/>
      <c r="RTZ2" s="3"/>
      <c r="RUA2" s="8"/>
      <c r="RUB2" s="3"/>
      <c r="RUC2" s="8"/>
      <c r="RUD2" s="3"/>
      <c r="RUE2" s="8"/>
      <c r="RUF2" s="3"/>
      <c r="RUG2" s="8"/>
      <c r="RUH2" s="3"/>
      <c r="RUI2" s="8"/>
      <c r="RUJ2" s="3"/>
      <c r="RUK2" s="8"/>
      <c r="RUL2" s="3"/>
      <c r="RUM2" s="8"/>
      <c r="RUN2" s="3"/>
      <c r="RUO2" s="8"/>
      <c r="RUP2" s="3"/>
      <c r="RUQ2" s="8"/>
      <c r="RUR2" s="3"/>
      <c r="RUS2" s="8"/>
      <c r="RUT2" s="3"/>
      <c r="RUU2" s="8"/>
      <c r="RUV2" s="3"/>
      <c r="RUW2" s="8"/>
      <c r="RUX2" s="3"/>
      <c r="RUY2" s="8"/>
      <c r="RUZ2" s="3"/>
      <c r="RVA2" s="8"/>
      <c r="RVB2" s="3"/>
      <c r="RVC2" s="8"/>
      <c r="RVD2" s="3"/>
      <c r="RVE2" s="8"/>
      <c r="RVF2" s="3"/>
      <c r="RVG2" s="8"/>
      <c r="RVH2" s="3"/>
      <c r="RVI2" s="8"/>
      <c r="RVJ2" s="3"/>
      <c r="RVK2" s="8"/>
      <c r="RVL2" s="3"/>
      <c r="RVM2" s="8"/>
      <c r="RVN2" s="3"/>
      <c r="RVO2" s="8"/>
      <c r="RVP2" s="3"/>
      <c r="RVQ2" s="8"/>
      <c r="RVR2" s="3"/>
      <c r="RVS2" s="8"/>
      <c r="RVT2" s="3"/>
      <c r="RVU2" s="8"/>
      <c r="RVV2" s="3"/>
      <c r="RVW2" s="8"/>
      <c r="RVX2" s="3"/>
      <c r="RVY2" s="8"/>
      <c r="RVZ2" s="3"/>
      <c r="RWA2" s="8"/>
      <c r="RWB2" s="3"/>
      <c r="RWC2" s="8"/>
      <c r="RWD2" s="3"/>
      <c r="RWE2" s="8"/>
      <c r="RWF2" s="3"/>
      <c r="RWG2" s="8"/>
      <c r="RWH2" s="3"/>
      <c r="RWI2" s="8"/>
      <c r="RWJ2" s="3"/>
      <c r="RWK2" s="8"/>
      <c r="RWL2" s="3"/>
      <c r="RWM2" s="8"/>
      <c r="RWN2" s="3"/>
      <c r="RWO2" s="8"/>
      <c r="RWP2" s="3"/>
      <c r="RWQ2" s="8"/>
      <c r="RWR2" s="3"/>
      <c r="RWS2" s="8"/>
      <c r="RWT2" s="3"/>
      <c r="RWU2" s="8"/>
      <c r="RWV2" s="3"/>
      <c r="RWW2" s="8"/>
      <c r="RWX2" s="3"/>
      <c r="RWY2" s="8"/>
      <c r="RWZ2" s="3"/>
      <c r="RXA2" s="8"/>
      <c r="RXB2" s="3"/>
      <c r="RXC2" s="8"/>
      <c r="RXD2" s="3"/>
      <c r="RXE2" s="8"/>
      <c r="RXF2" s="3"/>
      <c r="RXG2" s="8"/>
      <c r="RXH2" s="3"/>
      <c r="RXI2" s="8"/>
      <c r="RXJ2" s="3"/>
      <c r="RXK2" s="8"/>
      <c r="RXL2" s="3"/>
      <c r="RXM2" s="8"/>
      <c r="RXN2" s="3"/>
      <c r="RXO2" s="8"/>
      <c r="RXP2" s="3"/>
      <c r="RXQ2" s="8"/>
      <c r="RXR2" s="3"/>
      <c r="RXS2" s="8"/>
      <c r="RXT2" s="3"/>
      <c r="RXU2" s="8"/>
      <c r="RXV2" s="3"/>
      <c r="RXW2" s="8"/>
      <c r="RXX2" s="3"/>
      <c r="RXY2" s="8"/>
      <c r="RXZ2" s="3"/>
      <c r="RYA2" s="8"/>
      <c r="RYB2" s="3"/>
      <c r="RYC2" s="8"/>
      <c r="RYD2" s="3"/>
      <c r="RYE2" s="8"/>
      <c r="RYF2" s="3"/>
      <c r="RYG2" s="8"/>
      <c r="RYH2" s="3"/>
      <c r="RYI2" s="8"/>
      <c r="RYJ2" s="3"/>
      <c r="RYK2" s="8"/>
      <c r="RYL2" s="3"/>
      <c r="RYM2" s="8"/>
      <c r="RYN2" s="3"/>
      <c r="RYO2" s="8"/>
      <c r="RYP2" s="3"/>
      <c r="RYQ2" s="8"/>
      <c r="RYR2" s="3"/>
      <c r="RYS2" s="8"/>
      <c r="RYT2" s="3"/>
      <c r="RYU2" s="8"/>
      <c r="RYV2" s="3"/>
      <c r="RYW2" s="8"/>
      <c r="RYX2" s="3"/>
      <c r="RYY2" s="8"/>
      <c r="RYZ2" s="3"/>
      <c r="RZA2" s="8"/>
      <c r="RZB2" s="3"/>
      <c r="RZC2" s="8"/>
      <c r="RZD2" s="3"/>
      <c r="RZE2" s="8"/>
      <c r="RZF2" s="3"/>
      <c r="RZG2" s="8"/>
      <c r="RZH2" s="3"/>
      <c r="RZI2" s="8"/>
      <c r="RZJ2" s="3"/>
      <c r="RZK2" s="8"/>
      <c r="RZL2" s="3"/>
      <c r="RZM2" s="8"/>
      <c r="RZN2" s="3"/>
      <c r="RZO2" s="8"/>
      <c r="RZP2" s="3"/>
      <c r="RZQ2" s="8"/>
      <c r="RZR2" s="3"/>
      <c r="RZS2" s="8"/>
      <c r="RZT2" s="3"/>
      <c r="RZU2" s="8"/>
      <c r="RZV2" s="3"/>
      <c r="RZW2" s="8"/>
      <c r="RZX2" s="3"/>
      <c r="RZY2" s="8"/>
      <c r="RZZ2" s="3"/>
      <c r="SAA2" s="8"/>
      <c r="SAB2" s="3"/>
      <c r="SAC2" s="8"/>
      <c r="SAD2" s="3"/>
      <c r="SAE2" s="8"/>
      <c r="SAF2" s="3"/>
      <c r="SAG2" s="8"/>
      <c r="SAH2" s="3"/>
      <c r="SAI2" s="8"/>
      <c r="SAJ2" s="3"/>
      <c r="SAK2" s="8"/>
      <c r="SAL2" s="3"/>
      <c r="SAM2" s="8"/>
      <c r="SAN2" s="3"/>
      <c r="SAO2" s="8"/>
      <c r="SAP2" s="3"/>
      <c r="SAQ2" s="8"/>
      <c r="SAR2" s="3"/>
      <c r="SAS2" s="8"/>
      <c r="SAT2" s="3"/>
      <c r="SAU2" s="8"/>
      <c r="SAV2" s="3"/>
      <c r="SAW2" s="8"/>
      <c r="SAX2" s="3"/>
      <c r="SAY2" s="8"/>
      <c r="SAZ2" s="3"/>
      <c r="SBA2" s="8"/>
      <c r="SBB2" s="3"/>
      <c r="SBC2" s="8"/>
      <c r="SBD2" s="3"/>
      <c r="SBE2" s="8"/>
      <c r="SBF2" s="3"/>
      <c r="SBG2" s="8"/>
      <c r="SBH2" s="3"/>
      <c r="SBI2" s="8"/>
      <c r="SBJ2" s="3"/>
      <c r="SBK2" s="8"/>
      <c r="SBL2" s="3"/>
      <c r="SBM2" s="8"/>
      <c r="SBN2" s="3"/>
      <c r="SBO2" s="8"/>
      <c r="SBP2" s="3"/>
      <c r="SBQ2" s="8"/>
      <c r="SBR2" s="3"/>
      <c r="SBS2" s="8"/>
      <c r="SBT2" s="3"/>
      <c r="SBU2" s="8"/>
      <c r="SBV2" s="3"/>
      <c r="SBW2" s="8"/>
      <c r="SBX2" s="3"/>
      <c r="SBY2" s="8"/>
      <c r="SBZ2" s="3"/>
      <c r="SCA2" s="8"/>
      <c r="SCB2" s="3"/>
      <c r="SCC2" s="8"/>
      <c r="SCD2" s="3"/>
      <c r="SCE2" s="8"/>
      <c r="SCF2" s="3"/>
      <c r="SCG2" s="8"/>
      <c r="SCH2" s="3"/>
      <c r="SCI2" s="8"/>
      <c r="SCJ2" s="3"/>
      <c r="SCK2" s="8"/>
      <c r="SCL2" s="3"/>
      <c r="SCM2" s="8"/>
      <c r="SCN2" s="3"/>
      <c r="SCO2" s="8"/>
      <c r="SCP2" s="3"/>
      <c r="SCQ2" s="8"/>
      <c r="SCR2" s="3"/>
      <c r="SCS2" s="8"/>
      <c r="SCT2" s="3"/>
      <c r="SCU2" s="8"/>
      <c r="SCV2" s="3"/>
      <c r="SCW2" s="8"/>
      <c r="SCX2" s="3"/>
      <c r="SCY2" s="8"/>
      <c r="SCZ2" s="3"/>
      <c r="SDA2" s="8"/>
      <c r="SDB2" s="3"/>
      <c r="SDC2" s="8"/>
      <c r="SDD2" s="3"/>
      <c r="SDE2" s="8"/>
      <c r="SDF2" s="3"/>
      <c r="SDG2" s="8"/>
      <c r="SDH2" s="3"/>
      <c r="SDI2" s="8"/>
      <c r="SDJ2" s="3"/>
      <c r="SDK2" s="8"/>
      <c r="SDL2" s="3"/>
      <c r="SDM2" s="8"/>
      <c r="SDN2" s="3"/>
      <c r="SDO2" s="8"/>
      <c r="SDP2" s="3"/>
      <c r="SDQ2" s="8"/>
      <c r="SDR2" s="3"/>
      <c r="SDS2" s="8"/>
      <c r="SDT2" s="3"/>
      <c r="SDU2" s="8"/>
      <c r="SDV2" s="3"/>
      <c r="SDW2" s="8"/>
      <c r="SDX2" s="3"/>
      <c r="SDY2" s="8"/>
      <c r="SDZ2" s="3"/>
      <c r="SEA2" s="8"/>
      <c r="SEB2" s="3"/>
      <c r="SEC2" s="8"/>
      <c r="SED2" s="3"/>
      <c r="SEE2" s="8"/>
      <c r="SEF2" s="3"/>
      <c r="SEG2" s="8"/>
      <c r="SEH2" s="3"/>
      <c r="SEI2" s="8"/>
      <c r="SEJ2" s="3"/>
      <c r="SEK2" s="8"/>
      <c r="SEL2" s="3"/>
      <c r="SEM2" s="8"/>
      <c r="SEN2" s="3"/>
      <c r="SEO2" s="8"/>
      <c r="SEP2" s="3"/>
      <c r="SEQ2" s="8"/>
      <c r="SER2" s="3"/>
      <c r="SES2" s="8"/>
      <c r="SET2" s="3"/>
      <c r="SEU2" s="8"/>
      <c r="SEV2" s="3"/>
      <c r="SEW2" s="8"/>
      <c r="SEX2" s="3"/>
      <c r="SEY2" s="8"/>
      <c r="SEZ2" s="3"/>
      <c r="SFA2" s="8"/>
      <c r="SFB2" s="3"/>
      <c r="SFC2" s="8"/>
      <c r="SFD2" s="3"/>
      <c r="SFE2" s="8"/>
      <c r="SFF2" s="3"/>
      <c r="SFG2" s="8"/>
      <c r="SFH2" s="3"/>
      <c r="SFI2" s="8"/>
      <c r="SFJ2" s="3"/>
      <c r="SFK2" s="8"/>
      <c r="SFL2" s="3"/>
      <c r="SFM2" s="8"/>
      <c r="SFN2" s="3"/>
      <c r="SFO2" s="8"/>
      <c r="SFP2" s="3"/>
      <c r="SFQ2" s="8"/>
      <c r="SFR2" s="3"/>
      <c r="SFS2" s="8"/>
      <c r="SFT2" s="3"/>
      <c r="SFU2" s="8"/>
      <c r="SFV2" s="3"/>
      <c r="SFW2" s="8"/>
      <c r="SFX2" s="3"/>
      <c r="SFY2" s="8"/>
      <c r="SFZ2" s="3"/>
      <c r="SGA2" s="8"/>
      <c r="SGB2" s="3"/>
      <c r="SGC2" s="8"/>
      <c r="SGD2" s="3"/>
      <c r="SGE2" s="8"/>
      <c r="SGF2" s="3"/>
      <c r="SGG2" s="8"/>
      <c r="SGH2" s="3"/>
      <c r="SGI2" s="8"/>
      <c r="SGJ2" s="3"/>
      <c r="SGK2" s="8"/>
      <c r="SGL2" s="3"/>
      <c r="SGM2" s="8"/>
      <c r="SGN2" s="3"/>
      <c r="SGO2" s="8"/>
      <c r="SGP2" s="3"/>
      <c r="SGQ2" s="8"/>
      <c r="SGR2" s="3"/>
      <c r="SGS2" s="8"/>
      <c r="SGT2" s="3"/>
      <c r="SGU2" s="8"/>
      <c r="SGV2" s="3"/>
      <c r="SGW2" s="8"/>
      <c r="SGX2" s="3"/>
      <c r="SGY2" s="8"/>
      <c r="SGZ2" s="3"/>
      <c r="SHA2" s="8"/>
      <c r="SHB2" s="3"/>
      <c r="SHC2" s="8"/>
      <c r="SHD2" s="3"/>
      <c r="SHE2" s="8"/>
      <c r="SHF2" s="3"/>
      <c r="SHG2" s="8"/>
      <c r="SHH2" s="3"/>
      <c r="SHI2" s="8"/>
      <c r="SHJ2" s="3"/>
      <c r="SHK2" s="8"/>
      <c r="SHL2" s="3"/>
      <c r="SHM2" s="8"/>
      <c r="SHN2" s="3"/>
      <c r="SHO2" s="8"/>
      <c r="SHP2" s="3"/>
      <c r="SHQ2" s="8"/>
      <c r="SHR2" s="3"/>
      <c r="SHS2" s="8"/>
      <c r="SHT2" s="3"/>
      <c r="SHU2" s="8"/>
      <c r="SHV2" s="3"/>
      <c r="SHW2" s="8"/>
      <c r="SHX2" s="3"/>
      <c r="SHY2" s="8"/>
      <c r="SHZ2" s="3"/>
      <c r="SIA2" s="8"/>
      <c r="SIB2" s="3"/>
      <c r="SIC2" s="8"/>
      <c r="SID2" s="3"/>
      <c r="SIE2" s="8"/>
      <c r="SIF2" s="3"/>
      <c r="SIG2" s="8"/>
      <c r="SIH2" s="3"/>
      <c r="SII2" s="8"/>
      <c r="SIJ2" s="3"/>
      <c r="SIK2" s="8"/>
      <c r="SIL2" s="3"/>
      <c r="SIM2" s="8"/>
      <c r="SIN2" s="3"/>
      <c r="SIO2" s="8"/>
      <c r="SIP2" s="3"/>
      <c r="SIQ2" s="8"/>
      <c r="SIR2" s="3"/>
      <c r="SIS2" s="8"/>
      <c r="SIT2" s="3"/>
      <c r="SIU2" s="8"/>
      <c r="SIV2" s="3"/>
      <c r="SIW2" s="8"/>
      <c r="SIX2" s="3"/>
      <c r="SIY2" s="8"/>
      <c r="SIZ2" s="3"/>
      <c r="SJA2" s="8"/>
      <c r="SJB2" s="3"/>
      <c r="SJC2" s="8"/>
      <c r="SJD2" s="3"/>
      <c r="SJE2" s="8"/>
      <c r="SJF2" s="3"/>
      <c r="SJG2" s="8"/>
      <c r="SJH2" s="3"/>
      <c r="SJI2" s="8"/>
      <c r="SJJ2" s="3"/>
      <c r="SJK2" s="8"/>
      <c r="SJL2" s="3"/>
      <c r="SJM2" s="8"/>
      <c r="SJN2" s="3"/>
      <c r="SJO2" s="8"/>
      <c r="SJP2" s="3"/>
      <c r="SJQ2" s="8"/>
      <c r="SJR2" s="3"/>
      <c r="SJS2" s="8"/>
      <c r="SJT2" s="3"/>
      <c r="SJU2" s="8"/>
      <c r="SJV2" s="3"/>
      <c r="SJW2" s="8"/>
      <c r="SJX2" s="3"/>
      <c r="SJY2" s="8"/>
      <c r="SJZ2" s="3"/>
      <c r="SKA2" s="8"/>
      <c r="SKB2" s="3"/>
      <c r="SKC2" s="8"/>
      <c r="SKD2" s="3"/>
      <c r="SKE2" s="8"/>
      <c r="SKF2" s="3"/>
      <c r="SKG2" s="8"/>
      <c r="SKH2" s="3"/>
      <c r="SKI2" s="8"/>
      <c r="SKJ2" s="3"/>
      <c r="SKK2" s="8"/>
      <c r="SKL2" s="3"/>
      <c r="SKM2" s="8"/>
      <c r="SKN2" s="3"/>
      <c r="SKO2" s="8"/>
      <c r="SKP2" s="3"/>
      <c r="SKQ2" s="8"/>
      <c r="SKR2" s="3"/>
      <c r="SKS2" s="8"/>
      <c r="SKT2" s="3"/>
      <c r="SKU2" s="8"/>
      <c r="SKV2" s="3"/>
      <c r="SKW2" s="8"/>
      <c r="SKX2" s="3"/>
      <c r="SKY2" s="8"/>
      <c r="SKZ2" s="3"/>
      <c r="SLA2" s="8"/>
      <c r="SLB2" s="3"/>
      <c r="SLC2" s="8"/>
      <c r="SLD2" s="3"/>
      <c r="SLE2" s="8"/>
      <c r="SLF2" s="3"/>
      <c r="SLG2" s="8"/>
      <c r="SLH2" s="3"/>
      <c r="SLI2" s="8"/>
      <c r="SLJ2" s="3"/>
      <c r="SLK2" s="8"/>
      <c r="SLL2" s="3"/>
      <c r="SLM2" s="8"/>
      <c r="SLN2" s="3"/>
      <c r="SLO2" s="8"/>
      <c r="SLP2" s="3"/>
      <c r="SLQ2" s="8"/>
      <c r="SLR2" s="3"/>
      <c r="SLS2" s="8"/>
      <c r="SLT2" s="3"/>
      <c r="SLU2" s="8"/>
      <c r="SLV2" s="3"/>
      <c r="SLW2" s="8"/>
      <c r="SLX2" s="3"/>
      <c r="SLY2" s="8"/>
      <c r="SLZ2" s="3"/>
      <c r="SMA2" s="8"/>
      <c r="SMB2" s="3"/>
      <c r="SMC2" s="8"/>
      <c r="SMD2" s="3"/>
      <c r="SME2" s="8"/>
      <c r="SMF2" s="3"/>
      <c r="SMG2" s="8"/>
      <c r="SMH2" s="3"/>
      <c r="SMI2" s="8"/>
      <c r="SMJ2" s="3"/>
      <c r="SMK2" s="8"/>
      <c r="SML2" s="3"/>
      <c r="SMM2" s="8"/>
      <c r="SMN2" s="3"/>
      <c r="SMO2" s="8"/>
      <c r="SMP2" s="3"/>
      <c r="SMQ2" s="8"/>
      <c r="SMR2" s="3"/>
      <c r="SMS2" s="8"/>
      <c r="SMT2" s="3"/>
      <c r="SMU2" s="8"/>
      <c r="SMV2" s="3"/>
      <c r="SMW2" s="8"/>
      <c r="SMX2" s="3"/>
      <c r="SMY2" s="8"/>
      <c r="SMZ2" s="3"/>
      <c r="SNA2" s="8"/>
      <c r="SNB2" s="3"/>
      <c r="SNC2" s="8"/>
      <c r="SND2" s="3"/>
      <c r="SNE2" s="8"/>
      <c r="SNF2" s="3"/>
      <c r="SNG2" s="8"/>
      <c r="SNH2" s="3"/>
      <c r="SNI2" s="8"/>
      <c r="SNJ2" s="3"/>
      <c r="SNK2" s="8"/>
      <c r="SNL2" s="3"/>
      <c r="SNM2" s="8"/>
      <c r="SNN2" s="3"/>
      <c r="SNO2" s="8"/>
      <c r="SNP2" s="3"/>
      <c r="SNQ2" s="8"/>
      <c r="SNR2" s="3"/>
      <c r="SNS2" s="8"/>
      <c r="SNT2" s="3"/>
      <c r="SNU2" s="8"/>
      <c r="SNV2" s="3"/>
      <c r="SNW2" s="8"/>
      <c r="SNX2" s="3"/>
      <c r="SNY2" s="8"/>
      <c r="SNZ2" s="3"/>
      <c r="SOA2" s="8"/>
      <c r="SOB2" s="3"/>
      <c r="SOC2" s="8"/>
      <c r="SOD2" s="3"/>
      <c r="SOE2" s="8"/>
      <c r="SOF2" s="3"/>
      <c r="SOG2" s="8"/>
      <c r="SOH2" s="3"/>
      <c r="SOI2" s="8"/>
      <c r="SOJ2" s="3"/>
      <c r="SOK2" s="8"/>
      <c r="SOL2" s="3"/>
      <c r="SOM2" s="8"/>
      <c r="SON2" s="3"/>
      <c r="SOO2" s="8"/>
      <c r="SOP2" s="3"/>
      <c r="SOQ2" s="8"/>
      <c r="SOR2" s="3"/>
      <c r="SOS2" s="8"/>
      <c r="SOT2" s="3"/>
      <c r="SOU2" s="8"/>
      <c r="SOV2" s="3"/>
      <c r="SOW2" s="8"/>
      <c r="SOX2" s="3"/>
      <c r="SOY2" s="8"/>
      <c r="SOZ2" s="3"/>
      <c r="SPA2" s="8"/>
      <c r="SPB2" s="3"/>
      <c r="SPC2" s="8"/>
      <c r="SPD2" s="3"/>
      <c r="SPE2" s="8"/>
      <c r="SPF2" s="3"/>
      <c r="SPG2" s="8"/>
      <c r="SPH2" s="3"/>
      <c r="SPI2" s="8"/>
      <c r="SPJ2" s="3"/>
      <c r="SPK2" s="8"/>
      <c r="SPL2" s="3"/>
      <c r="SPM2" s="8"/>
      <c r="SPN2" s="3"/>
      <c r="SPO2" s="8"/>
      <c r="SPP2" s="3"/>
      <c r="SPQ2" s="8"/>
      <c r="SPR2" s="3"/>
      <c r="SPS2" s="8"/>
      <c r="SPT2" s="3"/>
      <c r="SPU2" s="8"/>
      <c r="SPV2" s="3"/>
      <c r="SPW2" s="8"/>
      <c r="SPX2" s="3"/>
      <c r="SPY2" s="8"/>
      <c r="SPZ2" s="3"/>
      <c r="SQA2" s="8"/>
      <c r="SQB2" s="3"/>
      <c r="SQC2" s="8"/>
      <c r="SQD2" s="3"/>
      <c r="SQE2" s="8"/>
      <c r="SQF2" s="3"/>
      <c r="SQG2" s="8"/>
      <c r="SQH2" s="3"/>
      <c r="SQI2" s="8"/>
      <c r="SQJ2" s="3"/>
      <c r="SQK2" s="8"/>
      <c r="SQL2" s="3"/>
      <c r="SQM2" s="8"/>
      <c r="SQN2" s="3"/>
      <c r="SQO2" s="8"/>
      <c r="SQP2" s="3"/>
      <c r="SQQ2" s="8"/>
      <c r="SQR2" s="3"/>
      <c r="SQS2" s="8"/>
      <c r="SQT2" s="3"/>
      <c r="SQU2" s="8"/>
      <c r="SQV2" s="3"/>
      <c r="SQW2" s="8"/>
      <c r="SQX2" s="3"/>
      <c r="SQY2" s="8"/>
      <c r="SQZ2" s="3"/>
      <c r="SRA2" s="8"/>
      <c r="SRB2" s="3"/>
      <c r="SRC2" s="8"/>
      <c r="SRD2" s="3"/>
      <c r="SRE2" s="8"/>
      <c r="SRF2" s="3"/>
      <c r="SRG2" s="8"/>
      <c r="SRH2" s="3"/>
      <c r="SRI2" s="8"/>
      <c r="SRJ2" s="3"/>
      <c r="SRK2" s="8"/>
      <c r="SRL2" s="3"/>
      <c r="SRM2" s="8"/>
      <c r="SRN2" s="3"/>
      <c r="SRO2" s="8"/>
      <c r="SRP2" s="3"/>
      <c r="SRQ2" s="8"/>
      <c r="SRR2" s="3"/>
      <c r="SRS2" s="8"/>
      <c r="SRT2" s="3"/>
      <c r="SRU2" s="8"/>
      <c r="SRV2" s="3"/>
      <c r="SRW2" s="8"/>
      <c r="SRX2" s="3"/>
      <c r="SRY2" s="8"/>
      <c r="SRZ2" s="3"/>
      <c r="SSA2" s="8"/>
      <c r="SSB2" s="3"/>
      <c r="SSC2" s="8"/>
      <c r="SSD2" s="3"/>
      <c r="SSE2" s="8"/>
      <c r="SSF2" s="3"/>
      <c r="SSG2" s="8"/>
      <c r="SSH2" s="3"/>
      <c r="SSI2" s="8"/>
      <c r="SSJ2" s="3"/>
      <c r="SSK2" s="8"/>
      <c r="SSL2" s="3"/>
      <c r="SSM2" s="8"/>
      <c r="SSN2" s="3"/>
      <c r="SSO2" s="8"/>
      <c r="SSP2" s="3"/>
      <c r="SSQ2" s="8"/>
      <c r="SSR2" s="3"/>
      <c r="SSS2" s="8"/>
      <c r="SST2" s="3"/>
      <c r="SSU2" s="8"/>
      <c r="SSV2" s="3"/>
      <c r="SSW2" s="8"/>
      <c r="SSX2" s="3"/>
      <c r="SSY2" s="8"/>
      <c r="SSZ2" s="3"/>
      <c r="STA2" s="8"/>
      <c r="STB2" s="3"/>
      <c r="STC2" s="8"/>
      <c r="STD2" s="3"/>
      <c r="STE2" s="8"/>
      <c r="STF2" s="3"/>
      <c r="STG2" s="8"/>
      <c r="STH2" s="3"/>
      <c r="STI2" s="8"/>
      <c r="STJ2" s="3"/>
      <c r="STK2" s="8"/>
      <c r="STL2" s="3"/>
      <c r="STM2" s="8"/>
      <c r="STN2" s="3"/>
      <c r="STO2" s="8"/>
      <c r="STP2" s="3"/>
      <c r="STQ2" s="8"/>
      <c r="STR2" s="3"/>
      <c r="STS2" s="8"/>
      <c r="STT2" s="3"/>
      <c r="STU2" s="8"/>
      <c r="STV2" s="3"/>
      <c r="STW2" s="8"/>
      <c r="STX2" s="3"/>
      <c r="STY2" s="8"/>
      <c r="STZ2" s="3"/>
      <c r="SUA2" s="8"/>
      <c r="SUB2" s="3"/>
      <c r="SUC2" s="8"/>
      <c r="SUD2" s="3"/>
      <c r="SUE2" s="8"/>
      <c r="SUF2" s="3"/>
      <c r="SUG2" s="8"/>
      <c r="SUH2" s="3"/>
      <c r="SUI2" s="8"/>
      <c r="SUJ2" s="3"/>
      <c r="SUK2" s="8"/>
      <c r="SUL2" s="3"/>
      <c r="SUM2" s="8"/>
      <c r="SUN2" s="3"/>
      <c r="SUO2" s="8"/>
      <c r="SUP2" s="3"/>
      <c r="SUQ2" s="8"/>
      <c r="SUR2" s="3"/>
      <c r="SUS2" s="8"/>
      <c r="SUT2" s="3"/>
      <c r="SUU2" s="8"/>
      <c r="SUV2" s="3"/>
      <c r="SUW2" s="8"/>
      <c r="SUX2" s="3"/>
      <c r="SUY2" s="8"/>
      <c r="SUZ2" s="3"/>
      <c r="SVA2" s="8"/>
      <c r="SVB2" s="3"/>
      <c r="SVC2" s="8"/>
      <c r="SVD2" s="3"/>
      <c r="SVE2" s="8"/>
      <c r="SVF2" s="3"/>
      <c r="SVG2" s="8"/>
      <c r="SVH2" s="3"/>
      <c r="SVI2" s="8"/>
      <c r="SVJ2" s="3"/>
      <c r="SVK2" s="8"/>
      <c r="SVL2" s="3"/>
      <c r="SVM2" s="8"/>
      <c r="SVN2" s="3"/>
      <c r="SVO2" s="8"/>
      <c r="SVP2" s="3"/>
      <c r="SVQ2" s="8"/>
      <c r="SVR2" s="3"/>
      <c r="SVS2" s="8"/>
      <c r="SVT2" s="3"/>
      <c r="SVU2" s="8"/>
      <c r="SVV2" s="3"/>
      <c r="SVW2" s="8"/>
      <c r="SVX2" s="3"/>
      <c r="SVY2" s="8"/>
      <c r="SVZ2" s="3"/>
      <c r="SWA2" s="8"/>
      <c r="SWB2" s="3"/>
      <c r="SWC2" s="8"/>
      <c r="SWD2" s="3"/>
      <c r="SWE2" s="8"/>
      <c r="SWF2" s="3"/>
      <c r="SWG2" s="8"/>
      <c r="SWH2" s="3"/>
      <c r="SWI2" s="8"/>
      <c r="SWJ2" s="3"/>
      <c r="SWK2" s="8"/>
      <c r="SWL2" s="3"/>
      <c r="SWM2" s="8"/>
      <c r="SWN2" s="3"/>
      <c r="SWO2" s="8"/>
      <c r="SWP2" s="3"/>
      <c r="SWQ2" s="8"/>
      <c r="SWR2" s="3"/>
      <c r="SWS2" s="8"/>
      <c r="SWT2" s="3"/>
      <c r="SWU2" s="8"/>
      <c r="SWV2" s="3"/>
      <c r="SWW2" s="8"/>
      <c r="SWX2" s="3"/>
      <c r="SWY2" s="8"/>
      <c r="SWZ2" s="3"/>
      <c r="SXA2" s="8"/>
      <c r="SXB2" s="3"/>
      <c r="SXC2" s="8"/>
      <c r="SXD2" s="3"/>
      <c r="SXE2" s="8"/>
      <c r="SXF2" s="3"/>
      <c r="SXG2" s="8"/>
      <c r="SXH2" s="3"/>
      <c r="SXI2" s="8"/>
      <c r="SXJ2" s="3"/>
      <c r="SXK2" s="8"/>
      <c r="SXL2" s="3"/>
      <c r="SXM2" s="8"/>
      <c r="SXN2" s="3"/>
      <c r="SXO2" s="8"/>
      <c r="SXP2" s="3"/>
      <c r="SXQ2" s="8"/>
      <c r="SXR2" s="3"/>
      <c r="SXS2" s="8"/>
      <c r="SXT2" s="3"/>
      <c r="SXU2" s="8"/>
      <c r="SXV2" s="3"/>
      <c r="SXW2" s="8"/>
      <c r="SXX2" s="3"/>
      <c r="SXY2" s="8"/>
      <c r="SXZ2" s="3"/>
      <c r="SYA2" s="8"/>
      <c r="SYB2" s="3"/>
      <c r="SYC2" s="8"/>
      <c r="SYD2" s="3"/>
      <c r="SYE2" s="8"/>
      <c r="SYF2" s="3"/>
      <c r="SYG2" s="8"/>
      <c r="SYH2" s="3"/>
      <c r="SYI2" s="8"/>
      <c r="SYJ2" s="3"/>
      <c r="SYK2" s="8"/>
      <c r="SYL2" s="3"/>
      <c r="SYM2" s="8"/>
      <c r="SYN2" s="3"/>
      <c r="SYO2" s="8"/>
      <c r="SYP2" s="3"/>
      <c r="SYQ2" s="8"/>
      <c r="SYR2" s="3"/>
      <c r="SYS2" s="8"/>
      <c r="SYT2" s="3"/>
      <c r="SYU2" s="8"/>
      <c r="SYV2" s="3"/>
      <c r="SYW2" s="8"/>
      <c r="SYX2" s="3"/>
      <c r="SYY2" s="8"/>
      <c r="SYZ2" s="3"/>
      <c r="SZA2" s="8"/>
      <c r="SZB2" s="3"/>
      <c r="SZC2" s="8"/>
      <c r="SZD2" s="3"/>
      <c r="SZE2" s="8"/>
      <c r="SZF2" s="3"/>
      <c r="SZG2" s="8"/>
      <c r="SZH2" s="3"/>
      <c r="SZI2" s="8"/>
      <c r="SZJ2" s="3"/>
      <c r="SZK2" s="8"/>
      <c r="SZL2" s="3"/>
      <c r="SZM2" s="8"/>
      <c r="SZN2" s="3"/>
      <c r="SZO2" s="8"/>
      <c r="SZP2" s="3"/>
      <c r="SZQ2" s="8"/>
      <c r="SZR2" s="3"/>
      <c r="SZS2" s="8"/>
      <c r="SZT2" s="3"/>
      <c r="SZU2" s="8"/>
      <c r="SZV2" s="3"/>
      <c r="SZW2" s="8"/>
      <c r="SZX2" s="3"/>
      <c r="SZY2" s="8"/>
      <c r="SZZ2" s="3"/>
      <c r="TAA2" s="8"/>
      <c r="TAB2" s="3"/>
      <c r="TAC2" s="8"/>
      <c r="TAD2" s="3"/>
      <c r="TAE2" s="8"/>
      <c r="TAF2" s="3"/>
      <c r="TAG2" s="8"/>
      <c r="TAH2" s="3"/>
      <c r="TAI2" s="8"/>
      <c r="TAJ2" s="3"/>
      <c r="TAK2" s="8"/>
      <c r="TAL2" s="3"/>
      <c r="TAM2" s="8"/>
      <c r="TAN2" s="3"/>
      <c r="TAO2" s="8"/>
      <c r="TAP2" s="3"/>
      <c r="TAQ2" s="8"/>
      <c r="TAR2" s="3"/>
      <c r="TAS2" s="8"/>
      <c r="TAT2" s="3"/>
      <c r="TAU2" s="8"/>
      <c r="TAV2" s="3"/>
      <c r="TAW2" s="8"/>
      <c r="TAX2" s="3"/>
      <c r="TAY2" s="8"/>
      <c r="TAZ2" s="3"/>
      <c r="TBA2" s="8"/>
      <c r="TBB2" s="3"/>
      <c r="TBC2" s="8"/>
      <c r="TBD2" s="3"/>
      <c r="TBE2" s="8"/>
      <c r="TBF2" s="3"/>
      <c r="TBG2" s="8"/>
      <c r="TBH2" s="3"/>
      <c r="TBI2" s="8"/>
      <c r="TBJ2" s="3"/>
      <c r="TBK2" s="8"/>
      <c r="TBL2" s="3"/>
      <c r="TBM2" s="8"/>
      <c r="TBN2" s="3"/>
      <c r="TBO2" s="8"/>
      <c r="TBP2" s="3"/>
      <c r="TBQ2" s="8"/>
      <c r="TBR2" s="3"/>
      <c r="TBS2" s="8"/>
      <c r="TBT2" s="3"/>
      <c r="TBU2" s="8"/>
      <c r="TBV2" s="3"/>
      <c r="TBW2" s="8"/>
      <c r="TBX2" s="3"/>
      <c r="TBY2" s="8"/>
      <c r="TBZ2" s="3"/>
      <c r="TCA2" s="8"/>
      <c r="TCB2" s="3"/>
      <c r="TCC2" s="8"/>
      <c r="TCD2" s="3"/>
      <c r="TCE2" s="8"/>
      <c r="TCF2" s="3"/>
      <c r="TCG2" s="8"/>
      <c r="TCH2" s="3"/>
      <c r="TCI2" s="8"/>
      <c r="TCJ2" s="3"/>
      <c r="TCK2" s="8"/>
      <c r="TCL2" s="3"/>
      <c r="TCM2" s="8"/>
      <c r="TCN2" s="3"/>
      <c r="TCO2" s="8"/>
      <c r="TCP2" s="3"/>
      <c r="TCQ2" s="8"/>
      <c r="TCR2" s="3"/>
      <c r="TCS2" s="8"/>
      <c r="TCT2" s="3"/>
      <c r="TCU2" s="8"/>
      <c r="TCV2" s="3"/>
      <c r="TCW2" s="8"/>
      <c r="TCX2" s="3"/>
      <c r="TCY2" s="8"/>
      <c r="TCZ2" s="3"/>
      <c r="TDA2" s="8"/>
      <c r="TDB2" s="3"/>
      <c r="TDC2" s="8"/>
      <c r="TDD2" s="3"/>
      <c r="TDE2" s="8"/>
      <c r="TDF2" s="3"/>
      <c r="TDG2" s="8"/>
      <c r="TDH2" s="3"/>
      <c r="TDI2" s="8"/>
      <c r="TDJ2" s="3"/>
      <c r="TDK2" s="8"/>
      <c r="TDL2" s="3"/>
      <c r="TDM2" s="8"/>
      <c r="TDN2" s="3"/>
      <c r="TDO2" s="8"/>
      <c r="TDP2" s="3"/>
      <c r="TDQ2" s="8"/>
      <c r="TDR2" s="3"/>
      <c r="TDS2" s="8"/>
      <c r="TDT2" s="3"/>
      <c r="TDU2" s="8"/>
      <c r="TDV2" s="3"/>
      <c r="TDW2" s="8"/>
      <c r="TDX2" s="3"/>
      <c r="TDY2" s="8"/>
      <c r="TDZ2" s="3"/>
      <c r="TEA2" s="8"/>
      <c r="TEB2" s="3"/>
      <c r="TEC2" s="8"/>
      <c r="TED2" s="3"/>
      <c r="TEE2" s="8"/>
      <c r="TEF2" s="3"/>
      <c r="TEG2" s="8"/>
      <c r="TEH2" s="3"/>
      <c r="TEI2" s="8"/>
      <c r="TEJ2" s="3"/>
      <c r="TEK2" s="8"/>
      <c r="TEL2" s="3"/>
      <c r="TEM2" s="8"/>
      <c r="TEN2" s="3"/>
      <c r="TEO2" s="8"/>
      <c r="TEP2" s="3"/>
      <c r="TEQ2" s="8"/>
      <c r="TER2" s="3"/>
      <c r="TES2" s="8"/>
      <c r="TET2" s="3"/>
      <c r="TEU2" s="8"/>
      <c r="TEV2" s="3"/>
      <c r="TEW2" s="8"/>
      <c r="TEX2" s="3"/>
      <c r="TEY2" s="8"/>
      <c r="TEZ2" s="3"/>
      <c r="TFA2" s="8"/>
      <c r="TFB2" s="3"/>
      <c r="TFC2" s="8"/>
      <c r="TFD2" s="3"/>
      <c r="TFE2" s="8"/>
      <c r="TFF2" s="3"/>
      <c r="TFG2" s="8"/>
      <c r="TFH2" s="3"/>
      <c r="TFI2" s="8"/>
      <c r="TFJ2" s="3"/>
      <c r="TFK2" s="8"/>
      <c r="TFL2" s="3"/>
      <c r="TFM2" s="8"/>
      <c r="TFN2" s="3"/>
      <c r="TFO2" s="8"/>
      <c r="TFP2" s="3"/>
      <c r="TFQ2" s="8"/>
      <c r="TFR2" s="3"/>
      <c r="TFS2" s="8"/>
      <c r="TFT2" s="3"/>
      <c r="TFU2" s="8"/>
      <c r="TFV2" s="3"/>
      <c r="TFW2" s="8"/>
      <c r="TFX2" s="3"/>
      <c r="TFY2" s="8"/>
      <c r="TFZ2" s="3"/>
      <c r="TGA2" s="8"/>
      <c r="TGB2" s="3"/>
      <c r="TGC2" s="8"/>
      <c r="TGD2" s="3"/>
      <c r="TGE2" s="8"/>
      <c r="TGF2" s="3"/>
      <c r="TGG2" s="8"/>
      <c r="TGH2" s="3"/>
      <c r="TGI2" s="8"/>
      <c r="TGJ2" s="3"/>
      <c r="TGK2" s="8"/>
      <c r="TGL2" s="3"/>
      <c r="TGM2" s="8"/>
      <c r="TGN2" s="3"/>
      <c r="TGO2" s="8"/>
      <c r="TGP2" s="3"/>
      <c r="TGQ2" s="8"/>
      <c r="TGR2" s="3"/>
      <c r="TGS2" s="8"/>
      <c r="TGT2" s="3"/>
      <c r="TGU2" s="8"/>
      <c r="TGV2" s="3"/>
      <c r="TGW2" s="8"/>
      <c r="TGX2" s="3"/>
      <c r="TGY2" s="8"/>
      <c r="TGZ2" s="3"/>
      <c r="THA2" s="8"/>
      <c r="THB2" s="3"/>
      <c r="THC2" s="8"/>
      <c r="THD2" s="3"/>
      <c r="THE2" s="8"/>
      <c r="THF2" s="3"/>
      <c r="THG2" s="8"/>
      <c r="THH2" s="3"/>
      <c r="THI2" s="8"/>
      <c r="THJ2" s="3"/>
      <c r="THK2" s="8"/>
      <c r="THL2" s="3"/>
      <c r="THM2" s="8"/>
      <c r="THN2" s="3"/>
      <c r="THO2" s="8"/>
      <c r="THP2" s="3"/>
      <c r="THQ2" s="8"/>
      <c r="THR2" s="3"/>
      <c r="THS2" s="8"/>
      <c r="THT2" s="3"/>
      <c r="THU2" s="8"/>
      <c r="THV2" s="3"/>
      <c r="THW2" s="8"/>
      <c r="THX2" s="3"/>
      <c r="THY2" s="8"/>
      <c r="THZ2" s="3"/>
      <c r="TIA2" s="8"/>
      <c r="TIB2" s="3"/>
      <c r="TIC2" s="8"/>
      <c r="TID2" s="3"/>
      <c r="TIE2" s="8"/>
      <c r="TIF2" s="3"/>
      <c r="TIG2" s="8"/>
      <c r="TIH2" s="3"/>
      <c r="TII2" s="8"/>
      <c r="TIJ2" s="3"/>
      <c r="TIK2" s="8"/>
      <c r="TIL2" s="3"/>
      <c r="TIM2" s="8"/>
      <c r="TIN2" s="3"/>
      <c r="TIO2" s="8"/>
      <c r="TIP2" s="3"/>
      <c r="TIQ2" s="8"/>
      <c r="TIR2" s="3"/>
      <c r="TIS2" s="8"/>
      <c r="TIT2" s="3"/>
      <c r="TIU2" s="8"/>
      <c r="TIV2" s="3"/>
      <c r="TIW2" s="8"/>
      <c r="TIX2" s="3"/>
      <c r="TIY2" s="8"/>
      <c r="TIZ2" s="3"/>
      <c r="TJA2" s="8"/>
      <c r="TJB2" s="3"/>
      <c r="TJC2" s="8"/>
      <c r="TJD2" s="3"/>
      <c r="TJE2" s="8"/>
      <c r="TJF2" s="3"/>
      <c r="TJG2" s="8"/>
      <c r="TJH2" s="3"/>
      <c r="TJI2" s="8"/>
      <c r="TJJ2" s="3"/>
      <c r="TJK2" s="8"/>
      <c r="TJL2" s="3"/>
      <c r="TJM2" s="8"/>
      <c r="TJN2" s="3"/>
      <c r="TJO2" s="8"/>
      <c r="TJP2" s="3"/>
      <c r="TJQ2" s="8"/>
      <c r="TJR2" s="3"/>
      <c r="TJS2" s="8"/>
      <c r="TJT2" s="3"/>
      <c r="TJU2" s="8"/>
      <c r="TJV2" s="3"/>
      <c r="TJW2" s="8"/>
      <c r="TJX2" s="3"/>
      <c r="TJY2" s="8"/>
      <c r="TJZ2" s="3"/>
      <c r="TKA2" s="8"/>
      <c r="TKB2" s="3"/>
      <c r="TKC2" s="8"/>
      <c r="TKD2" s="3"/>
      <c r="TKE2" s="8"/>
      <c r="TKF2" s="3"/>
      <c r="TKG2" s="8"/>
      <c r="TKH2" s="3"/>
      <c r="TKI2" s="8"/>
      <c r="TKJ2" s="3"/>
      <c r="TKK2" s="8"/>
      <c r="TKL2" s="3"/>
      <c r="TKM2" s="8"/>
      <c r="TKN2" s="3"/>
      <c r="TKO2" s="8"/>
      <c r="TKP2" s="3"/>
      <c r="TKQ2" s="8"/>
      <c r="TKR2" s="3"/>
      <c r="TKS2" s="8"/>
      <c r="TKT2" s="3"/>
      <c r="TKU2" s="8"/>
      <c r="TKV2" s="3"/>
      <c r="TKW2" s="8"/>
      <c r="TKX2" s="3"/>
      <c r="TKY2" s="8"/>
      <c r="TKZ2" s="3"/>
      <c r="TLA2" s="8"/>
      <c r="TLB2" s="3"/>
      <c r="TLC2" s="8"/>
      <c r="TLD2" s="3"/>
      <c r="TLE2" s="8"/>
      <c r="TLF2" s="3"/>
      <c r="TLG2" s="8"/>
      <c r="TLH2" s="3"/>
      <c r="TLI2" s="8"/>
      <c r="TLJ2" s="3"/>
      <c r="TLK2" s="8"/>
      <c r="TLL2" s="3"/>
      <c r="TLM2" s="8"/>
      <c r="TLN2" s="3"/>
      <c r="TLO2" s="8"/>
      <c r="TLP2" s="3"/>
      <c r="TLQ2" s="8"/>
      <c r="TLR2" s="3"/>
      <c r="TLS2" s="8"/>
      <c r="TLT2" s="3"/>
      <c r="TLU2" s="8"/>
      <c r="TLV2" s="3"/>
      <c r="TLW2" s="8"/>
      <c r="TLX2" s="3"/>
      <c r="TLY2" s="8"/>
      <c r="TLZ2" s="3"/>
      <c r="TMA2" s="8"/>
      <c r="TMB2" s="3"/>
      <c r="TMC2" s="8"/>
      <c r="TMD2" s="3"/>
      <c r="TME2" s="8"/>
      <c r="TMF2" s="3"/>
      <c r="TMG2" s="8"/>
      <c r="TMH2" s="3"/>
      <c r="TMI2" s="8"/>
      <c r="TMJ2" s="3"/>
      <c r="TMK2" s="8"/>
      <c r="TML2" s="3"/>
      <c r="TMM2" s="8"/>
      <c r="TMN2" s="3"/>
      <c r="TMO2" s="8"/>
      <c r="TMP2" s="3"/>
      <c r="TMQ2" s="8"/>
      <c r="TMR2" s="3"/>
      <c r="TMS2" s="8"/>
      <c r="TMT2" s="3"/>
      <c r="TMU2" s="8"/>
      <c r="TMV2" s="3"/>
      <c r="TMW2" s="8"/>
      <c r="TMX2" s="3"/>
      <c r="TMY2" s="8"/>
      <c r="TMZ2" s="3"/>
      <c r="TNA2" s="8"/>
      <c r="TNB2" s="3"/>
      <c r="TNC2" s="8"/>
      <c r="TND2" s="3"/>
      <c r="TNE2" s="8"/>
      <c r="TNF2" s="3"/>
      <c r="TNG2" s="8"/>
      <c r="TNH2" s="3"/>
      <c r="TNI2" s="8"/>
      <c r="TNJ2" s="3"/>
      <c r="TNK2" s="8"/>
      <c r="TNL2" s="3"/>
      <c r="TNM2" s="8"/>
      <c r="TNN2" s="3"/>
      <c r="TNO2" s="8"/>
      <c r="TNP2" s="3"/>
      <c r="TNQ2" s="8"/>
      <c r="TNR2" s="3"/>
      <c r="TNS2" s="8"/>
      <c r="TNT2" s="3"/>
      <c r="TNU2" s="8"/>
      <c r="TNV2" s="3"/>
      <c r="TNW2" s="8"/>
      <c r="TNX2" s="3"/>
      <c r="TNY2" s="8"/>
      <c r="TNZ2" s="3"/>
      <c r="TOA2" s="8"/>
      <c r="TOB2" s="3"/>
      <c r="TOC2" s="8"/>
      <c r="TOD2" s="3"/>
      <c r="TOE2" s="8"/>
      <c r="TOF2" s="3"/>
      <c r="TOG2" s="8"/>
      <c r="TOH2" s="3"/>
      <c r="TOI2" s="8"/>
      <c r="TOJ2" s="3"/>
      <c r="TOK2" s="8"/>
      <c r="TOL2" s="3"/>
      <c r="TOM2" s="8"/>
      <c r="TON2" s="3"/>
      <c r="TOO2" s="8"/>
      <c r="TOP2" s="3"/>
      <c r="TOQ2" s="8"/>
      <c r="TOR2" s="3"/>
      <c r="TOS2" s="8"/>
      <c r="TOT2" s="3"/>
      <c r="TOU2" s="8"/>
      <c r="TOV2" s="3"/>
      <c r="TOW2" s="8"/>
      <c r="TOX2" s="3"/>
      <c r="TOY2" s="8"/>
      <c r="TOZ2" s="3"/>
      <c r="TPA2" s="8"/>
      <c r="TPB2" s="3"/>
      <c r="TPC2" s="8"/>
      <c r="TPD2" s="3"/>
      <c r="TPE2" s="8"/>
      <c r="TPF2" s="3"/>
      <c r="TPG2" s="8"/>
      <c r="TPH2" s="3"/>
      <c r="TPI2" s="8"/>
      <c r="TPJ2" s="3"/>
      <c r="TPK2" s="8"/>
      <c r="TPL2" s="3"/>
      <c r="TPM2" s="8"/>
      <c r="TPN2" s="3"/>
      <c r="TPO2" s="8"/>
      <c r="TPP2" s="3"/>
      <c r="TPQ2" s="8"/>
      <c r="TPR2" s="3"/>
      <c r="TPS2" s="8"/>
      <c r="TPT2" s="3"/>
      <c r="TPU2" s="8"/>
      <c r="TPV2" s="3"/>
      <c r="TPW2" s="8"/>
      <c r="TPX2" s="3"/>
      <c r="TPY2" s="8"/>
      <c r="TPZ2" s="3"/>
      <c r="TQA2" s="8"/>
      <c r="TQB2" s="3"/>
      <c r="TQC2" s="8"/>
      <c r="TQD2" s="3"/>
      <c r="TQE2" s="8"/>
      <c r="TQF2" s="3"/>
      <c r="TQG2" s="8"/>
      <c r="TQH2" s="3"/>
      <c r="TQI2" s="8"/>
      <c r="TQJ2" s="3"/>
      <c r="TQK2" s="8"/>
      <c r="TQL2" s="3"/>
      <c r="TQM2" s="8"/>
      <c r="TQN2" s="3"/>
      <c r="TQO2" s="8"/>
      <c r="TQP2" s="3"/>
      <c r="TQQ2" s="8"/>
      <c r="TQR2" s="3"/>
      <c r="TQS2" s="8"/>
      <c r="TQT2" s="3"/>
      <c r="TQU2" s="8"/>
      <c r="TQV2" s="3"/>
      <c r="TQW2" s="8"/>
      <c r="TQX2" s="3"/>
      <c r="TQY2" s="8"/>
      <c r="TQZ2" s="3"/>
      <c r="TRA2" s="8"/>
      <c r="TRB2" s="3"/>
      <c r="TRC2" s="8"/>
      <c r="TRD2" s="3"/>
      <c r="TRE2" s="8"/>
      <c r="TRF2" s="3"/>
      <c r="TRG2" s="8"/>
      <c r="TRH2" s="3"/>
      <c r="TRI2" s="8"/>
      <c r="TRJ2" s="3"/>
      <c r="TRK2" s="8"/>
      <c r="TRL2" s="3"/>
      <c r="TRM2" s="8"/>
      <c r="TRN2" s="3"/>
      <c r="TRO2" s="8"/>
      <c r="TRP2" s="3"/>
      <c r="TRQ2" s="8"/>
      <c r="TRR2" s="3"/>
      <c r="TRS2" s="8"/>
      <c r="TRT2" s="3"/>
      <c r="TRU2" s="8"/>
      <c r="TRV2" s="3"/>
      <c r="TRW2" s="8"/>
      <c r="TRX2" s="3"/>
      <c r="TRY2" s="8"/>
      <c r="TRZ2" s="3"/>
      <c r="TSA2" s="8"/>
      <c r="TSB2" s="3"/>
      <c r="TSC2" s="8"/>
      <c r="TSD2" s="3"/>
      <c r="TSE2" s="8"/>
      <c r="TSF2" s="3"/>
      <c r="TSG2" s="8"/>
      <c r="TSH2" s="3"/>
      <c r="TSI2" s="8"/>
      <c r="TSJ2" s="3"/>
      <c r="TSK2" s="8"/>
      <c r="TSL2" s="3"/>
      <c r="TSM2" s="8"/>
      <c r="TSN2" s="3"/>
      <c r="TSO2" s="8"/>
      <c r="TSP2" s="3"/>
      <c r="TSQ2" s="8"/>
      <c r="TSR2" s="3"/>
      <c r="TSS2" s="8"/>
      <c r="TST2" s="3"/>
      <c r="TSU2" s="8"/>
      <c r="TSV2" s="3"/>
      <c r="TSW2" s="8"/>
      <c r="TSX2" s="3"/>
      <c r="TSY2" s="8"/>
      <c r="TSZ2" s="3"/>
      <c r="TTA2" s="8"/>
      <c r="TTB2" s="3"/>
      <c r="TTC2" s="8"/>
      <c r="TTD2" s="3"/>
      <c r="TTE2" s="8"/>
      <c r="TTF2" s="3"/>
      <c r="TTG2" s="8"/>
      <c r="TTH2" s="3"/>
      <c r="TTI2" s="8"/>
      <c r="TTJ2" s="3"/>
      <c r="TTK2" s="8"/>
      <c r="TTL2" s="3"/>
      <c r="TTM2" s="8"/>
      <c r="TTN2" s="3"/>
      <c r="TTO2" s="8"/>
      <c r="TTP2" s="3"/>
      <c r="TTQ2" s="8"/>
      <c r="TTR2" s="3"/>
      <c r="TTS2" s="8"/>
      <c r="TTT2" s="3"/>
      <c r="TTU2" s="8"/>
      <c r="TTV2" s="3"/>
      <c r="TTW2" s="8"/>
      <c r="TTX2" s="3"/>
      <c r="TTY2" s="8"/>
      <c r="TTZ2" s="3"/>
      <c r="TUA2" s="8"/>
      <c r="TUB2" s="3"/>
      <c r="TUC2" s="8"/>
      <c r="TUD2" s="3"/>
      <c r="TUE2" s="8"/>
      <c r="TUF2" s="3"/>
      <c r="TUG2" s="8"/>
      <c r="TUH2" s="3"/>
      <c r="TUI2" s="8"/>
      <c r="TUJ2" s="3"/>
      <c r="TUK2" s="8"/>
      <c r="TUL2" s="3"/>
      <c r="TUM2" s="8"/>
      <c r="TUN2" s="3"/>
      <c r="TUO2" s="8"/>
      <c r="TUP2" s="3"/>
      <c r="TUQ2" s="8"/>
      <c r="TUR2" s="3"/>
      <c r="TUS2" s="8"/>
      <c r="TUT2" s="3"/>
      <c r="TUU2" s="8"/>
      <c r="TUV2" s="3"/>
      <c r="TUW2" s="8"/>
      <c r="TUX2" s="3"/>
      <c r="TUY2" s="8"/>
      <c r="TUZ2" s="3"/>
      <c r="TVA2" s="8"/>
      <c r="TVB2" s="3"/>
      <c r="TVC2" s="8"/>
      <c r="TVD2" s="3"/>
      <c r="TVE2" s="8"/>
      <c r="TVF2" s="3"/>
      <c r="TVG2" s="8"/>
      <c r="TVH2" s="3"/>
      <c r="TVI2" s="8"/>
      <c r="TVJ2" s="3"/>
      <c r="TVK2" s="8"/>
      <c r="TVL2" s="3"/>
      <c r="TVM2" s="8"/>
      <c r="TVN2" s="3"/>
      <c r="TVO2" s="8"/>
      <c r="TVP2" s="3"/>
      <c r="TVQ2" s="8"/>
      <c r="TVR2" s="3"/>
      <c r="TVS2" s="8"/>
      <c r="TVT2" s="3"/>
      <c r="TVU2" s="8"/>
      <c r="TVV2" s="3"/>
      <c r="TVW2" s="8"/>
      <c r="TVX2" s="3"/>
      <c r="TVY2" s="8"/>
      <c r="TVZ2" s="3"/>
      <c r="TWA2" s="8"/>
      <c r="TWB2" s="3"/>
      <c r="TWC2" s="8"/>
      <c r="TWD2" s="3"/>
      <c r="TWE2" s="8"/>
      <c r="TWF2" s="3"/>
      <c r="TWG2" s="8"/>
      <c r="TWH2" s="3"/>
      <c r="TWI2" s="8"/>
      <c r="TWJ2" s="3"/>
      <c r="TWK2" s="8"/>
      <c r="TWL2" s="3"/>
      <c r="TWM2" s="8"/>
      <c r="TWN2" s="3"/>
      <c r="TWO2" s="8"/>
      <c r="TWP2" s="3"/>
      <c r="TWQ2" s="8"/>
      <c r="TWR2" s="3"/>
      <c r="TWS2" s="8"/>
      <c r="TWT2" s="3"/>
      <c r="TWU2" s="8"/>
      <c r="TWV2" s="3"/>
      <c r="TWW2" s="8"/>
      <c r="TWX2" s="3"/>
      <c r="TWY2" s="8"/>
      <c r="TWZ2" s="3"/>
      <c r="TXA2" s="8"/>
      <c r="TXB2" s="3"/>
      <c r="TXC2" s="8"/>
      <c r="TXD2" s="3"/>
      <c r="TXE2" s="8"/>
      <c r="TXF2" s="3"/>
      <c r="TXG2" s="8"/>
      <c r="TXH2" s="3"/>
      <c r="TXI2" s="8"/>
      <c r="TXJ2" s="3"/>
      <c r="TXK2" s="8"/>
      <c r="TXL2" s="3"/>
      <c r="TXM2" s="8"/>
      <c r="TXN2" s="3"/>
      <c r="TXO2" s="8"/>
      <c r="TXP2" s="3"/>
      <c r="TXQ2" s="8"/>
      <c r="TXR2" s="3"/>
      <c r="TXS2" s="8"/>
      <c r="TXT2" s="3"/>
      <c r="TXU2" s="8"/>
      <c r="TXV2" s="3"/>
      <c r="TXW2" s="8"/>
      <c r="TXX2" s="3"/>
      <c r="TXY2" s="8"/>
      <c r="TXZ2" s="3"/>
      <c r="TYA2" s="8"/>
      <c r="TYB2" s="3"/>
      <c r="TYC2" s="8"/>
      <c r="TYD2" s="3"/>
      <c r="TYE2" s="8"/>
      <c r="TYF2" s="3"/>
      <c r="TYG2" s="8"/>
      <c r="TYH2" s="3"/>
      <c r="TYI2" s="8"/>
      <c r="TYJ2" s="3"/>
      <c r="TYK2" s="8"/>
      <c r="TYL2" s="3"/>
      <c r="TYM2" s="8"/>
      <c r="TYN2" s="3"/>
      <c r="TYO2" s="8"/>
      <c r="TYP2" s="3"/>
      <c r="TYQ2" s="8"/>
      <c r="TYR2" s="3"/>
      <c r="TYS2" s="8"/>
      <c r="TYT2" s="3"/>
      <c r="TYU2" s="8"/>
      <c r="TYV2" s="3"/>
      <c r="TYW2" s="8"/>
      <c r="TYX2" s="3"/>
      <c r="TYY2" s="8"/>
      <c r="TYZ2" s="3"/>
      <c r="TZA2" s="8"/>
      <c r="TZB2" s="3"/>
      <c r="TZC2" s="8"/>
      <c r="TZD2" s="3"/>
      <c r="TZE2" s="8"/>
      <c r="TZF2" s="3"/>
      <c r="TZG2" s="8"/>
      <c r="TZH2" s="3"/>
      <c r="TZI2" s="8"/>
      <c r="TZJ2" s="3"/>
      <c r="TZK2" s="8"/>
      <c r="TZL2" s="3"/>
      <c r="TZM2" s="8"/>
      <c r="TZN2" s="3"/>
      <c r="TZO2" s="8"/>
      <c r="TZP2" s="3"/>
      <c r="TZQ2" s="8"/>
      <c r="TZR2" s="3"/>
      <c r="TZS2" s="8"/>
      <c r="TZT2" s="3"/>
      <c r="TZU2" s="8"/>
      <c r="TZV2" s="3"/>
      <c r="TZW2" s="8"/>
      <c r="TZX2" s="3"/>
      <c r="TZY2" s="8"/>
      <c r="TZZ2" s="3"/>
      <c r="UAA2" s="8"/>
      <c r="UAB2" s="3"/>
      <c r="UAC2" s="8"/>
      <c r="UAD2" s="3"/>
      <c r="UAE2" s="8"/>
      <c r="UAF2" s="3"/>
      <c r="UAG2" s="8"/>
      <c r="UAH2" s="3"/>
      <c r="UAI2" s="8"/>
      <c r="UAJ2" s="3"/>
      <c r="UAK2" s="8"/>
      <c r="UAL2" s="3"/>
      <c r="UAM2" s="8"/>
      <c r="UAN2" s="3"/>
      <c r="UAO2" s="8"/>
      <c r="UAP2" s="3"/>
      <c r="UAQ2" s="8"/>
      <c r="UAR2" s="3"/>
      <c r="UAS2" s="8"/>
      <c r="UAT2" s="3"/>
      <c r="UAU2" s="8"/>
      <c r="UAV2" s="3"/>
      <c r="UAW2" s="8"/>
      <c r="UAX2" s="3"/>
      <c r="UAY2" s="8"/>
      <c r="UAZ2" s="3"/>
      <c r="UBA2" s="8"/>
      <c r="UBB2" s="3"/>
      <c r="UBC2" s="8"/>
      <c r="UBD2" s="3"/>
      <c r="UBE2" s="8"/>
      <c r="UBF2" s="3"/>
      <c r="UBG2" s="8"/>
      <c r="UBH2" s="3"/>
      <c r="UBI2" s="8"/>
      <c r="UBJ2" s="3"/>
      <c r="UBK2" s="8"/>
      <c r="UBL2" s="3"/>
      <c r="UBM2" s="8"/>
      <c r="UBN2" s="3"/>
      <c r="UBO2" s="8"/>
      <c r="UBP2" s="3"/>
      <c r="UBQ2" s="8"/>
      <c r="UBR2" s="3"/>
      <c r="UBS2" s="8"/>
      <c r="UBT2" s="3"/>
      <c r="UBU2" s="8"/>
      <c r="UBV2" s="3"/>
      <c r="UBW2" s="8"/>
      <c r="UBX2" s="3"/>
      <c r="UBY2" s="8"/>
      <c r="UBZ2" s="3"/>
      <c r="UCA2" s="8"/>
      <c r="UCB2" s="3"/>
      <c r="UCC2" s="8"/>
      <c r="UCD2" s="3"/>
      <c r="UCE2" s="8"/>
      <c r="UCF2" s="3"/>
      <c r="UCG2" s="8"/>
      <c r="UCH2" s="3"/>
      <c r="UCI2" s="8"/>
      <c r="UCJ2" s="3"/>
      <c r="UCK2" s="8"/>
      <c r="UCL2" s="3"/>
      <c r="UCM2" s="8"/>
      <c r="UCN2" s="3"/>
      <c r="UCO2" s="8"/>
      <c r="UCP2" s="3"/>
      <c r="UCQ2" s="8"/>
      <c r="UCR2" s="3"/>
      <c r="UCS2" s="8"/>
      <c r="UCT2" s="3"/>
      <c r="UCU2" s="8"/>
      <c r="UCV2" s="3"/>
      <c r="UCW2" s="8"/>
      <c r="UCX2" s="3"/>
      <c r="UCY2" s="8"/>
      <c r="UCZ2" s="3"/>
      <c r="UDA2" s="8"/>
      <c r="UDB2" s="3"/>
      <c r="UDC2" s="8"/>
      <c r="UDD2" s="3"/>
      <c r="UDE2" s="8"/>
      <c r="UDF2" s="3"/>
      <c r="UDG2" s="8"/>
      <c r="UDH2" s="3"/>
      <c r="UDI2" s="8"/>
      <c r="UDJ2" s="3"/>
      <c r="UDK2" s="8"/>
      <c r="UDL2" s="3"/>
      <c r="UDM2" s="8"/>
      <c r="UDN2" s="3"/>
      <c r="UDO2" s="8"/>
      <c r="UDP2" s="3"/>
      <c r="UDQ2" s="8"/>
      <c r="UDR2" s="3"/>
      <c r="UDS2" s="8"/>
      <c r="UDT2" s="3"/>
      <c r="UDU2" s="8"/>
      <c r="UDV2" s="3"/>
      <c r="UDW2" s="8"/>
      <c r="UDX2" s="3"/>
      <c r="UDY2" s="8"/>
      <c r="UDZ2" s="3"/>
      <c r="UEA2" s="8"/>
      <c r="UEB2" s="3"/>
      <c r="UEC2" s="8"/>
      <c r="UED2" s="3"/>
      <c r="UEE2" s="8"/>
      <c r="UEF2" s="3"/>
      <c r="UEG2" s="8"/>
      <c r="UEH2" s="3"/>
      <c r="UEI2" s="8"/>
      <c r="UEJ2" s="3"/>
      <c r="UEK2" s="8"/>
      <c r="UEL2" s="3"/>
      <c r="UEM2" s="8"/>
      <c r="UEN2" s="3"/>
      <c r="UEO2" s="8"/>
      <c r="UEP2" s="3"/>
      <c r="UEQ2" s="8"/>
      <c r="UER2" s="3"/>
      <c r="UES2" s="8"/>
      <c r="UET2" s="3"/>
      <c r="UEU2" s="8"/>
      <c r="UEV2" s="3"/>
      <c r="UEW2" s="8"/>
      <c r="UEX2" s="3"/>
      <c r="UEY2" s="8"/>
      <c r="UEZ2" s="3"/>
      <c r="UFA2" s="8"/>
      <c r="UFB2" s="3"/>
      <c r="UFC2" s="8"/>
      <c r="UFD2" s="3"/>
      <c r="UFE2" s="8"/>
      <c r="UFF2" s="3"/>
      <c r="UFG2" s="8"/>
      <c r="UFH2" s="3"/>
      <c r="UFI2" s="8"/>
      <c r="UFJ2" s="3"/>
      <c r="UFK2" s="8"/>
      <c r="UFL2" s="3"/>
      <c r="UFM2" s="8"/>
      <c r="UFN2" s="3"/>
      <c r="UFO2" s="8"/>
      <c r="UFP2" s="3"/>
      <c r="UFQ2" s="8"/>
      <c r="UFR2" s="3"/>
      <c r="UFS2" s="8"/>
      <c r="UFT2" s="3"/>
      <c r="UFU2" s="8"/>
      <c r="UFV2" s="3"/>
      <c r="UFW2" s="8"/>
      <c r="UFX2" s="3"/>
      <c r="UFY2" s="8"/>
      <c r="UFZ2" s="3"/>
      <c r="UGA2" s="8"/>
      <c r="UGB2" s="3"/>
      <c r="UGC2" s="8"/>
      <c r="UGD2" s="3"/>
      <c r="UGE2" s="8"/>
      <c r="UGF2" s="3"/>
      <c r="UGG2" s="8"/>
      <c r="UGH2" s="3"/>
      <c r="UGI2" s="8"/>
      <c r="UGJ2" s="3"/>
      <c r="UGK2" s="8"/>
      <c r="UGL2" s="3"/>
      <c r="UGM2" s="8"/>
      <c r="UGN2" s="3"/>
      <c r="UGO2" s="8"/>
      <c r="UGP2" s="3"/>
      <c r="UGQ2" s="8"/>
      <c r="UGR2" s="3"/>
      <c r="UGS2" s="8"/>
      <c r="UGT2" s="3"/>
      <c r="UGU2" s="8"/>
      <c r="UGV2" s="3"/>
      <c r="UGW2" s="8"/>
      <c r="UGX2" s="3"/>
      <c r="UGY2" s="8"/>
      <c r="UGZ2" s="3"/>
      <c r="UHA2" s="8"/>
      <c r="UHB2" s="3"/>
      <c r="UHC2" s="8"/>
      <c r="UHD2" s="3"/>
      <c r="UHE2" s="8"/>
      <c r="UHF2" s="3"/>
      <c r="UHG2" s="8"/>
      <c r="UHH2" s="3"/>
      <c r="UHI2" s="8"/>
      <c r="UHJ2" s="3"/>
      <c r="UHK2" s="8"/>
      <c r="UHL2" s="3"/>
      <c r="UHM2" s="8"/>
      <c r="UHN2" s="3"/>
      <c r="UHO2" s="8"/>
      <c r="UHP2" s="3"/>
      <c r="UHQ2" s="8"/>
      <c r="UHR2" s="3"/>
      <c r="UHS2" s="8"/>
      <c r="UHT2" s="3"/>
      <c r="UHU2" s="8"/>
      <c r="UHV2" s="3"/>
      <c r="UHW2" s="8"/>
      <c r="UHX2" s="3"/>
      <c r="UHY2" s="8"/>
      <c r="UHZ2" s="3"/>
      <c r="UIA2" s="8"/>
      <c r="UIB2" s="3"/>
      <c r="UIC2" s="8"/>
      <c r="UID2" s="3"/>
      <c r="UIE2" s="8"/>
      <c r="UIF2" s="3"/>
      <c r="UIG2" s="8"/>
      <c r="UIH2" s="3"/>
      <c r="UII2" s="8"/>
      <c r="UIJ2" s="3"/>
      <c r="UIK2" s="8"/>
      <c r="UIL2" s="3"/>
      <c r="UIM2" s="8"/>
      <c r="UIN2" s="3"/>
      <c r="UIO2" s="8"/>
      <c r="UIP2" s="3"/>
      <c r="UIQ2" s="8"/>
      <c r="UIR2" s="3"/>
      <c r="UIS2" s="8"/>
      <c r="UIT2" s="3"/>
      <c r="UIU2" s="8"/>
      <c r="UIV2" s="3"/>
      <c r="UIW2" s="8"/>
      <c r="UIX2" s="3"/>
      <c r="UIY2" s="8"/>
      <c r="UIZ2" s="3"/>
      <c r="UJA2" s="8"/>
      <c r="UJB2" s="3"/>
      <c r="UJC2" s="8"/>
      <c r="UJD2" s="3"/>
      <c r="UJE2" s="8"/>
      <c r="UJF2" s="3"/>
      <c r="UJG2" s="8"/>
      <c r="UJH2" s="3"/>
      <c r="UJI2" s="8"/>
      <c r="UJJ2" s="3"/>
      <c r="UJK2" s="8"/>
      <c r="UJL2" s="3"/>
      <c r="UJM2" s="8"/>
      <c r="UJN2" s="3"/>
      <c r="UJO2" s="8"/>
      <c r="UJP2" s="3"/>
      <c r="UJQ2" s="8"/>
      <c r="UJR2" s="3"/>
      <c r="UJS2" s="8"/>
      <c r="UJT2" s="3"/>
      <c r="UJU2" s="8"/>
      <c r="UJV2" s="3"/>
      <c r="UJW2" s="8"/>
      <c r="UJX2" s="3"/>
      <c r="UJY2" s="8"/>
      <c r="UJZ2" s="3"/>
      <c r="UKA2" s="8"/>
      <c r="UKB2" s="3"/>
      <c r="UKC2" s="8"/>
      <c r="UKD2" s="3"/>
      <c r="UKE2" s="8"/>
      <c r="UKF2" s="3"/>
      <c r="UKG2" s="8"/>
      <c r="UKH2" s="3"/>
      <c r="UKI2" s="8"/>
      <c r="UKJ2" s="3"/>
      <c r="UKK2" s="8"/>
      <c r="UKL2" s="3"/>
      <c r="UKM2" s="8"/>
      <c r="UKN2" s="3"/>
      <c r="UKO2" s="8"/>
      <c r="UKP2" s="3"/>
      <c r="UKQ2" s="8"/>
      <c r="UKR2" s="3"/>
      <c r="UKS2" s="8"/>
      <c r="UKT2" s="3"/>
      <c r="UKU2" s="8"/>
      <c r="UKV2" s="3"/>
      <c r="UKW2" s="8"/>
      <c r="UKX2" s="3"/>
      <c r="UKY2" s="8"/>
      <c r="UKZ2" s="3"/>
      <c r="ULA2" s="8"/>
      <c r="ULB2" s="3"/>
      <c r="ULC2" s="8"/>
      <c r="ULD2" s="3"/>
      <c r="ULE2" s="8"/>
      <c r="ULF2" s="3"/>
      <c r="ULG2" s="8"/>
      <c r="ULH2" s="3"/>
      <c r="ULI2" s="8"/>
      <c r="ULJ2" s="3"/>
      <c r="ULK2" s="8"/>
      <c r="ULL2" s="3"/>
      <c r="ULM2" s="8"/>
      <c r="ULN2" s="3"/>
      <c r="ULO2" s="8"/>
      <c r="ULP2" s="3"/>
      <c r="ULQ2" s="8"/>
      <c r="ULR2" s="3"/>
      <c r="ULS2" s="8"/>
      <c r="ULT2" s="3"/>
      <c r="ULU2" s="8"/>
      <c r="ULV2" s="3"/>
      <c r="ULW2" s="8"/>
      <c r="ULX2" s="3"/>
      <c r="ULY2" s="8"/>
      <c r="ULZ2" s="3"/>
      <c r="UMA2" s="8"/>
      <c r="UMB2" s="3"/>
      <c r="UMC2" s="8"/>
      <c r="UMD2" s="3"/>
      <c r="UME2" s="8"/>
      <c r="UMF2" s="3"/>
      <c r="UMG2" s="8"/>
      <c r="UMH2" s="3"/>
      <c r="UMI2" s="8"/>
      <c r="UMJ2" s="3"/>
      <c r="UMK2" s="8"/>
      <c r="UML2" s="3"/>
      <c r="UMM2" s="8"/>
      <c r="UMN2" s="3"/>
      <c r="UMO2" s="8"/>
      <c r="UMP2" s="3"/>
      <c r="UMQ2" s="8"/>
      <c r="UMR2" s="3"/>
      <c r="UMS2" s="8"/>
      <c r="UMT2" s="3"/>
      <c r="UMU2" s="8"/>
      <c r="UMV2" s="3"/>
      <c r="UMW2" s="8"/>
      <c r="UMX2" s="3"/>
      <c r="UMY2" s="8"/>
      <c r="UMZ2" s="3"/>
      <c r="UNA2" s="8"/>
      <c r="UNB2" s="3"/>
      <c r="UNC2" s="8"/>
      <c r="UND2" s="3"/>
      <c r="UNE2" s="8"/>
      <c r="UNF2" s="3"/>
      <c r="UNG2" s="8"/>
      <c r="UNH2" s="3"/>
      <c r="UNI2" s="8"/>
      <c r="UNJ2" s="3"/>
      <c r="UNK2" s="8"/>
      <c r="UNL2" s="3"/>
      <c r="UNM2" s="8"/>
      <c r="UNN2" s="3"/>
      <c r="UNO2" s="8"/>
      <c r="UNP2" s="3"/>
      <c r="UNQ2" s="8"/>
      <c r="UNR2" s="3"/>
      <c r="UNS2" s="8"/>
      <c r="UNT2" s="3"/>
      <c r="UNU2" s="8"/>
      <c r="UNV2" s="3"/>
      <c r="UNW2" s="8"/>
      <c r="UNX2" s="3"/>
      <c r="UNY2" s="8"/>
      <c r="UNZ2" s="3"/>
      <c r="UOA2" s="8"/>
      <c r="UOB2" s="3"/>
      <c r="UOC2" s="8"/>
      <c r="UOD2" s="3"/>
      <c r="UOE2" s="8"/>
      <c r="UOF2" s="3"/>
      <c r="UOG2" s="8"/>
      <c r="UOH2" s="3"/>
      <c r="UOI2" s="8"/>
      <c r="UOJ2" s="3"/>
      <c r="UOK2" s="8"/>
      <c r="UOL2" s="3"/>
      <c r="UOM2" s="8"/>
      <c r="UON2" s="3"/>
      <c r="UOO2" s="8"/>
      <c r="UOP2" s="3"/>
      <c r="UOQ2" s="8"/>
      <c r="UOR2" s="3"/>
      <c r="UOS2" s="8"/>
      <c r="UOT2" s="3"/>
      <c r="UOU2" s="8"/>
      <c r="UOV2" s="3"/>
      <c r="UOW2" s="8"/>
      <c r="UOX2" s="3"/>
      <c r="UOY2" s="8"/>
      <c r="UOZ2" s="3"/>
      <c r="UPA2" s="8"/>
      <c r="UPB2" s="3"/>
      <c r="UPC2" s="8"/>
      <c r="UPD2" s="3"/>
      <c r="UPE2" s="8"/>
      <c r="UPF2" s="3"/>
      <c r="UPG2" s="8"/>
      <c r="UPH2" s="3"/>
      <c r="UPI2" s="8"/>
      <c r="UPJ2" s="3"/>
      <c r="UPK2" s="8"/>
      <c r="UPL2" s="3"/>
      <c r="UPM2" s="8"/>
      <c r="UPN2" s="3"/>
      <c r="UPO2" s="8"/>
      <c r="UPP2" s="3"/>
      <c r="UPQ2" s="8"/>
      <c r="UPR2" s="3"/>
      <c r="UPS2" s="8"/>
      <c r="UPT2" s="3"/>
      <c r="UPU2" s="8"/>
      <c r="UPV2" s="3"/>
      <c r="UPW2" s="8"/>
      <c r="UPX2" s="3"/>
      <c r="UPY2" s="8"/>
      <c r="UPZ2" s="3"/>
      <c r="UQA2" s="8"/>
      <c r="UQB2" s="3"/>
      <c r="UQC2" s="8"/>
      <c r="UQD2" s="3"/>
      <c r="UQE2" s="8"/>
      <c r="UQF2" s="3"/>
      <c r="UQG2" s="8"/>
      <c r="UQH2" s="3"/>
      <c r="UQI2" s="8"/>
      <c r="UQJ2" s="3"/>
      <c r="UQK2" s="8"/>
      <c r="UQL2" s="3"/>
      <c r="UQM2" s="8"/>
      <c r="UQN2" s="3"/>
      <c r="UQO2" s="8"/>
      <c r="UQP2" s="3"/>
      <c r="UQQ2" s="8"/>
      <c r="UQR2" s="3"/>
      <c r="UQS2" s="8"/>
      <c r="UQT2" s="3"/>
      <c r="UQU2" s="8"/>
      <c r="UQV2" s="3"/>
      <c r="UQW2" s="8"/>
      <c r="UQX2" s="3"/>
      <c r="UQY2" s="8"/>
      <c r="UQZ2" s="3"/>
      <c r="URA2" s="8"/>
      <c r="URB2" s="3"/>
      <c r="URC2" s="8"/>
      <c r="URD2" s="3"/>
      <c r="URE2" s="8"/>
      <c r="URF2" s="3"/>
      <c r="URG2" s="8"/>
      <c r="URH2" s="3"/>
      <c r="URI2" s="8"/>
      <c r="URJ2" s="3"/>
      <c r="URK2" s="8"/>
      <c r="URL2" s="3"/>
      <c r="URM2" s="8"/>
      <c r="URN2" s="3"/>
      <c r="URO2" s="8"/>
      <c r="URP2" s="3"/>
      <c r="URQ2" s="8"/>
      <c r="URR2" s="3"/>
      <c r="URS2" s="8"/>
      <c r="URT2" s="3"/>
      <c r="URU2" s="8"/>
      <c r="URV2" s="3"/>
      <c r="URW2" s="8"/>
      <c r="URX2" s="3"/>
      <c r="URY2" s="8"/>
      <c r="URZ2" s="3"/>
      <c r="USA2" s="8"/>
      <c r="USB2" s="3"/>
      <c r="USC2" s="8"/>
      <c r="USD2" s="3"/>
      <c r="USE2" s="8"/>
      <c r="USF2" s="3"/>
      <c r="USG2" s="8"/>
      <c r="USH2" s="3"/>
      <c r="USI2" s="8"/>
      <c r="USJ2" s="3"/>
      <c r="USK2" s="8"/>
      <c r="USL2" s="3"/>
      <c r="USM2" s="8"/>
      <c r="USN2" s="3"/>
      <c r="USO2" s="8"/>
      <c r="USP2" s="3"/>
      <c r="USQ2" s="8"/>
      <c r="USR2" s="3"/>
      <c r="USS2" s="8"/>
      <c r="UST2" s="3"/>
      <c r="USU2" s="8"/>
      <c r="USV2" s="3"/>
      <c r="USW2" s="8"/>
      <c r="USX2" s="3"/>
      <c r="USY2" s="8"/>
      <c r="USZ2" s="3"/>
      <c r="UTA2" s="8"/>
      <c r="UTB2" s="3"/>
      <c r="UTC2" s="8"/>
      <c r="UTD2" s="3"/>
      <c r="UTE2" s="8"/>
      <c r="UTF2" s="3"/>
      <c r="UTG2" s="8"/>
      <c r="UTH2" s="3"/>
      <c r="UTI2" s="8"/>
      <c r="UTJ2" s="3"/>
      <c r="UTK2" s="8"/>
      <c r="UTL2" s="3"/>
      <c r="UTM2" s="8"/>
      <c r="UTN2" s="3"/>
      <c r="UTO2" s="8"/>
      <c r="UTP2" s="3"/>
      <c r="UTQ2" s="8"/>
      <c r="UTR2" s="3"/>
      <c r="UTS2" s="8"/>
      <c r="UTT2" s="3"/>
      <c r="UTU2" s="8"/>
      <c r="UTV2" s="3"/>
      <c r="UTW2" s="8"/>
      <c r="UTX2" s="3"/>
      <c r="UTY2" s="8"/>
      <c r="UTZ2" s="3"/>
      <c r="UUA2" s="8"/>
      <c r="UUB2" s="3"/>
      <c r="UUC2" s="8"/>
      <c r="UUD2" s="3"/>
      <c r="UUE2" s="8"/>
      <c r="UUF2" s="3"/>
      <c r="UUG2" s="8"/>
      <c r="UUH2" s="3"/>
      <c r="UUI2" s="8"/>
      <c r="UUJ2" s="3"/>
      <c r="UUK2" s="8"/>
      <c r="UUL2" s="3"/>
      <c r="UUM2" s="8"/>
      <c r="UUN2" s="3"/>
      <c r="UUO2" s="8"/>
      <c r="UUP2" s="3"/>
      <c r="UUQ2" s="8"/>
      <c r="UUR2" s="3"/>
      <c r="UUS2" s="8"/>
      <c r="UUT2" s="3"/>
      <c r="UUU2" s="8"/>
      <c r="UUV2" s="3"/>
      <c r="UUW2" s="8"/>
      <c r="UUX2" s="3"/>
      <c r="UUY2" s="8"/>
      <c r="UUZ2" s="3"/>
      <c r="UVA2" s="8"/>
      <c r="UVB2" s="3"/>
      <c r="UVC2" s="8"/>
      <c r="UVD2" s="3"/>
      <c r="UVE2" s="8"/>
      <c r="UVF2" s="3"/>
      <c r="UVG2" s="8"/>
      <c r="UVH2" s="3"/>
      <c r="UVI2" s="8"/>
      <c r="UVJ2" s="3"/>
      <c r="UVK2" s="8"/>
      <c r="UVL2" s="3"/>
      <c r="UVM2" s="8"/>
      <c r="UVN2" s="3"/>
      <c r="UVO2" s="8"/>
      <c r="UVP2" s="3"/>
      <c r="UVQ2" s="8"/>
      <c r="UVR2" s="3"/>
      <c r="UVS2" s="8"/>
      <c r="UVT2" s="3"/>
      <c r="UVU2" s="8"/>
      <c r="UVV2" s="3"/>
      <c r="UVW2" s="8"/>
      <c r="UVX2" s="3"/>
      <c r="UVY2" s="8"/>
      <c r="UVZ2" s="3"/>
      <c r="UWA2" s="8"/>
      <c r="UWB2" s="3"/>
      <c r="UWC2" s="8"/>
      <c r="UWD2" s="3"/>
      <c r="UWE2" s="8"/>
      <c r="UWF2" s="3"/>
      <c r="UWG2" s="8"/>
      <c r="UWH2" s="3"/>
      <c r="UWI2" s="8"/>
      <c r="UWJ2" s="3"/>
      <c r="UWK2" s="8"/>
      <c r="UWL2" s="3"/>
      <c r="UWM2" s="8"/>
      <c r="UWN2" s="3"/>
      <c r="UWO2" s="8"/>
      <c r="UWP2" s="3"/>
      <c r="UWQ2" s="8"/>
      <c r="UWR2" s="3"/>
      <c r="UWS2" s="8"/>
      <c r="UWT2" s="3"/>
      <c r="UWU2" s="8"/>
      <c r="UWV2" s="3"/>
      <c r="UWW2" s="8"/>
      <c r="UWX2" s="3"/>
      <c r="UWY2" s="8"/>
      <c r="UWZ2" s="3"/>
      <c r="UXA2" s="8"/>
      <c r="UXB2" s="3"/>
      <c r="UXC2" s="8"/>
      <c r="UXD2" s="3"/>
      <c r="UXE2" s="8"/>
      <c r="UXF2" s="3"/>
      <c r="UXG2" s="8"/>
      <c r="UXH2" s="3"/>
      <c r="UXI2" s="8"/>
      <c r="UXJ2" s="3"/>
      <c r="UXK2" s="8"/>
      <c r="UXL2" s="3"/>
      <c r="UXM2" s="8"/>
      <c r="UXN2" s="3"/>
      <c r="UXO2" s="8"/>
      <c r="UXP2" s="3"/>
      <c r="UXQ2" s="8"/>
      <c r="UXR2" s="3"/>
      <c r="UXS2" s="8"/>
      <c r="UXT2" s="3"/>
      <c r="UXU2" s="8"/>
      <c r="UXV2" s="3"/>
      <c r="UXW2" s="8"/>
      <c r="UXX2" s="3"/>
      <c r="UXY2" s="8"/>
      <c r="UXZ2" s="3"/>
      <c r="UYA2" s="8"/>
      <c r="UYB2" s="3"/>
      <c r="UYC2" s="8"/>
      <c r="UYD2" s="3"/>
      <c r="UYE2" s="8"/>
      <c r="UYF2" s="3"/>
      <c r="UYG2" s="8"/>
      <c r="UYH2" s="3"/>
      <c r="UYI2" s="8"/>
      <c r="UYJ2" s="3"/>
      <c r="UYK2" s="8"/>
      <c r="UYL2" s="3"/>
      <c r="UYM2" s="8"/>
      <c r="UYN2" s="3"/>
      <c r="UYO2" s="8"/>
      <c r="UYP2" s="3"/>
      <c r="UYQ2" s="8"/>
      <c r="UYR2" s="3"/>
      <c r="UYS2" s="8"/>
      <c r="UYT2" s="3"/>
      <c r="UYU2" s="8"/>
      <c r="UYV2" s="3"/>
      <c r="UYW2" s="8"/>
      <c r="UYX2" s="3"/>
      <c r="UYY2" s="8"/>
      <c r="UYZ2" s="3"/>
      <c r="UZA2" s="8"/>
      <c r="UZB2" s="3"/>
      <c r="UZC2" s="8"/>
      <c r="UZD2" s="3"/>
      <c r="UZE2" s="8"/>
      <c r="UZF2" s="3"/>
      <c r="UZG2" s="8"/>
      <c r="UZH2" s="3"/>
      <c r="UZI2" s="8"/>
      <c r="UZJ2" s="3"/>
      <c r="UZK2" s="8"/>
      <c r="UZL2" s="3"/>
      <c r="UZM2" s="8"/>
      <c r="UZN2" s="3"/>
      <c r="UZO2" s="8"/>
      <c r="UZP2" s="3"/>
      <c r="UZQ2" s="8"/>
      <c r="UZR2" s="3"/>
      <c r="UZS2" s="8"/>
      <c r="UZT2" s="3"/>
      <c r="UZU2" s="8"/>
      <c r="UZV2" s="3"/>
      <c r="UZW2" s="8"/>
      <c r="UZX2" s="3"/>
      <c r="UZY2" s="8"/>
      <c r="UZZ2" s="3"/>
      <c r="VAA2" s="8"/>
      <c r="VAB2" s="3"/>
      <c r="VAC2" s="8"/>
      <c r="VAD2" s="3"/>
      <c r="VAE2" s="8"/>
      <c r="VAF2" s="3"/>
      <c r="VAG2" s="8"/>
      <c r="VAH2" s="3"/>
      <c r="VAI2" s="8"/>
      <c r="VAJ2" s="3"/>
      <c r="VAK2" s="8"/>
      <c r="VAL2" s="3"/>
      <c r="VAM2" s="8"/>
      <c r="VAN2" s="3"/>
      <c r="VAO2" s="8"/>
      <c r="VAP2" s="3"/>
      <c r="VAQ2" s="8"/>
      <c r="VAR2" s="3"/>
      <c r="VAS2" s="8"/>
      <c r="VAT2" s="3"/>
      <c r="VAU2" s="8"/>
      <c r="VAV2" s="3"/>
      <c r="VAW2" s="8"/>
      <c r="VAX2" s="3"/>
      <c r="VAY2" s="8"/>
      <c r="VAZ2" s="3"/>
      <c r="VBA2" s="8"/>
      <c r="VBB2" s="3"/>
      <c r="VBC2" s="8"/>
      <c r="VBD2" s="3"/>
      <c r="VBE2" s="8"/>
      <c r="VBF2" s="3"/>
      <c r="VBG2" s="8"/>
      <c r="VBH2" s="3"/>
      <c r="VBI2" s="8"/>
      <c r="VBJ2" s="3"/>
      <c r="VBK2" s="8"/>
      <c r="VBL2" s="3"/>
      <c r="VBM2" s="8"/>
      <c r="VBN2" s="3"/>
      <c r="VBO2" s="8"/>
      <c r="VBP2" s="3"/>
      <c r="VBQ2" s="8"/>
      <c r="VBR2" s="3"/>
      <c r="VBS2" s="8"/>
      <c r="VBT2" s="3"/>
      <c r="VBU2" s="8"/>
      <c r="VBV2" s="3"/>
      <c r="VBW2" s="8"/>
      <c r="VBX2" s="3"/>
      <c r="VBY2" s="8"/>
      <c r="VBZ2" s="3"/>
      <c r="VCA2" s="8"/>
      <c r="VCB2" s="3"/>
      <c r="VCC2" s="8"/>
      <c r="VCD2" s="3"/>
      <c r="VCE2" s="8"/>
      <c r="VCF2" s="3"/>
      <c r="VCG2" s="8"/>
      <c r="VCH2" s="3"/>
      <c r="VCI2" s="8"/>
      <c r="VCJ2" s="3"/>
      <c r="VCK2" s="8"/>
      <c r="VCL2" s="3"/>
      <c r="VCM2" s="8"/>
      <c r="VCN2" s="3"/>
      <c r="VCO2" s="8"/>
      <c r="VCP2" s="3"/>
      <c r="VCQ2" s="8"/>
      <c r="VCR2" s="3"/>
      <c r="VCS2" s="8"/>
      <c r="VCT2" s="3"/>
      <c r="VCU2" s="8"/>
      <c r="VCV2" s="3"/>
      <c r="VCW2" s="8"/>
      <c r="VCX2" s="3"/>
      <c r="VCY2" s="8"/>
      <c r="VCZ2" s="3"/>
      <c r="VDA2" s="8"/>
      <c r="VDB2" s="3"/>
      <c r="VDC2" s="8"/>
      <c r="VDD2" s="3"/>
      <c r="VDE2" s="8"/>
      <c r="VDF2" s="3"/>
      <c r="VDG2" s="8"/>
      <c r="VDH2" s="3"/>
      <c r="VDI2" s="8"/>
      <c r="VDJ2" s="3"/>
      <c r="VDK2" s="8"/>
      <c r="VDL2" s="3"/>
      <c r="VDM2" s="8"/>
      <c r="VDN2" s="3"/>
      <c r="VDO2" s="8"/>
      <c r="VDP2" s="3"/>
      <c r="VDQ2" s="8"/>
      <c r="VDR2" s="3"/>
      <c r="VDS2" s="8"/>
      <c r="VDT2" s="3"/>
      <c r="VDU2" s="8"/>
      <c r="VDV2" s="3"/>
      <c r="VDW2" s="8"/>
      <c r="VDX2" s="3"/>
      <c r="VDY2" s="8"/>
      <c r="VDZ2" s="3"/>
      <c r="VEA2" s="8"/>
      <c r="VEB2" s="3"/>
      <c r="VEC2" s="8"/>
      <c r="VED2" s="3"/>
      <c r="VEE2" s="8"/>
      <c r="VEF2" s="3"/>
      <c r="VEG2" s="8"/>
      <c r="VEH2" s="3"/>
      <c r="VEI2" s="8"/>
      <c r="VEJ2" s="3"/>
      <c r="VEK2" s="8"/>
      <c r="VEL2" s="3"/>
      <c r="VEM2" s="8"/>
      <c r="VEN2" s="3"/>
      <c r="VEO2" s="8"/>
      <c r="VEP2" s="3"/>
      <c r="VEQ2" s="8"/>
      <c r="VER2" s="3"/>
      <c r="VES2" s="8"/>
      <c r="VET2" s="3"/>
      <c r="VEU2" s="8"/>
      <c r="VEV2" s="3"/>
      <c r="VEW2" s="8"/>
      <c r="VEX2" s="3"/>
      <c r="VEY2" s="8"/>
      <c r="VEZ2" s="3"/>
      <c r="VFA2" s="8"/>
      <c r="VFB2" s="3"/>
      <c r="VFC2" s="8"/>
      <c r="VFD2" s="3"/>
      <c r="VFE2" s="8"/>
      <c r="VFF2" s="3"/>
      <c r="VFG2" s="8"/>
      <c r="VFH2" s="3"/>
      <c r="VFI2" s="8"/>
      <c r="VFJ2" s="3"/>
      <c r="VFK2" s="8"/>
      <c r="VFL2" s="3"/>
      <c r="VFM2" s="8"/>
      <c r="VFN2" s="3"/>
      <c r="VFO2" s="8"/>
      <c r="VFP2" s="3"/>
      <c r="VFQ2" s="8"/>
      <c r="VFR2" s="3"/>
      <c r="VFS2" s="8"/>
      <c r="VFT2" s="3"/>
      <c r="VFU2" s="8"/>
      <c r="VFV2" s="3"/>
      <c r="VFW2" s="8"/>
      <c r="VFX2" s="3"/>
      <c r="VFY2" s="8"/>
      <c r="VFZ2" s="3"/>
      <c r="VGA2" s="8"/>
      <c r="VGB2" s="3"/>
      <c r="VGC2" s="8"/>
      <c r="VGD2" s="3"/>
      <c r="VGE2" s="8"/>
      <c r="VGF2" s="3"/>
      <c r="VGG2" s="8"/>
      <c r="VGH2" s="3"/>
      <c r="VGI2" s="8"/>
      <c r="VGJ2" s="3"/>
      <c r="VGK2" s="8"/>
      <c r="VGL2" s="3"/>
      <c r="VGM2" s="8"/>
      <c r="VGN2" s="3"/>
      <c r="VGO2" s="8"/>
      <c r="VGP2" s="3"/>
      <c r="VGQ2" s="8"/>
      <c r="VGR2" s="3"/>
      <c r="VGS2" s="8"/>
      <c r="VGT2" s="3"/>
      <c r="VGU2" s="8"/>
      <c r="VGV2" s="3"/>
      <c r="VGW2" s="8"/>
      <c r="VGX2" s="3"/>
      <c r="VGY2" s="8"/>
      <c r="VGZ2" s="3"/>
      <c r="VHA2" s="8"/>
      <c r="VHB2" s="3"/>
      <c r="VHC2" s="8"/>
      <c r="VHD2" s="3"/>
      <c r="VHE2" s="8"/>
      <c r="VHF2" s="3"/>
      <c r="VHG2" s="8"/>
      <c r="VHH2" s="3"/>
      <c r="VHI2" s="8"/>
      <c r="VHJ2" s="3"/>
      <c r="VHK2" s="8"/>
      <c r="VHL2" s="3"/>
      <c r="VHM2" s="8"/>
      <c r="VHN2" s="3"/>
      <c r="VHO2" s="8"/>
      <c r="VHP2" s="3"/>
      <c r="VHQ2" s="8"/>
      <c r="VHR2" s="3"/>
      <c r="VHS2" s="8"/>
      <c r="VHT2" s="3"/>
      <c r="VHU2" s="8"/>
      <c r="VHV2" s="3"/>
      <c r="VHW2" s="8"/>
      <c r="VHX2" s="3"/>
      <c r="VHY2" s="8"/>
      <c r="VHZ2" s="3"/>
      <c r="VIA2" s="8"/>
      <c r="VIB2" s="3"/>
      <c r="VIC2" s="8"/>
      <c r="VID2" s="3"/>
      <c r="VIE2" s="8"/>
      <c r="VIF2" s="3"/>
      <c r="VIG2" s="8"/>
      <c r="VIH2" s="3"/>
      <c r="VII2" s="8"/>
      <c r="VIJ2" s="3"/>
      <c r="VIK2" s="8"/>
      <c r="VIL2" s="3"/>
      <c r="VIM2" s="8"/>
      <c r="VIN2" s="3"/>
      <c r="VIO2" s="8"/>
      <c r="VIP2" s="3"/>
      <c r="VIQ2" s="8"/>
      <c r="VIR2" s="3"/>
      <c r="VIS2" s="8"/>
      <c r="VIT2" s="3"/>
      <c r="VIU2" s="8"/>
      <c r="VIV2" s="3"/>
      <c r="VIW2" s="8"/>
      <c r="VIX2" s="3"/>
      <c r="VIY2" s="8"/>
      <c r="VIZ2" s="3"/>
      <c r="VJA2" s="8"/>
      <c r="VJB2" s="3"/>
      <c r="VJC2" s="8"/>
      <c r="VJD2" s="3"/>
      <c r="VJE2" s="8"/>
      <c r="VJF2" s="3"/>
      <c r="VJG2" s="8"/>
      <c r="VJH2" s="3"/>
      <c r="VJI2" s="8"/>
      <c r="VJJ2" s="3"/>
      <c r="VJK2" s="8"/>
      <c r="VJL2" s="3"/>
      <c r="VJM2" s="8"/>
      <c r="VJN2" s="3"/>
      <c r="VJO2" s="8"/>
      <c r="VJP2" s="3"/>
      <c r="VJQ2" s="8"/>
      <c r="VJR2" s="3"/>
      <c r="VJS2" s="8"/>
      <c r="VJT2" s="3"/>
      <c r="VJU2" s="8"/>
      <c r="VJV2" s="3"/>
      <c r="VJW2" s="8"/>
      <c r="VJX2" s="3"/>
      <c r="VJY2" s="8"/>
      <c r="VJZ2" s="3"/>
      <c r="VKA2" s="8"/>
      <c r="VKB2" s="3"/>
      <c r="VKC2" s="8"/>
      <c r="VKD2" s="3"/>
      <c r="VKE2" s="8"/>
      <c r="VKF2" s="3"/>
      <c r="VKG2" s="8"/>
      <c r="VKH2" s="3"/>
      <c r="VKI2" s="8"/>
      <c r="VKJ2" s="3"/>
      <c r="VKK2" s="8"/>
      <c r="VKL2" s="3"/>
      <c r="VKM2" s="8"/>
      <c r="VKN2" s="3"/>
      <c r="VKO2" s="8"/>
      <c r="VKP2" s="3"/>
      <c r="VKQ2" s="8"/>
      <c r="VKR2" s="3"/>
      <c r="VKS2" s="8"/>
      <c r="VKT2" s="3"/>
      <c r="VKU2" s="8"/>
      <c r="VKV2" s="3"/>
      <c r="VKW2" s="8"/>
      <c r="VKX2" s="3"/>
      <c r="VKY2" s="8"/>
      <c r="VKZ2" s="3"/>
      <c r="VLA2" s="8"/>
      <c r="VLB2" s="3"/>
      <c r="VLC2" s="8"/>
      <c r="VLD2" s="3"/>
      <c r="VLE2" s="8"/>
      <c r="VLF2" s="3"/>
      <c r="VLG2" s="8"/>
      <c r="VLH2" s="3"/>
      <c r="VLI2" s="8"/>
      <c r="VLJ2" s="3"/>
      <c r="VLK2" s="8"/>
      <c r="VLL2" s="3"/>
      <c r="VLM2" s="8"/>
      <c r="VLN2" s="3"/>
      <c r="VLO2" s="8"/>
      <c r="VLP2" s="3"/>
      <c r="VLQ2" s="8"/>
      <c r="VLR2" s="3"/>
      <c r="VLS2" s="8"/>
      <c r="VLT2" s="3"/>
      <c r="VLU2" s="8"/>
      <c r="VLV2" s="3"/>
      <c r="VLW2" s="8"/>
      <c r="VLX2" s="3"/>
      <c r="VLY2" s="8"/>
      <c r="VLZ2" s="3"/>
      <c r="VMA2" s="8"/>
      <c r="VMB2" s="3"/>
      <c r="VMC2" s="8"/>
      <c r="VMD2" s="3"/>
      <c r="VME2" s="8"/>
      <c r="VMF2" s="3"/>
      <c r="VMG2" s="8"/>
      <c r="VMH2" s="3"/>
      <c r="VMI2" s="8"/>
      <c r="VMJ2" s="3"/>
      <c r="VMK2" s="8"/>
      <c r="VML2" s="3"/>
      <c r="VMM2" s="8"/>
      <c r="VMN2" s="3"/>
      <c r="VMO2" s="8"/>
      <c r="VMP2" s="3"/>
      <c r="VMQ2" s="8"/>
      <c r="VMR2" s="3"/>
      <c r="VMS2" s="8"/>
      <c r="VMT2" s="3"/>
      <c r="VMU2" s="8"/>
      <c r="VMV2" s="3"/>
      <c r="VMW2" s="8"/>
      <c r="VMX2" s="3"/>
      <c r="VMY2" s="8"/>
      <c r="VMZ2" s="3"/>
      <c r="VNA2" s="8"/>
      <c r="VNB2" s="3"/>
      <c r="VNC2" s="8"/>
      <c r="VND2" s="3"/>
      <c r="VNE2" s="8"/>
      <c r="VNF2" s="3"/>
      <c r="VNG2" s="8"/>
      <c r="VNH2" s="3"/>
      <c r="VNI2" s="8"/>
      <c r="VNJ2" s="3"/>
      <c r="VNK2" s="8"/>
      <c r="VNL2" s="3"/>
      <c r="VNM2" s="8"/>
      <c r="VNN2" s="3"/>
      <c r="VNO2" s="8"/>
      <c r="VNP2" s="3"/>
      <c r="VNQ2" s="8"/>
      <c r="VNR2" s="3"/>
      <c r="VNS2" s="8"/>
      <c r="VNT2" s="3"/>
      <c r="VNU2" s="8"/>
      <c r="VNV2" s="3"/>
      <c r="VNW2" s="8"/>
      <c r="VNX2" s="3"/>
      <c r="VNY2" s="8"/>
      <c r="VNZ2" s="3"/>
      <c r="VOA2" s="8"/>
      <c r="VOB2" s="3"/>
      <c r="VOC2" s="8"/>
      <c r="VOD2" s="3"/>
      <c r="VOE2" s="8"/>
      <c r="VOF2" s="3"/>
      <c r="VOG2" s="8"/>
      <c r="VOH2" s="3"/>
      <c r="VOI2" s="8"/>
      <c r="VOJ2" s="3"/>
      <c r="VOK2" s="8"/>
      <c r="VOL2" s="3"/>
      <c r="VOM2" s="8"/>
      <c r="VON2" s="3"/>
      <c r="VOO2" s="8"/>
      <c r="VOP2" s="3"/>
      <c r="VOQ2" s="8"/>
      <c r="VOR2" s="3"/>
      <c r="VOS2" s="8"/>
      <c r="VOT2" s="3"/>
      <c r="VOU2" s="8"/>
      <c r="VOV2" s="3"/>
      <c r="VOW2" s="8"/>
      <c r="VOX2" s="3"/>
      <c r="VOY2" s="8"/>
      <c r="VOZ2" s="3"/>
      <c r="VPA2" s="8"/>
      <c r="VPB2" s="3"/>
      <c r="VPC2" s="8"/>
      <c r="VPD2" s="3"/>
      <c r="VPE2" s="8"/>
      <c r="VPF2" s="3"/>
      <c r="VPG2" s="8"/>
      <c r="VPH2" s="3"/>
      <c r="VPI2" s="8"/>
      <c r="VPJ2" s="3"/>
      <c r="VPK2" s="8"/>
      <c r="VPL2" s="3"/>
      <c r="VPM2" s="8"/>
      <c r="VPN2" s="3"/>
      <c r="VPO2" s="8"/>
      <c r="VPP2" s="3"/>
      <c r="VPQ2" s="8"/>
      <c r="VPR2" s="3"/>
      <c r="VPS2" s="8"/>
      <c r="VPT2" s="3"/>
      <c r="VPU2" s="8"/>
      <c r="VPV2" s="3"/>
      <c r="VPW2" s="8"/>
      <c r="VPX2" s="3"/>
      <c r="VPY2" s="8"/>
      <c r="VPZ2" s="3"/>
      <c r="VQA2" s="8"/>
      <c r="VQB2" s="3"/>
      <c r="VQC2" s="8"/>
      <c r="VQD2" s="3"/>
      <c r="VQE2" s="8"/>
      <c r="VQF2" s="3"/>
      <c r="VQG2" s="8"/>
      <c r="VQH2" s="3"/>
      <c r="VQI2" s="8"/>
      <c r="VQJ2" s="3"/>
      <c r="VQK2" s="8"/>
      <c r="VQL2" s="3"/>
      <c r="VQM2" s="8"/>
      <c r="VQN2" s="3"/>
      <c r="VQO2" s="8"/>
      <c r="VQP2" s="3"/>
      <c r="VQQ2" s="8"/>
      <c r="VQR2" s="3"/>
      <c r="VQS2" s="8"/>
      <c r="VQT2" s="3"/>
      <c r="VQU2" s="8"/>
      <c r="VQV2" s="3"/>
      <c r="VQW2" s="8"/>
      <c r="VQX2" s="3"/>
      <c r="VQY2" s="8"/>
      <c r="VQZ2" s="3"/>
      <c r="VRA2" s="8"/>
      <c r="VRB2" s="3"/>
      <c r="VRC2" s="8"/>
      <c r="VRD2" s="3"/>
      <c r="VRE2" s="8"/>
      <c r="VRF2" s="3"/>
      <c r="VRG2" s="8"/>
      <c r="VRH2" s="3"/>
      <c r="VRI2" s="8"/>
      <c r="VRJ2" s="3"/>
      <c r="VRK2" s="8"/>
      <c r="VRL2" s="3"/>
      <c r="VRM2" s="8"/>
      <c r="VRN2" s="3"/>
      <c r="VRO2" s="8"/>
      <c r="VRP2" s="3"/>
      <c r="VRQ2" s="8"/>
      <c r="VRR2" s="3"/>
      <c r="VRS2" s="8"/>
      <c r="VRT2" s="3"/>
      <c r="VRU2" s="8"/>
      <c r="VRV2" s="3"/>
      <c r="VRW2" s="8"/>
      <c r="VRX2" s="3"/>
      <c r="VRY2" s="8"/>
      <c r="VRZ2" s="3"/>
      <c r="VSA2" s="8"/>
      <c r="VSB2" s="3"/>
      <c r="VSC2" s="8"/>
      <c r="VSD2" s="3"/>
      <c r="VSE2" s="8"/>
      <c r="VSF2" s="3"/>
      <c r="VSG2" s="8"/>
      <c r="VSH2" s="3"/>
      <c r="VSI2" s="8"/>
      <c r="VSJ2" s="3"/>
      <c r="VSK2" s="8"/>
      <c r="VSL2" s="3"/>
      <c r="VSM2" s="8"/>
      <c r="VSN2" s="3"/>
      <c r="VSO2" s="8"/>
      <c r="VSP2" s="3"/>
      <c r="VSQ2" s="8"/>
      <c r="VSR2" s="3"/>
      <c r="VSS2" s="8"/>
      <c r="VST2" s="3"/>
      <c r="VSU2" s="8"/>
      <c r="VSV2" s="3"/>
      <c r="VSW2" s="8"/>
      <c r="VSX2" s="3"/>
      <c r="VSY2" s="8"/>
      <c r="VSZ2" s="3"/>
      <c r="VTA2" s="8"/>
      <c r="VTB2" s="3"/>
      <c r="VTC2" s="8"/>
      <c r="VTD2" s="3"/>
      <c r="VTE2" s="8"/>
      <c r="VTF2" s="3"/>
      <c r="VTG2" s="8"/>
      <c r="VTH2" s="3"/>
      <c r="VTI2" s="8"/>
      <c r="VTJ2" s="3"/>
      <c r="VTK2" s="8"/>
      <c r="VTL2" s="3"/>
      <c r="VTM2" s="8"/>
      <c r="VTN2" s="3"/>
      <c r="VTO2" s="8"/>
      <c r="VTP2" s="3"/>
      <c r="VTQ2" s="8"/>
      <c r="VTR2" s="3"/>
      <c r="VTS2" s="8"/>
      <c r="VTT2" s="3"/>
      <c r="VTU2" s="8"/>
      <c r="VTV2" s="3"/>
      <c r="VTW2" s="8"/>
      <c r="VTX2" s="3"/>
      <c r="VTY2" s="8"/>
      <c r="VTZ2" s="3"/>
      <c r="VUA2" s="8"/>
      <c r="VUB2" s="3"/>
      <c r="VUC2" s="8"/>
      <c r="VUD2" s="3"/>
      <c r="VUE2" s="8"/>
      <c r="VUF2" s="3"/>
      <c r="VUG2" s="8"/>
      <c r="VUH2" s="3"/>
      <c r="VUI2" s="8"/>
      <c r="VUJ2" s="3"/>
      <c r="VUK2" s="8"/>
      <c r="VUL2" s="3"/>
      <c r="VUM2" s="8"/>
      <c r="VUN2" s="3"/>
      <c r="VUO2" s="8"/>
      <c r="VUP2" s="3"/>
      <c r="VUQ2" s="8"/>
      <c r="VUR2" s="3"/>
      <c r="VUS2" s="8"/>
      <c r="VUT2" s="3"/>
      <c r="VUU2" s="8"/>
      <c r="VUV2" s="3"/>
      <c r="VUW2" s="8"/>
      <c r="VUX2" s="3"/>
      <c r="VUY2" s="8"/>
      <c r="VUZ2" s="3"/>
      <c r="VVA2" s="8"/>
      <c r="VVB2" s="3"/>
      <c r="VVC2" s="8"/>
      <c r="VVD2" s="3"/>
      <c r="VVE2" s="8"/>
      <c r="VVF2" s="3"/>
      <c r="VVG2" s="8"/>
      <c r="VVH2" s="3"/>
      <c r="VVI2" s="8"/>
      <c r="VVJ2" s="3"/>
      <c r="VVK2" s="8"/>
      <c r="VVL2" s="3"/>
      <c r="VVM2" s="8"/>
      <c r="VVN2" s="3"/>
      <c r="VVO2" s="8"/>
      <c r="VVP2" s="3"/>
      <c r="VVQ2" s="8"/>
      <c r="VVR2" s="3"/>
      <c r="VVS2" s="8"/>
      <c r="VVT2" s="3"/>
      <c r="VVU2" s="8"/>
      <c r="VVV2" s="3"/>
      <c r="VVW2" s="8"/>
      <c r="VVX2" s="3"/>
      <c r="VVY2" s="8"/>
      <c r="VVZ2" s="3"/>
      <c r="VWA2" s="8"/>
      <c r="VWB2" s="3"/>
      <c r="VWC2" s="8"/>
      <c r="VWD2" s="3"/>
      <c r="VWE2" s="8"/>
      <c r="VWF2" s="3"/>
      <c r="VWG2" s="8"/>
      <c r="VWH2" s="3"/>
      <c r="VWI2" s="8"/>
      <c r="VWJ2" s="3"/>
      <c r="VWK2" s="8"/>
      <c r="VWL2" s="3"/>
      <c r="VWM2" s="8"/>
      <c r="VWN2" s="3"/>
      <c r="VWO2" s="8"/>
      <c r="VWP2" s="3"/>
      <c r="VWQ2" s="8"/>
      <c r="VWR2" s="3"/>
      <c r="VWS2" s="8"/>
      <c r="VWT2" s="3"/>
      <c r="VWU2" s="8"/>
      <c r="VWV2" s="3"/>
      <c r="VWW2" s="8"/>
      <c r="VWX2" s="3"/>
      <c r="VWY2" s="8"/>
      <c r="VWZ2" s="3"/>
      <c r="VXA2" s="8"/>
      <c r="VXB2" s="3"/>
      <c r="VXC2" s="8"/>
      <c r="VXD2" s="3"/>
      <c r="VXE2" s="8"/>
      <c r="VXF2" s="3"/>
      <c r="VXG2" s="8"/>
      <c r="VXH2" s="3"/>
      <c r="VXI2" s="8"/>
      <c r="VXJ2" s="3"/>
      <c r="VXK2" s="8"/>
      <c r="VXL2" s="3"/>
      <c r="VXM2" s="8"/>
      <c r="VXN2" s="3"/>
      <c r="VXO2" s="8"/>
      <c r="VXP2" s="3"/>
      <c r="VXQ2" s="8"/>
      <c r="VXR2" s="3"/>
      <c r="VXS2" s="8"/>
      <c r="VXT2" s="3"/>
      <c r="VXU2" s="8"/>
      <c r="VXV2" s="3"/>
      <c r="VXW2" s="8"/>
      <c r="VXX2" s="3"/>
      <c r="VXY2" s="8"/>
      <c r="VXZ2" s="3"/>
      <c r="VYA2" s="8"/>
      <c r="VYB2" s="3"/>
      <c r="VYC2" s="8"/>
      <c r="VYD2" s="3"/>
      <c r="VYE2" s="8"/>
      <c r="VYF2" s="3"/>
      <c r="VYG2" s="8"/>
      <c r="VYH2" s="3"/>
      <c r="VYI2" s="8"/>
      <c r="VYJ2" s="3"/>
      <c r="VYK2" s="8"/>
      <c r="VYL2" s="3"/>
      <c r="VYM2" s="8"/>
      <c r="VYN2" s="3"/>
      <c r="VYO2" s="8"/>
      <c r="VYP2" s="3"/>
      <c r="VYQ2" s="8"/>
      <c r="VYR2" s="3"/>
      <c r="VYS2" s="8"/>
      <c r="VYT2" s="3"/>
      <c r="VYU2" s="8"/>
      <c r="VYV2" s="3"/>
      <c r="VYW2" s="8"/>
      <c r="VYX2" s="3"/>
      <c r="VYY2" s="8"/>
      <c r="VYZ2" s="3"/>
      <c r="VZA2" s="8"/>
      <c r="VZB2" s="3"/>
      <c r="VZC2" s="8"/>
      <c r="VZD2" s="3"/>
      <c r="VZE2" s="8"/>
      <c r="VZF2" s="3"/>
      <c r="VZG2" s="8"/>
      <c r="VZH2" s="3"/>
      <c r="VZI2" s="8"/>
      <c r="VZJ2" s="3"/>
      <c r="VZK2" s="8"/>
      <c r="VZL2" s="3"/>
      <c r="VZM2" s="8"/>
      <c r="VZN2" s="3"/>
      <c r="VZO2" s="8"/>
      <c r="VZP2" s="3"/>
      <c r="VZQ2" s="8"/>
      <c r="VZR2" s="3"/>
      <c r="VZS2" s="8"/>
      <c r="VZT2" s="3"/>
      <c r="VZU2" s="8"/>
      <c r="VZV2" s="3"/>
      <c r="VZW2" s="8"/>
      <c r="VZX2" s="3"/>
      <c r="VZY2" s="8"/>
      <c r="VZZ2" s="3"/>
      <c r="WAA2" s="8"/>
      <c r="WAB2" s="3"/>
      <c r="WAC2" s="8"/>
      <c r="WAD2" s="3"/>
      <c r="WAE2" s="8"/>
      <c r="WAF2" s="3"/>
      <c r="WAG2" s="8"/>
      <c r="WAH2" s="3"/>
      <c r="WAI2" s="8"/>
      <c r="WAJ2" s="3"/>
      <c r="WAK2" s="8"/>
      <c r="WAL2" s="3"/>
      <c r="WAM2" s="8"/>
      <c r="WAN2" s="3"/>
      <c r="WAO2" s="8"/>
      <c r="WAP2" s="3"/>
      <c r="WAQ2" s="8"/>
      <c r="WAR2" s="3"/>
      <c r="WAS2" s="8"/>
      <c r="WAT2" s="3"/>
      <c r="WAU2" s="8"/>
      <c r="WAV2" s="3"/>
      <c r="WAW2" s="8"/>
      <c r="WAX2" s="3"/>
      <c r="WAY2" s="8"/>
      <c r="WAZ2" s="3"/>
      <c r="WBA2" s="8"/>
      <c r="WBB2" s="3"/>
      <c r="WBC2" s="8"/>
      <c r="WBD2" s="3"/>
      <c r="WBE2" s="8"/>
      <c r="WBF2" s="3"/>
      <c r="WBG2" s="8"/>
      <c r="WBH2" s="3"/>
      <c r="WBI2" s="8"/>
      <c r="WBJ2" s="3"/>
      <c r="WBK2" s="8"/>
      <c r="WBL2" s="3"/>
      <c r="WBM2" s="8"/>
      <c r="WBN2" s="3"/>
      <c r="WBO2" s="8"/>
      <c r="WBP2" s="3"/>
      <c r="WBQ2" s="8"/>
      <c r="WBR2" s="3"/>
      <c r="WBS2" s="8"/>
      <c r="WBT2" s="3"/>
      <c r="WBU2" s="8"/>
      <c r="WBV2" s="3"/>
      <c r="WBW2" s="8"/>
      <c r="WBX2" s="3"/>
      <c r="WBY2" s="8"/>
      <c r="WBZ2" s="3"/>
      <c r="WCA2" s="8"/>
      <c r="WCB2" s="3"/>
      <c r="WCC2" s="8"/>
      <c r="WCD2" s="3"/>
      <c r="WCE2" s="8"/>
      <c r="WCF2" s="3"/>
      <c r="WCG2" s="8"/>
      <c r="WCH2" s="3"/>
      <c r="WCI2" s="8"/>
      <c r="WCJ2" s="3"/>
      <c r="WCK2" s="8"/>
      <c r="WCL2" s="3"/>
      <c r="WCM2" s="8"/>
      <c r="WCN2" s="3"/>
      <c r="WCO2" s="8"/>
      <c r="WCP2" s="3"/>
      <c r="WCQ2" s="8"/>
      <c r="WCR2" s="3"/>
      <c r="WCS2" s="8"/>
      <c r="WCT2" s="3"/>
      <c r="WCU2" s="8"/>
      <c r="WCV2" s="3"/>
      <c r="WCW2" s="8"/>
      <c r="WCX2" s="3"/>
      <c r="WCY2" s="8"/>
      <c r="WCZ2" s="3"/>
      <c r="WDA2" s="8"/>
      <c r="WDB2" s="3"/>
      <c r="WDC2" s="8"/>
      <c r="WDD2" s="3"/>
      <c r="WDE2" s="8"/>
      <c r="WDF2" s="3"/>
      <c r="WDG2" s="8"/>
      <c r="WDH2" s="3"/>
      <c r="WDI2" s="8"/>
      <c r="WDJ2" s="3"/>
      <c r="WDK2" s="8"/>
      <c r="WDL2" s="3"/>
      <c r="WDM2" s="8"/>
      <c r="WDN2" s="3"/>
      <c r="WDO2" s="8"/>
      <c r="WDP2" s="3"/>
      <c r="WDQ2" s="8"/>
      <c r="WDR2" s="3"/>
      <c r="WDS2" s="8"/>
      <c r="WDT2" s="3"/>
      <c r="WDU2" s="8"/>
      <c r="WDV2" s="3"/>
      <c r="WDW2" s="8"/>
      <c r="WDX2" s="3"/>
      <c r="WDY2" s="8"/>
      <c r="WDZ2" s="3"/>
      <c r="WEA2" s="8"/>
      <c r="WEB2" s="3"/>
      <c r="WEC2" s="8"/>
      <c r="WED2" s="3"/>
      <c r="WEE2" s="8"/>
      <c r="WEF2" s="3"/>
      <c r="WEG2" s="8"/>
      <c r="WEH2" s="3"/>
      <c r="WEI2" s="8"/>
      <c r="WEJ2" s="3"/>
      <c r="WEK2" s="8"/>
      <c r="WEL2" s="3"/>
      <c r="WEM2" s="8"/>
      <c r="WEN2" s="3"/>
      <c r="WEO2" s="8"/>
      <c r="WEP2" s="3"/>
      <c r="WEQ2" s="8"/>
      <c r="WER2" s="3"/>
      <c r="WES2" s="8"/>
      <c r="WET2" s="3"/>
      <c r="WEU2" s="8"/>
      <c r="WEV2" s="3"/>
      <c r="WEW2" s="8"/>
      <c r="WEX2" s="3"/>
      <c r="WEY2" s="8"/>
      <c r="WEZ2" s="3"/>
      <c r="WFA2" s="8"/>
      <c r="WFB2" s="3"/>
      <c r="WFC2" s="8"/>
      <c r="WFD2" s="3"/>
      <c r="WFE2" s="8"/>
      <c r="WFF2" s="3"/>
      <c r="WFG2" s="8"/>
      <c r="WFH2" s="3"/>
      <c r="WFI2" s="8"/>
      <c r="WFJ2" s="3"/>
      <c r="WFK2" s="8"/>
      <c r="WFL2" s="3"/>
      <c r="WFM2" s="8"/>
      <c r="WFN2" s="3"/>
      <c r="WFO2" s="8"/>
      <c r="WFP2" s="3"/>
      <c r="WFQ2" s="8"/>
      <c r="WFR2" s="3"/>
      <c r="WFS2" s="8"/>
      <c r="WFT2" s="3"/>
      <c r="WFU2" s="8"/>
      <c r="WFV2" s="3"/>
      <c r="WFW2" s="8"/>
      <c r="WFX2" s="3"/>
      <c r="WFY2" s="8"/>
      <c r="WFZ2" s="3"/>
      <c r="WGA2" s="8"/>
      <c r="WGB2" s="3"/>
      <c r="WGC2" s="8"/>
      <c r="WGD2" s="3"/>
      <c r="WGE2" s="8"/>
      <c r="WGF2" s="3"/>
      <c r="WGG2" s="8"/>
      <c r="WGH2" s="3"/>
      <c r="WGI2" s="8"/>
      <c r="WGJ2" s="3"/>
      <c r="WGK2" s="8"/>
      <c r="WGL2" s="3"/>
      <c r="WGM2" s="8"/>
      <c r="WGN2" s="3"/>
      <c r="WGO2" s="8"/>
      <c r="WGP2" s="3"/>
      <c r="WGQ2" s="8"/>
      <c r="WGR2" s="3"/>
      <c r="WGS2" s="8"/>
      <c r="WGT2" s="3"/>
      <c r="WGU2" s="8"/>
      <c r="WGV2" s="3"/>
      <c r="WGW2" s="8"/>
      <c r="WGX2" s="3"/>
      <c r="WGY2" s="8"/>
      <c r="WGZ2" s="3"/>
      <c r="WHA2" s="8"/>
      <c r="WHB2" s="3"/>
      <c r="WHC2" s="8"/>
      <c r="WHD2" s="3"/>
      <c r="WHE2" s="8"/>
      <c r="WHF2" s="3"/>
      <c r="WHG2" s="8"/>
      <c r="WHH2" s="3"/>
      <c r="WHI2" s="8"/>
      <c r="WHJ2" s="3"/>
      <c r="WHK2" s="8"/>
      <c r="WHL2" s="3"/>
      <c r="WHM2" s="8"/>
      <c r="WHN2" s="3"/>
      <c r="WHO2" s="8"/>
      <c r="WHP2" s="3"/>
      <c r="WHQ2" s="8"/>
      <c r="WHR2" s="3"/>
      <c r="WHS2" s="8"/>
      <c r="WHT2" s="3"/>
      <c r="WHU2" s="8"/>
      <c r="WHV2" s="3"/>
      <c r="WHW2" s="8"/>
      <c r="WHX2" s="3"/>
      <c r="WHY2" s="8"/>
      <c r="WHZ2" s="3"/>
      <c r="WIA2" s="8"/>
      <c r="WIB2" s="3"/>
      <c r="WIC2" s="8"/>
      <c r="WID2" s="3"/>
      <c r="WIE2" s="8"/>
      <c r="WIF2" s="3"/>
      <c r="WIG2" s="8"/>
      <c r="WIH2" s="3"/>
      <c r="WII2" s="8"/>
      <c r="WIJ2" s="3"/>
      <c r="WIK2" s="8"/>
      <c r="WIL2" s="3"/>
      <c r="WIM2" s="8"/>
      <c r="WIN2" s="3"/>
      <c r="WIO2" s="8"/>
      <c r="WIP2" s="3"/>
      <c r="WIQ2" s="8"/>
      <c r="WIR2" s="3"/>
      <c r="WIS2" s="8"/>
      <c r="WIT2" s="3"/>
      <c r="WIU2" s="8"/>
      <c r="WIV2" s="3"/>
      <c r="WIW2" s="8"/>
      <c r="WIX2" s="3"/>
      <c r="WIY2" s="8"/>
      <c r="WIZ2" s="3"/>
      <c r="WJA2" s="8"/>
      <c r="WJB2" s="3"/>
      <c r="WJC2" s="8"/>
      <c r="WJD2" s="3"/>
      <c r="WJE2" s="8"/>
      <c r="WJF2" s="3"/>
      <c r="WJG2" s="8"/>
      <c r="WJH2" s="3"/>
      <c r="WJI2" s="8"/>
      <c r="WJJ2" s="3"/>
      <c r="WJK2" s="8"/>
      <c r="WJL2" s="3"/>
      <c r="WJM2" s="8"/>
      <c r="WJN2" s="3"/>
      <c r="WJO2" s="8"/>
      <c r="WJP2" s="3"/>
      <c r="WJQ2" s="8"/>
      <c r="WJR2" s="3"/>
      <c r="WJS2" s="8"/>
      <c r="WJT2" s="3"/>
      <c r="WJU2" s="8"/>
      <c r="WJV2" s="3"/>
      <c r="WJW2" s="8"/>
      <c r="WJX2" s="3"/>
      <c r="WJY2" s="8"/>
      <c r="WJZ2" s="3"/>
      <c r="WKA2" s="8"/>
      <c r="WKB2" s="3"/>
      <c r="WKC2" s="8"/>
      <c r="WKD2" s="3"/>
      <c r="WKE2" s="8"/>
      <c r="WKF2" s="3"/>
      <c r="WKG2" s="8"/>
      <c r="WKH2" s="3"/>
      <c r="WKI2" s="8"/>
      <c r="WKJ2" s="3"/>
      <c r="WKK2" s="8"/>
      <c r="WKL2" s="3"/>
      <c r="WKM2" s="8"/>
      <c r="WKN2" s="3"/>
      <c r="WKO2" s="8"/>
      <c r="WKP2" s="3"/>
      <c r="WKQ2" s="8"/>
      <c r="WKR2" s="3"/>
      <c r="WKS2" s="8"/>
      <c r="WKT2" s="3"/>
      <c r="WKU2" s="8"/>
      <c r="WKV2" s="3"/>
      <c r="WKW2" s="8"/>
      <c r="WKX2" s="3"/>
      <c r="WKY2" s="8"/>
      <c r="WKZ2" s="3"/>
      <c r="WLA2" s="8"/>
      <c r="WLB2" s="3"/>
      <c r="WLC2" s="8"/>
      <c r="WLD2" s="3"/>
      <c r="WLE2" s="8"/>
      <c r="WLF2" s="3"/>
      <c r="WLG2" s="8"/>
      <c r="WLH2" s="3"/>
      <c r="WLI2" s="8"/>
      <c r="WLJ2" s="3"/>
      <c r="WLK2" s="8"/>
      <c r="WLL2" s="3"/>
      <c r="WLM2" s="8"/>
      <c r="WLN2" s="3"/>
      <c r="WLO2" s="8"/>
      <c r="WLP2" s="3"/>
      <c r="WLQ2" s="8"/>
      <c r="WLR2" s="3"/>
      <c r="WLS2" s="8"/>
      <c r="WLT2" s="3"/>
      <c r="WLU2" s="8"/>
      <c r="WLV2" s="3"/>
      <c r="WLW2" s="8"/>
      <c r="WLX2" s="3"/>
      <c r="WLY2" s="8"/>
      <c r="WLZ2" s="3"/>
      <c r="WMA2" s="8"/>
      <c r="WMB2" s="3"/>
      <c r="WMC2" s="8"/>
      <c r="WMD2" s="3"/>
      <c r="WME2" s="8"/>
      <c r="WMF2" s="3"/>
      <c r="WMG2" s="8"/>
      <c r="WMH2" s="3"/>
      <c r="WMI2" s="8"/>
      <c r="WMJ2" s="3"/>
      <c r="WMK2" s="8"/>
      <c r="WML2" s="3"/>
      <c r="WMM2" s="8"/>
      <c r="WMN2" s="3"/>
      <c r="WMO2" s="8"/>
      <c r="WMP2" s="3"/>
      <c r="WMQ2" s="8"/>
      <c r="WMR2" s="3"/>
      <c r="WMS2" s="8"/>
      <c r="WMT2" s="3"/>
      <c r="WMU2" s="8"/>
      <c r="WMV2" s="3"/>
      <c r="WMW2" s="8"/>
      <c r="WMX2" s="3"/>
      <c r="WMY2" s="8"/>
      <c r="WMZ2" s="3"/>
      <c r="WNA2" s="8"/>
      <c r="WNB2" s="3"/>
      <c r="WNC2" s="8"/>
      <c r="WND2" s="3"/>
      <c r="WNE2" s="8"/>
      <c r="WNF2" s="3"/>
      <c r="WNG2" s="8"/>
      <c r="WNH2" s="3"/>
      <c r="WNI2" s="8"/>
      <c r="WNJ2" s="3"/>
      <c r="WNK2" s="8"/>
      <c r="WNL2" s="3"/>
      <c r="WNM2" s="8"/>
      <c r="WNN2" s="3"/>
      <c r="WNO2" s="8"/>
      <c r="WNP2" s="3"/>
      <c r="WNQ2" s="8"/>
      <c r="WNR2" s="3"/>
      <c r="WNS2" s="8"/>
      <c r="WNT2" s="3"/>
      <c r="WNU2" s="8"/>
      <c r="WNV2" s="3"/>
      <c r="WNW2" s="8"/>
      <c r="WNX2" s="3"/>
      <c r="WNY2" s="8"/>
      <c r="WNZ2" s="3"/>
      <c r="WOA2" s="8"/>
      <c r="WOB2" s="3"/>
      <c r="WOC2" s="8"/>
      <c r="WOD2" s="3"/>
      <c r="WOE2" s="8"/>
      <c r="WOF2" s="3"/>
      <c r="WOG2" s="8"/>
      <c r="WOH2" s="3"/>
      <c r="WOI2" s="8"/>
      <c r="WOJ2" s="3"/>
      <c r="WOK2" s="8"/>
      <c r="WOL2" s="3"/>
      <c r="WOM2" s="8"/>
      <c r="WON2" s="3"/>
      <c r="WOO2" s="8"/>
      <c r="WOP2" s="3"/>
      <c r="WOQ2" s="8"/>
      <c r="WOR2" s="3"/>
      <c r="WOS2" s="8"/>
      <c r="WOT2" s="3"/>
      <c r="WOU2" s="8"/>
      <c r="WOV2" s="3"/>
      <c r="WOW2" s="8"/>
      <c r="WOX2" s="3"/>
      <c r="WOY2" s="8"/>
      <c r="WOZ2" s="3"/>
      <c r="WPA2" s="8"/>
      <c r="WPB2" s="3"/>
      <c r="WPC2" s="8"/>
      <c r="WPD2" s="3"/>
      <c r="WPE2" s="8"/>
      <c r="WPF2" s="3"/>
      <c r="WPG2" s="8"/>
      <c r="WPH2" s="3"/>
      <c r="WPI2" s="8"/>
      <c r="WPJ2" s="3"/>
      <c r="WPK2" s="8"/>
      <c r="WPL2" s="3"/>
      <c r="WPM2" s="8"/>
      <c r="WPN2" s="3"/>
      <c r="WPO2" s="8"/>
      <c r="WPP2" s="3"/>
      <c r="WPQ2" s="8"/>
      <c r="WPR2" s="3"/>
      <c r="WPS2" s="8"/>
      <c r="WPT2" s="3"/>
      <c r="WPU2" s="8"/>
      <c r="WPV2" s="3"/>
      <c r="WPW2" s="8"/>
      <c r="WPX2" s="3"/>
      <c r="WPY2" s="8"/>
      <c r="WPZ2" s="3"/>
      <c r="WQA2" s="8"/>
      <c r="WQB2" s="3"/>
      <c r="WQC2" s="8"/>
      <c r="WQD2" s="3"/>
      <c r="WQE2" s="8"/>
      <c r="WQF2" s="3"/>
      <c r="WQG2" s="8"/>
      <c r="WQH2" s="3"/>
      <c r="WQI2" s="8"/>
      <c r="WQJ2" s="3"/>
      <c r="WQK2" s="8"/>
      <c r="WQL2" s="3"/>
      <c r="WQM2" s="8"/>
      <c r="WQN2" s="3"/>
      <c r="WQO2" s="8"/>
      <c r="WQP2" s="3"/>
      <c r="WQQ2" s="8"/>
      <c r="WQR2" s="3"/>
      <c r="WQS2" s="8"/>
      <c r="WQT2" s="3"/>
      <c r="WQU2" s="8"/>
      <c r="WQV2" s="3"/>
      <c r="WQW2" s="8"/>
      <c r="WQX2" s="3"/>
      <c r="WQY2" s="8"/>
      <c r="WQZ2" s="3"/>
      <c r="WRA2" s="8"/>
      <c r="WRB2" s="3"/>
      <c r="WRC2" s="8"/>
      <c r="WRD2" s="3"/>
      <c r="WRE2" s="8"/>
      <c r="WRF2" s="3"/>
      <c r="WRG2" s="8"/>
      <c r="WRH2" s="3"/>
      <c r="WRI2" s="8"/>
      <c r="WRJ2" s="3"/>
      <c r="WRK2" s="8"/>
      <c r="WRL2" s="3"/>
      <c r="WRM2" s="8"/>
      <c r="WRN2" s="3"/>
      <c r="WRO2" s="8"/>
      <c r="WRP2" s="3"/>
      <c r="WRQ2" s="8"/>
      <c r="WRR2" s="3"/>
      <c r="WRS2" s="8"/>
      <c r="WRT2" s="3"/>
      <c r="WRU2" s="8"/>
      <c r="WRV2" s="3"/>
      <c r="WRW2" s="8"/>
      <c r="WRX2" s="3"/>
      <c r="WRY2" s="8"/>
      <c r="WRZ2" s="3"/>
      <c r="WSA2" s="8"/>
      <c r="WSB2" s="3"/>
      <c r="WSC2" s="8"/>
      <c r="WSD2" s="3"/>
      <c r="WSE2" s="8"/>
      <c r="WSF2" s="3"/>
      <c r="WSG2" s="8"/>
      <c r="WSH2" s="3"/>
      <c r="WSI2" s="8"/>
      <c r="WSJ2" s="3"/>
      <c r="WSK2" s="8"/>
      <c r="WSL2" s="3"/>
      <c r="WSM2" s="8"/>
      <c r="WSN2" s="3"/>
      <c r="WSO2" s="8"/>
      <c r="WSP2" s="3"/>
      <c r="WSQ2" s="8"/>
      <c r="WSR2" s="3"/>
      <c r="WSS2" s="8"/>
      <c r="WST2" s="3"/>
      <c r="WSU2" s="8"/>
      <c r="WSV2" s="3"/>
      <c r="WSW2" s="8"/>
      <c r="WSX2" s="3"/>
      <c r="WSY2" s="8"/>
      <c r="WSZ2" s="3"/>
      <c r="WTA2" s="8"/>
      <c r="WTB2" s="3"/>
      <c r="WTC2" s="8"/>
      <c r="WTD2" s="3"/>
      <c r="WTE2" s="8"/>
      <c r="WTF2" s="3"/>
      <c r="WTG2" s="8"/>
      <c r="WTH2" s="3"/>
      <c r="WTI2" s="8"/>
      <c r="WTJ2" s="3"/>
      <c r="WTK2" s="8"/>
      <c r="WTL2" s="3"/>
      <c r="WTM2" s="8"/>
      <c r="WTN2" s="3"/>
      <c r="WTO2" s="8"/>
      <c r="WTP2" s="3"/>
      <c r="WTQ2" s="8"/>
      <c r="WTR2" s="3"/>
      <c r="WTS2" s="8"/>
      <c r="WTT2" s="3"/>
      <c r="WTU2" s="8"/>
      <c r="WTV2" s="3"/>
      <c r="WTW2" s="8"/>
      <c r="WTX2" s="3"/>
      <c r="WTY2" s="8"/>
      <c r="WTZ2" s="3"/>
      <c r="WUA2" s="8"/>
      <c r="WUB2" s="3"/>
      <c r="WUC2" s="8"/>
      <c r="WUD2" s="3"/>
      <c r="WUE2" s="8"/>
      <c r="WUF2" s="3"/>
      <c r="WUG2" s="8"/>
      <c r="WUH2" s="3"/>
      <c r="WUI2" s="8"/>
      <c r="WUJ2" s="3"/>
      <c r="WUK2" s="8"/>
      <c r="WUL2" s="3"/>
      <c r="WUM2" s="8"/>
      <c r="WUN2" s="3"/>
      <c r="WUO2" s="8"/>
      <c r="WUP2" s="3"/>
      <c r="WUQ2" s="8"/>
      <c r="WUR2" s="3"/>
      <c r="WUS2" s="8"/>
      <c r="WUT2" s="3"/>
      <c r="WUU2" s="8"/>
      <c r="WUV2" s="3"/>
      <c r="WUW2" s="8"/>
      <c r="WUX2" s="3"/>
      <c r="WUY2" s="8"/>
      <c r="WUZ2" s="3"/>
      <c r="WVA2" s="8"/>
      <c r="WVB2" s="3"/>
      <c r="WVC2" s="8"/>
      <c r="WVD2" s="3"/>
      <c r="WVE2" s="8"/>
      <c r="WVF2" s="3"/>
      <c r="WVG2" s="8"/>
      <c r="WVH2" s="3"/>
      <c r="WVI2" s="8"/>
      <c r="WVJ2" s="3"/>
      <c r="WVK2" s="8"/>
      <c r="WVL2" s="3"/>
      <c r="WVM2" s="8"/>
      <c r="WVN2" s="3"/>
      <c r="WVO2" s="8"/>
      <c r="WVP2" s="3"/>
      <c r="WVQ2" s="8"/>
      <c r="WVR2" s="3"/>
      <c r="WVS2" s="8"/>
      <c r="WVT2" s="3"/>
      <c r="WVU2" s="8"/>
      <c r="WVV2" s="3"/>
      <c r="WVW2" s="8"/>
      <c r="WVX2" s="3"/>
      <c r="WVY2" s="8"/>
      <c r="WVZ2" s="3"/>
      <c r="WWA2" s="8"/>
      <c r="WWB2" s="3"/>
      <c r="WWC2" s="8"/>
      <c r="WWD2" s="3"/>
      <c r="WWE2" s="8"/>
      <c r="WWF2" s="3"/>
      <c r="WWG2" s="8"/>
      <c r="WWH2" s="3"/>
      <c r="WWI2" s="8"/>
      <c r="WWJ2" s="3"/>
      <c r="WWK2" s="8"/>
      <c r="WWL2" s="3"/>
      <c r="WWM2" s="8"/>
      <c r="WWN2" s="3"/>
      <c r="WWO2" s="8"/>
      <c r="WWP2" s="3"/>
      <c r="WWQ2" s="8"/>
      <c r="WWR2" s="3"/>
      <c r="WWS2" s="8"/>
      <c r="WWT2" s="3"/>
      <c r="WWU2" s="8"/>
      <c r="WWV2" s="3"/>
      <c r="WWW2" s="8"/>
      <c r="WWX2" s="3"/>
      <c r="WWY2" s="8"/>
      <c r="WWZ2" s="3"/>
      <c r="WXA2" s="8"/>
      <c r="WXB2" s="3"/>
      <c r="WXC2" s="8"/>
      <c r="WXD2" s="3"/>
      <c r="WXE2" s="8"/>
      <c r="WXF2" s="3"/>
      <c r="WXG2" s="8"/>
      <c r="WXH2" s="3"/>
      <c r="WXI2" s="8"/>
      <c r="WXJ2" s="3"/>
      <c r="WXK2" s="8"/>
      <c r="WXL2" s="3"/>
      <c r="WXM2" s="8"/>
      <c r="WXN2" s="3"/>
      <c r="WXO2" s="8"/>
      <c r="WXP2" s="3"/>
      <c r="WXQ2" s="8"/>
      <c r="WXR2" s="3"/>
      <c r="WXS2" s="8"/>
      <c r="WXT2" s="3"/>
      <c r="WXU2" s="8"/>
      <c r="WXV2" s="3"/>
      <c r="WXW2" s="8"/>
      <c r="WXX2" s="3"/>
      <c r="WXY2" s="8"/>
      <c r="WXZ2" s="3"/>
      <c r="WYA2" s="8"/>
      <c r="WYB2" s="3"/>
      <c r="WYC2" s="8"/>
      <c r="WYD2" s="3"/>
      <c r="WYE2" s="8"/>
      <c r="WYF2" s="3"/>
      <c r="WYG2" s="8"/>
      <c r="WYH2" s="3"/>
      <c r="WYI2" s="8"/>
      <c r="WYJ2" s="3"/>
      <c r="WYK2" s="8"/>
      <c r="WYL2" s="3"/>
      <c r="WYM2" s="8"/>
      <c r="WYN2" s="3"/>
      <c r="WYO2" s="8"/>
      <c r="WYP2" s="3"/>
      <c r="WYQ2" s="8"/>
      <c r="WYR2" s="3"/>
      <c r="WYS2" s="8"/>
      <c r="WYT2" s="3"/>
      <c r="WYU2" s="8"/>
      <c r="WYV2" s="3"/>
      <c r="WYW2" s="8"/>
      <c r="WYX2" s="3"/>
      <c r="WYY2" s="8"/>
      <c r="WYZ2" s="3"/>
      <c r="WZA2" s="8"/>
      <c r="WZB2" s="3"/>
      <c r="WZC2" s="8"/>
      <c r="WZD2" s="3"/>
      <c r="WZE2" s="8"/>
      <c r="WZF2" s="3"/>
      <c r="WZG2" s="8"/>
      <c r="WZH2" s="3"/>
      <c r="WZI2" s="8"/>
      <c r="WZJ2" s="3"/>
      <c r="WZK2" s="8"/>
      <c r="WZL2" s="3"/>
      <c r="WZM2" s="8"/>
      <c r="WZN2" s="3"/>
      <c r="WZO2" s="8"/>
      <c r="WZP2" s="3"/>
      <c r="WZQ2" s="8"/>
      <c r="WZR2" s="3"/>
      <c r="WZS2" s="8"/>
      <c r="WZT2" s="3"/>
      <c r="WZU2" s="8"/>
      <c r="WZV2" s="3"/>
      <c r="WZW2" s="8"/>
      <c r="WZX2" s="3"/>
      <c r="WZY2" s="8"/>
      <c r="WZZ2" s="3"/>
      <c r="XAA2" s="8"/>
      <c r="XAB2" s="3"/>
      <c r="XAC2" s="8"/>
      <c r="XAD2" s="3"/>
      <c r="XAE2" s="8"/>
      <c r="XAF2" s="3"/>
      <c r="XAG2" s="8"/>
      <c r="XAH2" s="3"/>
      <c r="XAI2" s="8"/>
      <c r="XAJ2" s="3"/>
      <c r="XAK2" s="8"/>
      <c r="XAL2" s="3"/>
      <c r="XAM2" s="8"/>
      <c r="XAN2" s="3"/>
      <c r="XAO2" s="8"/>
      <c r="XAP2" s="3"/>
      <c r="XAQ2" s="8"/>
      <c r="XAR2" s="3"/>
      <c r="XAS2" s="8"/>
      <c r="XAT2" s="3"/>
      <c r="XAU2" s="8"/>
      <c r="XAV2" s="3"/>
      <c r="XAW2" s="8"/>
      <c r="XAX2" s="3"/>
      <c r="XAY2" s="8"/>
      <c r="XAZ2" s="3"/>
      <c r="XBA2" s="8"/>
      <c r="XBB2" s="3"/>
      <c r="XBC2" s="8"/>
      <c r="XBD2" s="3"/>
      <c r="XBE2" s="8"/>
      <c r="XBF2" s="3"/>
      <c r="XBG2" s="8"/>
      <c r="XBH2" s="3"/>
      <c r="XBI2" s="8"/>
      <c r="XBJ2" s="3"/>
      <c r="XBK2" s="8"/>
      <c r="XBL2" s="3"/>
      <c r="XBM2" s="8"/>
      <c r="XBN2" s="3"/>
      <c r="XBO2" s="8"/>
      <c r="XBP2" s="3"/>
      <c r="XBQ2" s="8"/>
      <c r="XBR2" s="3"/>
      <c r="XBS2" s="8"/>
      <c r="XBT2" s="3"/>
      <c r="XBU2" s="8"/>
      <c r="XBV2" s="3"/>
      <c r="XBW2" s="8"/>
      <c r="XBX2" s="3"/>
      <c r="XBY2" s="8"/>
      <c r="XBZ2" s="3"/>
      <c r="XCA2" s="8"/>
      <c r="XCB2" s="3"/>
      <c r="XCC2" s="8"/>
      <c r="XCD2" s="3"/>
      <c r="XCE2" s="8"/>
      <c r="XCF2" s="3"/>
      <c r="XCG2" s="8"/>
      <c r="XCH2" s="3"/>
      <c r="XCI2" s="8"/>
      <c r="XCJ2" s="3"/>
      <c r="XCK2" s="8"/>
      <c r="XCL2" s="3"/>
      <c r="XCM2" s="8"/>
      <c r="XCN2" s="3"/>
      <c r="XCO2" s="8"/>
      <c r="XCP2" s="3"/>
      <c r="XCQ2" s="8"/>
      <c r="XCR2" s="3"/>
      <c r="XCS2" s="8"/>
      <c r="XCT2" s="3"/>
      <c r="XCU2" s="8"/>
      <c r="XCV2" s="3"/>
      <c r="XCW2" s="8"/>
      <c r="XCX2" s="3"/>
      <c r="XCY2" s="8"/>
      <c r="XCZ2" s="3"/>
      <c r="XDA2" s="8"/>
      <c r="XDB2" s="3"/>
      <c r="XDC2" s="8"/>
      <c r="XDD2" s="3"/>
      <c r="XDE2" s="8"/>
      <c r="XDF2" s="3"/>
      <c r="XDG2" s="8"/>
      <c r="XDH2" s="3"/>
      <c r="XDI2" s="8"/>
      <c r="XDJ2" s="3"/>
      <c r="XDK2" s="8"/>
      <c r="XDL2" s="3"/>
      <c r="XDM2" s="8"/>
      <c r="XDN2" s="3"/>
      <c r="XDO2" s="8"/>
      <c r="XDP2" s="3"/>
      <c r="XDQ2" s="8"/>
      <c r="XDR2" s="3"/>
      <c r="XDS2" s="8"/>
      <c r="XDT2" s="3"/>
      <c r="XDU2" s="8"/>
      <c r="XDV2" s="3"/>
      <c r="XDW2" s="8"/>
      <c r="XDX2" s="3"/>
      <c r="XDY2" s="8"/>
      <c r="XDZ2" s="3"/>
      <c r="XEA2" s="8"/>
      <c r="XEB2" s="3"/>
      <c r="XEC2" s="8"/>
      <c r="XED2" s="3"/>
      <c r="XEE2" s="8"/>
      <c r="XEF2" s="3"/>
      <c r="XEG2" s="8"/>
      <c r="XEH2" s="3"/>
      <c r="XEI2" s="8"/>
      <c r="XEJ2" s="3"/>
      <c r="XEK2" s="8"/>
      <c r="XEL2" s="3"/>
      <c r="XEM2" s="8"/>
      <c r="XEN2" s="3"/>
      <c r="XEO2" s="8"/>
      <c r="XEP2" s="3"/>
      <c r="XEQ2" s="8"/>
      <c r="XER2" s="3"/>
      <c r="XES2" s="8"/>
      <c r="XET2" s="3"/>
      <c r="XEU2" s="8"/>
      <c r="XEV2" s="3"/>
      <c r="XEW2" s="8"/>
      <c r="XEX2" s="3"/>
      <c r="XEY2" s="8"/>
      <c r="XEZ2" s="3"/>
      <c r="XFA2" s="8"/>
      <c r="XFB2" s="3"/>
      <c r="XFC2" s="8"/>
      <c r="XFD2" s="3"/>
    </row>
    <row r="3" spans="1:16384" ht="15">
      <c r="A3" s="8"/>
      <c r="B3" s="3"/>
      <c r="C3" s="8"/>
      <c r="D3" s="3"/>
      <c r="E3" s="8"/>
      <c r="F3" s="3"/>
      <c r="G3" s="8"/>
      <c r="H3" s="3"/>
      <c r="I3" s="8"/>
      <c r="J3" s="3"/>
      <c r="K3" s="8"/>
      <c r="L3" s="3"/>
      <c r="M3" s="8"/>
      <c r="N3" s="3"/>
      <c r="O3" s="8"/>
      <c r="P3" s="3"/>
      <c r="Q3" s="8"/>
      <c r="R3" s="3"/>
      <c r="S3" s="8"/>
      <c r="T3" s="3"/>
      <c r="U3" s="8"/>
      <c r="V3" s="3"/>
      <c r="W3" s="8"/>
      <c r="X3" s="3"/>
      <c r="Y3" s="8"/>
      <c r="Z3" s="3"/>
      <c r="AA3" s="8"/>
      <c r="AB3" s="3"/>
      <c r="AC3" s="8"/>
      <c r="AD3" s="3"/>
      <c r="AE3" s="8"/>
      <c r="AF3" s="3"/>
      <c r="AG3" s="8"/>
      <c r="AH3" s="3"/>
      <c r="AI3" s="8"/>
      <c r="AJ3" s="3"/>
      <c r="AK3" s="8"/>
      <c r="AL3" s="3"/>
      <c r="AM3" s="8"/>
      <c r="AN3" s="3"/>
      <c r="AO3" s="8"/>
      <c r="AP3" s="3"/>
      <c r="AQ3" s="8"/>
      <c r="AR3" s="3"/>
      <c r="AS3" s="8"/>
      <c r="AT3" s="3"/>
      <c r="AU3" s="8"/>
      <c r="AV3" s="3"/>
      <c r="AW3" s="8"/>
      <c r="AX3" s="3"/>
      <c r="AY3" s="8"/>
      <c r="AZ3" s="3"/>
      <c r="BA3" s="8"/>
      <c r="BB3" s="3"/>
      <c r="BC3" s="8"/>
      <c r="BD3" s="3"/>
      <c r="BE3" s="8"/>
      <c r="BF3" s="3"/>
      <c r="BG3" s="8"/>
      <c r="BH3" s="3"/>
      <c r="BI3" s="8"/>
      <c r="BJ3" s="3"/>
      <c r="BK3" s="8"/>
      <c r="BL3" s="3"/>
      <c r="BM3" s="8"/>
      <c r="BN3" s="3"/>
      <c r="BO3" s="8"/>
      <c r="BP3" s="3"/>
      <c r="BQ3" s="8"/>
      <c r="BR3" s="3"/>
      <c r="BS3" s="8"/>
      <c r="BT3" s="3"/>
      <c r="BU3" s="8"/>
      <c r="BV3" s="3"/>
      <c r="BW3" s="8"/>
      <c r="BX3" s="3"/>
      <c r="BY3" s="8"/>
      <c r="BZ3" s="3"/>
      <c r="CA3" s="8"/>
      <c r="CB3" s="3"/>
      <c r="CC3" s="8"/>
      <c r="CD3" s="3"/>
      <c r="CE3" s="8"/>
      <c r="CF3" s="3"/>
      <c r="CG3" s="8"/>
      <c r="CH3" s="3"/>
      <c r="CI3" s="8"/>
      <c r="CJ3" s="3"/>
      <c r="CK3" s="8"/>
      <c r="CL3" s="3"/>
      <c r="CM3" s="8"/>
      <c r="CN3" s="3"/>
      <c r="CO3" s="8"/>
      <c r="CP3" s="3"/>
      <c r="CQ3" s="8"/>
      <c r="CR3" s="3"/>
      <c r="CS3" s="8"/>
      <c r="CT3" s="3"/>
      <c r="CU3" s="8"/>
      <c r="CV3" s="3"/>
      <c r="CW3" s="8"/>
      <c r="CX3" s="3"/>
      <c r="CY3" s="8"/>
      <c r="CZ3" s="3"/>
      <c r="DA3" s="8"/>
      <c r="DB3" s="3"/>
      <c r="DC3" s="8"/>
      <c r="DD3" s="3"/>
      <c r="DE3" s="8"/>
      <c r="DF3" s="3"/>
      <c r="DG3" s="8"/>
      <c r="DH3" s="3"/>
      <c r="DI3" s="8"/>
      <c r="DJ3" s="3"/>
      <c r="DK3" s="8"/>
      <c r="DL3" s="3"/>
      <c r="DM3" s="8"/>
      <c r="DN3" s="3"/>
      <c r="DO3" s="8"/>
      <c r="DP3" s="3"/>
      <c r="DQ3" s="8"/>
      <c r="DR3" s="3"/>
      <c r="DS3" s="8"/>
      <c r="DT3" s="3"/>
      <c r="DU3" s="8"/>
      <c r="DV3" s="3"/>
      <c r="DW3" s="8"/>
      <c r="DX3" s="3"/>
      <c r="DY3" s="8"/>
      <c r="DZ3" s="3"/>
      <c r="EA3" s="8"/>
      <c r="EB3" s="3"/>
      <c r="EC3" s="8"/>
      <c r="ED3" s="3"/>
      <c r="EE3" s="8"/>
      <c r="EF3" s="3"/>
      <c r="EG3" s="8"/>
      <c r="EH3" s="3"/>
      <c r="EI3" s="8"/>
      <c r="EJ3" s="3"/>
      <c r="EK3" s="8"/>
      <c r="EL3" s="3"/>
      <c r="EM3" s="8"/>
      <c r="EN3" s="3"/>
      <c r="EO3" s="8"/>
      <c r="EP3" s="3"/>
      <c r="EQ3" s="8"/>
      <c r="ER3" s="3"/>
      <c r="ES3" s="8"/>
      <c r="ET3" s="3"/>
      <c r="EU3" s="8"/>
      <c r="EV3" s="3"/>
      <c r="EW3" s="8"/>
      <c r="EX3" s="3"/>
      <c r="EY3" s="8"/>
      <c r="EZ3" s="3"/>
      <c r="FA3" s="8"/>
      <c r="FB3" s="3"/>
      <c r="FC3" s="8"/>
      <c r="FD3" s="3"/>
      <c r="FE3" s="8"/>
      <c r="FF3" s="3"/>
      <c r="FG3" s="8"/>
      <c r="FH3" s="3"/>
      <c r="FI3" s="8"/>
      <c r="FJ3" s="3"/>
      <c r="FK3" s="8"/>
      <c r="FL3" s="3"/>
      <c r="FM3" s="8"/>
      <c r="FN3" s="3"/>
      <c r="FO3" s="8"/>
      <c r="FP3" s="3"/>
      <c r="FQ3" s="8"/>
      <c r="FR3" s="3"/>
      <c r="FS3" s="8"/>
      <c r="FT3" s="3"/>
      <c r="FU3" s="8"/>
      <c r="FV3" s="3"/>
      <c r="FW3" s="8"/>
      <c r="FX3" s="3"/>
      <c r="FY3" s="8"/>
      <c r="FZ3" s="3"/>
      <c r="GA3" s="8"/>
      <c r="GB3" s="3"/>
      <c r="GC3" s="8"/>
      <c r="GD3" s="3"/>
      <c r="GE3" s="8"/>
      <c r="GF3" s="3"/>
      <c r="GG3" s="8"/>
      <c r="GH3" s="3"/>
      <c r="GI3" s="8"/>
      <c r="GJ3" s="3"/>
      <c r="GK3" s="8"/>
      <c r="GL3" s="3"/>
      <c r="GM3" s="8"/>
      <c r="GN3" s="3"/>
      <c r="GO3" s="8"/>
      <c r="GP3" s="3"/>
      <c r="GQ3" s="8"/>
      <c r="GR3" s="3"/>
      <c r="GS3" s="8"/>
      <c r="GT3" s="3"/>
      <c r="GU3" s="8"/>
      <c r="GV3" s="3"/>
      <c r="GW3" s="8"/>
      <c r="GX3" s="3"/>
      <c r="GY3" s="8"/>
      <c r="GZ3" s="3"/>
      <c r="HA3" s="8"/>
      <c r="HB3" s="3"/>
      <c r="HC3" s="8"/>
      <c r="HD3" s="3"/>
      <c r="HE3" s="8"/>
      <c r="HF3" s="3"/>
      <c r="HG3" s="8"/>
      <c r="HH3" s="3"/>
      <c r="HI3" s="8"/>
      <c r="HJ3" s="3"/>
      <c r="HK3" s="8"/>
      <c r="HL3" s="3"/>
      <c r="HM3" s="8"/>
      <c r="HN3" s="3"/>
      <c r="HO3" s="8"/>
      <c r="HP3" s="3"/>
      <c r="HQ3" s="8"/>
      <c r="HR3" s="3"/>
      <c r="HS3" s="8"/>
      <c r="HT3" s="3"/>
      <c r="HU3" s="8"/>
      <c r="HV3" s="3"/>
      <c r="HW3" s="8"/>
      <c r="HX3" s="3"/>
      <c r="HY3" s="8"/>
      <c r="HZ3" s="3"/>
      <c r="IA3" s="8"/>
      <c r="IB3" s="3"/>
      <c r="IC3" s="8"/>
      <c r="ID3" s="3"/>
      <c r="IE3" s="8"/>
      <c r="IF3" s="3"/>
      <c r="IG3" s="8"/>
      <c r="IH3" s="3"/>
      <c r="II3" s="8"/>
      <c r="IJ3" s="3"/>
      <c r="IK3" s="8"/>
      <c r="IL3" s="3"/>
      <c r="IM3" s="8"/>
      <c r="IN3" s="3"/>
      <c r="IO3" s="8"/>
      <c r="IP3" s="3"/>
      <c r="IQ3" s="8"/>
      <c r="IR3" s="3"/>
      <c r="IS3" s="8"/>
      <c r="IT3" s="3"/>
      <c r="IU3" s="8"/>
      <c r="IV3" s="3"/>
      <c r="IW3" s="8"/>
      <c r="IX3" s="3"/>
      <c r="IY3" s="8"/>
      <c r="IZ3" s="3"/>
      <c r="JA3" s="8"/>
      <c r="JB3" s="3"/>
      <c r="JC3" s="8"/>
      <c r="JD3" s="3"/>
      <c r="JE3" s="8"/>
      <c r="JF3" s="3"/>
      <c r="JG3" s="8"/>
      <c r="JH3" s="3"/>
      <c r="JI3" s="8"/>
      <c r="JJ3" s="3"/>
      <c r="JK3" s="8"/>
      <c r="JL3" s="3"/>
      <c r="JM3" s="8"/>
      <c r="JN3" s="3"/>
      <c r="JO3" s="8"/>
      <c r="JP3" s="3"/>
      <c r="JQ3" s="8"/>
      <c r="JR3" s="3"/>
      <c r="JS3" s="8"/>
      <c r="JT3" s="3"/>
      <c r="JU3" s="8"/>
      <c r="JV3" s="3"/>
      <c r="JW3" s="8"/>
      <c r="JX3" s="3"/>
      <c r="JY3" s="8"/>
      <c r="JZ3" s="3"/>
      <c r="KA3" s="8"/>
      <c r="KB3" s="3"/>
      <c r="KC3" s="8"/>
      <c r="KD3" s="3"/>
      <c r="KE3" s="8"/>
      <c r="KF3" s="3"/>
      <c r="KG3" s="8"/>
      <c r="KH3" s="3"/>
      <c r="KI3" s="8"/>
      <c r="KJ3" s="3"/>
      <c r="KK3" s="8"/>
      <c r="KL3" s="3"/>
      <c r="KM3" s="8"/>
      <c r="KN3" s="3"/>
      <c r="KO3" s="8"/>
      <c r="KP3" s="3"/>
      <c r="KQ3" s="8"/>
      <c r="KR3" s="3"/>
      <c r="KS3" s="8"/>
      <c r="KT3" s="3"/>
      <c r="KU3" s="8"/>
      <c r="KV3" s="3"/>
      <c r="KW3" s="8"/>
      <c r="KX3" s="3"/>
      <c r="KY3" s="8"/>
      <c r="KZ3" s="3"/>
      <c r="LA3" s="8"/>
      <c r="LB3" s="3"/>
      <c r="LC3" s="8"/>
      <c r="LD3" s="3"/>
      <c r="LE3" s="8"/>
      <c r="LF3" s="3"/>
      <c r="LG3" s="8"/>
      <c r="LH3" s="3"/>
      <c r="LI3" s="8"/>
      <c r="LJ3" s="3"/>
      <c r="LK3" s="8"/>
      <c r="LL3" s="3"/>
      <c r="LM3" s="8"/>
      <c r="LN3" s="3"/>
      <c r="LO3" s="8"/>
      <c r="LP3" s="3"/>
      <c r="LQ3" s="8"/>
      <c r="LR3" s="3"/>
      <c r="LS3" s="8"/>
      <c r="LT3" s="3"/>
      <c r="LU3" s="8"/>
      <c r="LV3" s="3"/>
      <c r="LW3" s="8"/>
      <c r="LX3" s="3"/>
      <c r="LY3" s="8"/>
      <c r="LZ3" s="3"/>
      <c r="MA3" s="8"/>
      <c r="MB3" s="3"/>
      <c r="MC3" s="8"/>
      <c r="MD3" s="3"/>
      <c r="ME3" s="8"/>
      <c r="MF3" s="3"/>
      <c r="MG3" s="8"/>
      <c r="MH3" s="3"/>
      <c r="MI3" s="8"/>
      <c r="MJ3" s="3"/>
      <c r="MK3" s="8"/>
      <c r="ML3" s="3"/>
      <c r="MM3" s="8"/>
      <c r="MN3" s="3"/>
      <c r="MO3" s="8"/>
      <c r="MP3" s="3"/>
      <c r="MQ3" s="8"/>
      <c r="MR3" s="3"/>
      <c r="MS3" s="8"/>
      <c r="MT3" s="3"/>
      <c r="MU3" s="8"/>
      <c r="MV3" s="3"/>
      <c r="MW3" s="8"/>
      <c r="MX3" s="3"/>
      <c r="MY3" s="8"/>
      <c r="MZ3" s="3"/>
      <c r="NA3" s="8"/>
      <c r="NB3" s="3"/>
      <c r="NC3" s="8"/>
      <c r="ND3" s="3"/>
      <c r="NE3" s="8"/>
      <c r="NF3" s="3"/>
      <c r="NG3" s="8"/>
      <c r="NH3" s="3"/>
      <c r="NI3" s="8"/>
      <c r="NJ3" s="3"/>
      <c r="NK3" s="8"/>
      <c r="NL3" s="3"/>
      <c r="NM3" s="8"/>
      <c r="NN3" s="3"/>
      <c r="NO3" s="8"/>
      <c r="NP3" s="3"/>
      <c r="NQ3" s="8"/>
      <c r="NR3" s="3"/>
      <c r="NS3" s="8"/>
      <c r="NT3" s="3"/>
      <c r="NU3" s="8"/>
      <c r="NV3" s="3"/>
      <c r="NW3" s="8"/>
      <c r="NX3" s="3"/>
      <c r="NY3" s="8"/>
      <c r="NZ3" s="3"/>
      <c r="OA3" s="8"/>
      <c r="OB3" s="3"/>
      <c r="OC3" s="8"/>
      <c r="OD3" s="3"/>
      <c r="OE3" s="8"/>
      <c r="OF3" s="3"/>
      <c r="OG3" s="8"/>
      <c r="OH3" s="3"/>
      <c r="OI3" s="8"/>
      <c r="OJ3" s="3"/>
      <c r="OK3" s="8"/>
      <c r="OL3" s="3"/>
      <c r="OM3" s="8"/>
      <c r="ON3" s="3"/>
      <c r="OO3" s="8"/>
      <c r="OP3" s="3"/>
      <c r="OQ3" s="8"/>
      <c r="OR3" s="3"/>
      <c r="OS3" s="8"/>
      <c r="OT3" s="3"/>
      <c r="OU3" s="8"/>
      <c r="OV3" s="3"/>
      <c r="OW3" s="8"/>
      <c r="OX3" s="3"/>
      <c r="OY3" s="8"/>
      <c r="OZ3" s="3"/>
      <c r="PA3" s="8"/>
      <c r="PB3" s="3"/>
      <c r="PC3" s="8"/>
      <c r="PD3" s="3"/>
      <c r="PE3" s="8"/>
      <c r="PF3" s="3"/>
      <c r="PG3" s="8"/>
      <c r="PH3" s="3"/>
      <c r="PI3" s="8"/>
      <c r="PJ3" s="3"/>
      <c r="PK3" s="8"/>
      <c r="PL3" s="3"/>
      <c r="PM3" s="8"/>
      <c r="PN3" s="3"/>
      <c r="PO3" s="8"/>
      <c r="PP3" s="3"/>
      <c r="PQ3" s="8"/>
      <c r="PR3" s="3"/>
      <c r="PS3" s="8"/>
      <c r="PT3" s="3"/>
      <c r="PU3" s="8"/>
      <c r="PV3" s="3"/>
      <c r="PW3" s="8"/>
      <c r="PX3" s="3"/>
      <c r="PY3" s="8"/>
      <c r="PZ3" s="3"/>
      <c r="QA3" s="8"/>
      <c r="QB3" s="3"/>
      <c r="QC3" s="8"/>
      <c r="QD3" s="3"/>
      <c r="QE3" s="8"/>
      <c r="QF3" s="3"/>
      <c r="QG3" s="8"/>
      <c r="QH3" s="3"/>
      <c r="QI3" s="8"/>
      <c r="QJ3" s="3"/>
      <c r="QK3" s="8"/>
      <c r="QL3" s="3"/>
      <c r="QM3" s="8"/>
      <c r="QN3" s="3"/>
      <c r="QO3" s="8"/>
      <c r="QP3" s="3"/>
      <c r="QQ3" s="8"/>
      <c r="QR3" s="3"/>
      <c r="QS3" s="8"/>
      <c r="QT3" s="3"/>
      <c r="QU3" s="8"/>
      <c r="QV3" s="3"/>
      <c r="QW3" s="8"/>
      <c r="QX3" s="3"/>
      <c r="QY3" s="8"/>
      <c r="QZ3" s="3"/>
      <c r="RA3" s="8"/>
      <c r="RB3" s="3"/>
      <c r="RC3" s="8"/>
      <c r="RD3" s="3"/>
      <c r="RE3" s="8"/>
      <c r="RF3" s="3"/>
      <c r="RG3" s="8"/>
      <c r="RH3" s="3"/>
      <c r="RI3" s="8"/>
      <c r="RJ3" s="3"/>
      <c r="RK3" s="8"/>
      <c r="RL3" s="3"/>
      <c r="RM3" s="8"/>
      <c r="RN3" s="3"/>
      <c r="RO3" s="8"/>
      <c r="RP3" s="3"/>
      <c r="RQ3" s="8"/>
      <c r="RR3" s="3"/>
      <c r="RS3" s="8"/>
      <c r="RT3" s="3"/>
      <c r="RU3" s="8"/>
      <c r="RV3" s="3"/>
      <c r="RW3" s="8"/>
      <c r="RX3" s="3"/>
      <c r="RY3" s="8"/>
      <c r="RZ3" s="3"/>
      <c r="SA3" s="8"/>
      <c r="SB3" s="3"/>
      <c r="SC3" s="8"/>
      <c r="SD3" s="3"/>
      <c r="SE3" s="8"/>
      <c r="SF3" s="3"/>
      <c r="SG3" s="8"/>
      <c r="SH3" s="3"/>
      <c r="SI3" s="8"/>
      <c r="SJ3" s="3"/>
      <c r="SK3" s="8"/>
      <c r="SL3" s="3"/>
      <c r="SM3" s="8"/>
      <c r="SN3" s="3"/>
      <c r="SO3" s="8"/>
      <c r="SP3" s="3"/>
      <c r="SQ3" s="8"/>
      <c r="SR3" s="3"/>
      <c r="SS3" s="8"/>
      <c r="ST3" s="3"/>
      <c r="SU3" s="8"/>
      <c r="SV3" s="3"/>
      <c r="SW3" s="8"/>
      <c r="SX3" s="3"/>
      <c r="SY3" s="8"/>
      <c r="SZ3" s="3"/>
      <c r="TA3" s="8"/>
      <c r="TB3" s="3"/>
      <c r="TC3" s="8"/>
      <c r="TD3" s="3"/>
      <c r="TE3" s="8"/>
      <c r="TF3" s="3"/>
      <c r="TG3" s="8"/>
      <c r="TH3" s="3"/>
      <c r="TI3" s="8"/>
      <c r="TJ3" s="3"/>
      <c r="TK3" s="8"/>
      <c r="TL3" s="3"/>
      <c r="TM3" s="8"/>
      <c r="TN3" s="3"/>
      <c r="TO3" s="8"/>
      <c r="TP3" s="3"/>
      <c r="TQ3" s="8"/>
      <c r="TR3" s="3"/>
      <c r="TS3" s="8"/>
      <c r="TT3" s="3"/>
      <c r="TU3" s="8"/>
      <c r="TV3" s="3"/>
      <c r="TW3" s="8"/>
      <c r="TX3" s="3"/>
      <c r="TY3" s="8"/>
      <c r="TZ3" s="3"/>
      <c r="UA3" s="8"/>
      <c r="UB3" s="3"/>
      <c r="UC3" s="8"/>
      <c r="UD3" s="3"/>
      <c r="UE3" s="8"/>
      <c r="UF3" s="3"/>
      <c r="UG3" s="8"/>
      <c r="UH3" s="3"/>
      <c r="UI3" s="8"/>
      <c r="UJ3" s="3"/>
      <c r="UK3" s="8"/>
      <c r="UL3" s="3"/>
      <c r="UM3" s="8"/>
      <c r="UN3" s="3"/>
      <c r="UO3" s="8"/>
      <c r="UP3" s="3"/>
      <c r="UQ3" s="8"/>
      <c r="UR3" s="3"/>
      <c r="US3" s="8"/>
      <c r="UT3" s="3"/>
      <c r="UU3" s="8"/>
      <c r="UV3" s="3"/>
      <c r="UW3" s="8"/>
      <c r="UX3" s="3"/>
      <c r="UY3" s="8"/>
      <c r="UZ3" s="3"/>
      <c r="VA3" s="8"/>
      <c r="VB3" s="3"/>
      <c r="VC3" s="8"/>
      <c r="VD3" s="3"/>
      <c r="VE3" s="8"/>
      <c r="VF3" s="3"/>
      <c r="VG3" s="8"/>
      <c r="VH3" s="3"/>
      <c r="VI3" s="8"/>
      <c r="VJ3" s="3"/>
      <c r="VK3" s="8"/>
      <c r="VL3" s="3"/>
      <c r="VM3" s="8"/>
      <c r="VN3" s="3"/>
      <c r="VO3" s="8"/>
      <c r="VP3" s="3"/>
      <c r="VQ3" s="8"/>
      <c r="VR3" s="3"/>
      <c r="VS3" s="8"/>
      <c r="VT3" s="3"/>
      <c r="VU3" s="8"/>
      <c r="VV3" s="3"/>
      <c r="VW3" s="8"/>
      <c r="VX3" s="3"/>
      <c r="VY3" s="8"/>
      <c r="VZ3" s="3"/>
      <c r="WA3" s="8"/>
      <c r="WB3" s="3"/>
      <c r="WC3" s="8"/>
      <c r="WD3" s="3"/>
      <c r="WE3" s="8"/>
      <c r="WF3" s="3"/>
      <c r="WG3" s="8"/>
      <c r="WH3" s="3"/>
      <c r="WI3" s="8"/>
      <c r="WJ3" s="3"/>
      <c r="WK3" s="8"/>
      <c r="WL3" s="3"/>
      <c r="WM3" s="8"/>
      <c r="WN3" s="3"/>
      <c r="WO3" s="8"/>
      <c r="WP3" s="3"/>
      <c r="WQ3" s="8"/>
      <c r="WR3" s="3"/>
      <c r="WS3" s="8"/>
      <c r="WT3" s="3"/>
      <c r="WU3" s="8"/>
      <c r="WV3" s="3"/>
      <c r="WW3" s="8"/>
      <c r="WX3" s="3"/>
      <c r="WY3" s="8"/>
      <c r="WZ3" s="3"/>
      <c r="XA3" s="8"/>
      <c r="XB3" s="3"/>
      <c r="XC3" s="8"/>
      <c r="XD3" s="3"/>
      <c r="XE3" s="8"/>
      <c r="XF3" s="3"/>
      <c r="XG3" s="8"/>
      <c r="XH3" s="3"/>
      <c r="XI3" s="8"/>
      <c r="XJ3" s="3"/>
      <c r="XK3" s="8"/>
      <c r="XL3" s="3"/>
      <c r="XM3" s="8"/>
      <c r="XN3" s="3"/>
      <c r="XO3" s="8"/>
      <c r="XP3" s="3"/>
      <c r="XQ3" s="8"/>
      <c r="XR3" s="3"/>
      <c r="XS3" s="8"/>
      <c r="XT3" s="3"/>
      <c r="XU3" s="8"/>
      <c r="XV3" s="3"/>
      <c r="XW3" s="8"/>
      <c r="XX3" s="3"/>
      <c r="XY3" s="8"/>
      <c r="XZ3" s="3"/>
      <c r="YA3" s="8"/>
      <c r="YB3" s="3"/>
      <c r="YC3" s="8"/>
      <c r="YD3" s="3"/>
      <c r="YE3" s="8"/>
      <c r="YF3" s="3"/>
      <c r="YG3" s="8"/>
      <c r="YH3" s="3"/>
      <c r="YI3" s="8"/>
      <c r="YJ3" s="3"/>
      <c r="YK3" s="8"/>
      <c r="YL3" s="3"/>
      <c r="YM3" s="8"/>
      <c r="YN3" s="3"/>
      <c r="YO3" s="8"/>
      <c r="YP3" s="3"/>
      <c r="YQ3" s="8"/>
      <c r="YR3" s="3"/>
      <c r="YS3" s="8"/>
      <c r="YT3" s="3"/>
      <c r="YU3" s="8"/>
      <c r="YV3" s="3"/>
      <c r="YW3" s="8"/>
      <c r="YX3" s="3"/>
      <c r="YY3" s="8"/>
      <c r="YZ3" s="3"/>
      <c r="ZA3" s="8"/>
      <c r="ZB3" s="3"/>
      <c r="ZC3" s="8"/>
      <c r="ZD3" s="3"/>
      <c r="ZE3" s="8"/>
      <c r="ZF3" s="3"/>
      <c r="ZG3" s="8"/>
      <c r="ZH3" s="3"/>
      <c r="ZI3" s="8"/>
      <c r="ZJ3" s="3"/>
      <c r="ZK3" s="8"/>
      <c r="ZL3" s="3"/>
      <c r="ZM3" s="8"/>
      <c r="ZN3" s="3"/>
      <c r="ZO3" s="8"/>
      <c r="ZP3" s="3"/>
      <c r="ZQ3" s="8"/>
      <c r="ZR3" s="3"/>
      <c r="ZS3" s="8"/>
      <c r="ZT3" s="3"/>
      <c r="ZU3" s="8"/>
      <c r="ZV3" s="3"/>
      <c r="ZW3" s="8"/>
      <c r="ZX3" s="3"/>
      <c r="ZY3" s="8"/>
      <c r="ZZ3" s="3"/>
      <c r="AAA3" s="8"/>
      <c r="AAB3" s="3"/>
      <c r="AAC3" s="8"/>
      <c r="AAD3" s="3"/>
      <c r="AAE3" s="8"/>
      <c r="AAF3" s="3"/>
      <c r="AAG3" s="8"/>
      <c r="AAH3" s="3"/>
      <c r="AAI3" s="8"/>
      <c r="AAJ3" s="3"/>
      <c r="AAK3" s="8"/>
      <c r="AAL3" s="3"/>
      <c r="AAM3" s="8"/>
      <c r="AAN3" s="3"/>
      <c r="AAO3" s="8"/>
      <c r="AAP3" s="3"/>
      <c r="AAQ3" s="8"/>
      <c r="AAR3" s="3"/>
      <c r="AAS3" s="8"/>
      <c r="AAT3" s="3"/>
      <c r="AAU3" s="8"/>
      <c r="AAV3" s="3"/>
      <c r="AAW3" s="8"/>
      <c r="AAX3" s="3"/>
      <c r="AAY3" s="8"/>
      <c r="AAZ3" s="3"/>
      <c r="ABA3" s="8"/>
      <c r="ABB3" s="3"/>
      <c r="ABC3" s="8"/>
      <c r="ABD3" s="3"/>
      <c r="ABE3" s="8"/>
      <c r="ABF3" s="3"/>
      <c r="ABG3" s="8"/>
      <c r="ABH3" s="3"/>
      <c r="ABI3" s="8"/>
      <c r="ABJ3" s="3"/>
      <c r="ABK3" s="8"/>
      <c r="ABL3" s="3"/>
      <c r="ABM3" s="8"/>
      <c r="ABN3" s="3"/>
      <c r="ABO3" s="8"/>
      <c r="ABP3" s="3"/>
      <c r="ABQ3" s="8"/>
      <c r="ABR3" s="3"/>
      <c r="ABS3" s="8"/>
      <c r="ABT3" s="3"/>
      <c r="ABU3" s="8"/>
      <c r="ABV3" s="3"/>
      <c r="ABW3" s="8"/>
      <c r="ABX3" s="3"/>
      <c r="ABY3" s="8"/>
      <c r="ABZ3" s="3"/>
      <c r="ACA3" s="8"/>
      <c r="ACB3" s="3"/>
      <c r="ACC3" s="8"/>
      <c r="ACD3" s="3"/>
      <c r="ACE3" s="8"/>
      <c r="ACF3" s="3"/>
      <c r="ACG3" s="8"/>
      <c r="ACH3" s="3"/>
      <c r="ACI3" s="8"/>
      <c r="ACJ3" s="3"/>
      <c r="ACK3" s="8"/>
      <c r="ACL3" s="3"/>
      <c r="ACM3" s="8"/>
      <c r="ACN3" s="3"/>
      <c r="ACO3" s="8"/>
      <c r="ACP3" s="3"/>
      <c r="ACQ3" s="8"/>
      <c r="ACR3" s="3"/>
      <c r="ACS3" s="8"/>
      <c r="ACT3" s="3"/>
      <c r="ACU3" s="8"/>
      <c r="ACV3" s="3"/>
      <c r="ACW3" s="8"/>
      <c r="ACX3" s="3"/>
      <c r="ACY3" s="8"/>
      <c r="ACZ3" s="3"/>
      <c r="ADA3" s="8"/>
      <c r="ADB3" s="3"/>
      <c r="ADC3" s="8"/>
      <c r="ADD3" s="3"/>
      <c r="ADE3" s="8"/>
      <c r="ADF3" s="3"/>
      <c r="ADG3" s="8"/>
      <c r="ADH3" s="3"/>
      <c r="ADI3" s="8"/>
      <c r="ADJ3" s="3"/>
      <c r="ADK3" s="8"/>
      <c r="ADL3" s="3"/>
      <c r="ADM3" s="8"/>
      <c r="ADN3" s="3"/>
      <c r="ADO3" s="8"/>
      <c r="ADP3" s="3"/>
      <c r="ADQ3" s="8"/>
      <c r="ADR3" s="3"/>
      <c r="ADS3" s="8"/>
      <c r="ADT3" s="3"/>
      <c r="ADU3" s="8"/>
      <c r="ADV3" s="3"/>
      <c r="ADW3" s="8"/>
      <c r="ADX3" s="3"/>
      <c r="ADY3" s="8"/>
      <c r="ADZ3" s="3"/>
      <c r="AEA3" s="8"/>
      <c r="AEB3" s="3"/>
      <c r="AEC3" s="8"/>
      <c r="AED3" s="3"/>
      <c r="AEE3" s="8"/>
      <c r="AEF3" s="3"/>
      <c r="AEG3" s="8"/>
      <c r="AEH3" s="3"/>
      <c r="AEI3" s="8"/>
      <c r="AEJ3" s="3"/>
      <c r="AEK3" s="8"/>
      <c r="AEL3" s="3"/>
      <c r="AEM3" s="8"/>
      <c r="AEN3" s="3"/>
      <c r="AEO3" s="8"/>
      <c r="AEP3" s="3"/>
      <c r="AEQ3" s="8"/>
      <c r="AER3" s="3"/>
      <c r="AES3" s="8"/>
      <c r="AET3" s="3"/>
      <c r="AEU3" s="8"/>
      <c r="AEV3" s="3"/>
      <c r="AEW3" s="8"/>
      <c r="AEX3" s="3"/>
      <c r="AEY3" s="8"/>
      <c r="AEZ3" s="3"/>
      <c r="AFA3" s="8"/>
      <c r="AFB3" s="3"/>
      <c r="AFC3" s="8"/>
      <c r="AFD3" s="3"/>
      <c r="AFE3" s="8"/>
      <c r="AFF3" s="3"/>
      <c r="AFG3" s="8"/>
      <c r="AFH3" s="3"/>
      <c r="AFI3" s="8"/>
      <c r="AFJ3" s="3"/>
      <c r="AFK3" s="8"/>
      <c r="AFL3" s="3"/>
      <c r="AFM3" s="8"/>
      <c r="AFN3" s="3"/>
      <c r="AFO3" s="8"/>
      <c r="AFP3" s="3"/>
      <c r="AFQ3" s="8"/>
      <c r="AFR3" s="3"/>
      <c r="AFS3" s="8"/>
      <c r="AFT3" s="3"/>
      <c r="AFU3" s="8"/>
      <c r="AFV3" s="3"/>
      <c r="AFW3" s="8"/>
      <c r="AFX3" s="3"/>
      <c r="AFY3" s="8"/>
      <c r="AFZ3" s="3"/>
      <c r="AGA3" s="8"/>
      <c r="AGB3" s="3"/>
      <c r="AGC3" s="8"/>
      <c r="AGD3" s="3"/>
      <c r="AGE3" s="8"/>
      <c r="AGF3" s="3"/>
      <c r="AGG3" s="8"/>
      <c r="AGH3" s="3"/>
      <c r="AGI3" s="8"/>
      <c r="AGJ3" s="3"/>
      <c r="AGK3" s="8"/>
      <c r="AGL3" s="3"/>
      <c r="AGM3" s="8"/>
      <c r="AGN3" s="3"/>
      <c r="AGO3" s="8"/>
      <c r="AGP3" s="3"/>
      <c r="AGQ3" s="8"/>
      <c r="AGR3" s="3"/>
      <c r="AGS3" s="8"/>
      <c r="AGT3" s="3"/>
      <c r="AGU3" s="8"/>
      <c r="AGV3" s="3"/>
      <c r="AGW3" s="8"/>
      <c r="AGX3" s="3"/>
      <c r="AGY3" s="8"/>
      <c r="AGZ3" s="3"/>
      <c r="AHA3" s="8"/>
      <c r="AHB3" s="3"/>
      <c r="AHC3" s="8"/>
      <c r="AHD3" s="3"/>
      <c r="AHE3" s="8"/>
      <c r="AHF3" s="3"/>
      <c r="AHG3" s="8"/>
      <c r="AHH3" s="3"/>
      <c r="AHI3" s="8"/>
      <c r="AHJ3" s="3"/>
      <c r="AHK3" s="8"/>
      <c r="AHL3" s="3"/>
      <c r="AHM3" s="8"/>
      <c r="AHN3" s="3"/>
      <c r="AHO3" s="8"/>
      <c r="AHP3" s="3"/>
      <c r="AHQ3" s="8"/>
      <c r="AHR3" s="3"/>
      <c r="AHS3" s="8"/>
      <c r="AHT3" s="3"/>
      <c r="AHU3" s="8"/>
      <c r="AHV3" s="3"/>
      <c r="AHW3" s="8"/>
      <c r="AHX3" s="3"/>
      <c r="AHY3" s="8"/>
      <c r="AHZ3" s="3"/>
      <c r="AIA3" s="8"/>
      <c r="AIB3" s="3"/>
      <c r="AIC3" s="8"/>
      <c r="AID3" s="3"/>
      <c r="AIE3" s="8"/>
      <c r="AIF3" s="3"/>
      <c r="AIG3" s="8"/>
      <c r="AIH3" s="3"/>
      <c r="AII3" s="8"/>
      <c r="AIJ3" s="3"/>
      <c r="AIK3" s="8"/>
      <c r="AIL3" s="3"/>
      <c r="AIM3" s="8"/>
      <c r="AIN3" s="3"/>
      <c r="AIO3" s="8"/>
      <c r="AIP3" s="3"/>
      <c r="AIQ3" s="8"/>
      <c r="AIR3" s="3"/>
      <c r="AIS3" s="8"/>
      <c r="AIT3" s="3"/>
      <c r="AIU3" s="8"/>
      <c r="AIV3" s="3"/>
      <c r="AIW3" s="8"/>
      <c r="AIX3" s="3"/>
      <c r="AIY3" s="8"/>
      <c r="AIZ3" s="3"/>
      <c r="AJA3" s="8"/>
      <c r="AJB3" s="3"/>
      <c r="AJC3" s="8"/>
      <c r="AJD3" s="3"/>
      <c r="AJE3" s="8"/>
      <c r="AJF3" s="3"/>
      <c r="AJG3" s="8"/>
      <c r="AJH3" s="3"/>
      <c r="AJI3" s="8"/>
      <c r="AJJ3" s="3"/>
      <c r="AJK3" s="8"/>
      <c r="AJL3" s="3"/>
      <c r="AJM3" s="8"/>
      <c r="AJN3" s="3"/>
      <c r="AJO3" s="8"/>
      <c r="AJP3" s="3"/>
      <c r="AJQ3" s="8"/>
      <c r="AJR3" s="3"/>
      <c r="AJS3" s="8"/>
      <c r="AJT3" s="3"/>
      <c r="AJU3" s="8"/>
      <c r="AJV3" s="3"/>
      <c r="AJW3" s="8"/>
      <c r="AJX3" s="3"/>
      <c r="AJY3" s="8"/>
      <c r="AJZ3" s="3"/>
      <c r="AKA3" s="8"/>
      <c r="AKB3" s="3"/>
      <c r="AKC3" s="8"/>
      <c r="AKD3" s="3"/>
      <c r="AKE3" s="8"/>
      <c r="AKF3" s="3"/>
      <c r="AKG3" s="8"/>
      <c r="AKH3" s="3"/>
      <c r="AKI3" s="8"/>
      <c r="AKJ3" s="3"/>
      <c r="AKK3" s="8"/>
      <c r="AKL3" s="3"/>
      <c r="AKM3" s="8"/>
      <c r="AKN3" s="3"/>
      <c r="AKO3" s="8"/>
      <c r="AKP3" s="3"/>
      <c r="AKQ3" s="8"/>
      <c r="AKR3" s="3"/>
      <c r="AKS3" s="8"/>
      <c r="AKT3" s="3"/>
      <c r="AKU3" s="8"/>
      <c r="AKV3" s="3"/>
      <c r="AKW3" s="8"/>
      <c r="AKX3" s="3"/>
      <c r="AKY3" s="8"/>
      <c r="AKZ3" s="3"/>
      <c r="ALA3" s="8"/>
      <c r="ALB3" s="3"/>
      <c r="ALC3" s="8"/>
      <c r="ALD3" s="3"/>
      <c r="ALE3" s="8"/>
      <c r="ALF3" s="3"/>
      <c r="ALG3" s="8"/>
      <c r="ALH3" s="3"/>
      <c r="ALI3" s="8"/>
      <c r="ALJ3" s="3"/>
      <c r="ALK3" s="8"/>
      <c r="ALL3" s="3"/>
      <c r="ALM3" s="8"/>
      <c r="ALN3" s="3"/>
      <c r="ALO3" s="8"/>
      <c r="ALP3" s="3"/>
      <c r="ALQ3" s="8"/>
      <c r="ALR3" s="3"/>
      <c r="ALS3" s="8"/>
      <c r="ALT3" s="3"/>
      <c r="ALU3" s="8"/>
      <c r="ALV3" s="3"/>
      <c r="ALW3" s="8"/>
      <c r="ALX3" s="3"/>
      <c r="ALY3" s="8"/>
      <c r="ALZ3" s="3"/>
      <c r="AMA3" s="8"/>
      <c r="AMB3" s="3"/>
      <c r="AMC3" s="8"/>
      <c r="AMD3" s="3"/>
      <c r="AME3" s="8"/>
      <c r="AMF3" s="3"/>
      <c r="AMG3" s="8"/>
      <c r="AMH3" s="3"/>
      <c r="AMI3" s="8"/>
      <c r="AMJ3" s="3"/>
      <c r="AMK3" s="8"/>
      <c r="AML3" s="3"/>
      <c r="AMM3" s="8"/>
      <c r="AMN3" s="3"/>
      <c r="AMO3" s="8"/>
      <c r="AMP3" s="3"/>
      <c r="AMQ3" s="8"/>
      <c r="AMR3" s="3"/>
      <c r="AMS3" s="8"/>
      <c r="AMT3" s="3"/>
      <c r="AMU3" s="8"/>
      <c r="AMV3" s="3"/>
      <c r="AMW3" s="8"/>
      <c r="AMX3" s="3"/>
      <c r="AMY3" s="8"/>
      <c r="AMZ3" s="3"/>
      <c r="ANA3" s="8"/>
      <c r="ANB3" s="3"/>
      <c r="ANC3" s="8"/>
      <c r="AND3" s="3"/>
      <c r="ANE3" s="8"/>
      <c r="ANF3" s="3"/>
      <c r="ANG3" s="8"/>
      <c r="ANH3" s="3"/>
      <c r="ANI3" s="8"/>
      <c r="ANJ3" s="3"/>
      <c r="ANK3" s="8"/>
      <c r="ANL3" s="3"/>
      <c r="ANM3" s="8"/>
      <c r="ANN3" s="3"/>
      <c r="ANO3" s="8"/>
      <c r="ANP3" s="3"/>
      <c r="ANQ3" s="8"/>
      <c r="ANR3" s="3"/>
      <c r="ANS3" s="8"/>
      <c r="ANT3" s="3"/>
      <c r="ANU3" s="8"/>
      <c r="ANV3" s="3"/>
      <c r="ANW3" s="8"/>
      <c r="ANX3" s="3"/>
      <c r="ANY3" s="8"/>
      <c r="ANZ3" s="3"/>
      <c r="AOA3" s="8"/>
      <c r="AOB3" s="3"/>
      <c r="AOC3" s="8"/>
      <c r="AOD3" s="3"/>
      <c r="AOE3" s="8"/>
      <c r="AOF3" s="3"/>
      <c r="AOG3" s="8"/>
      <c r="AOH3" s="3"/>
      <c r="AOI3" s="8"/>
      <c r="AOJ3" s="3"/>
      <c r="AOK3" s="8"/>
      <c r="AOL3" s="3"/>
      <c r="AOM3" s="8"/>
      <c r="AON3" s="3"/>
      <c r="AOO3" s="8"/>
      <c r="AOP3" s="3"/>
      <c r="AOQ3" s="8"/>
      <c r="AOR3" s="3"/>
      <c r="AOS3" s="8"/>
      <c r="AOT3" s="3"/>
      <c r="AOU3" s="8"/>
      <c r="AOV3" s="3"/>
      <c r="AOW3" s="8"/>
      <c r="AOX3" s="3"/>
      <c r="AOY3" s="8"/>
      <c r="AOZ3" s="3"/>
      <c r="APA3" s="8"/>
      <c r="APB3" s="3"/>
      <c r="APC3" s="8"/>
      <c r="APD3" s="3"/>
      <c r="APE3" s="8"/>
      <c r="APF3" s="3"/>
      <c r="APG3" s="8"/>
      <c r="APH3" s="3"/>
      <c r="API3" s="8"/>
      <c r="APJ3" s="3"/>
      <c r="APK3" s="8"/>
      <c r="APL3" s="3"/>
      <c r="APM3" s="8"/>
      <c r="APN3" s="3"/>
      <c r="APO3" s="8"/>
      <c r="APP3" s="3"/>
      <c r="APQ3" s="8"/>
      <c r="APR3" s="3"/>
      <c r="APS3" s="8"/>
      <c r="APT3" s="3"/>
      <c r="APU3" s="8"/>
      <c r="APV3" s="3"/>
      <c r="APW3" s="8"/>
      <c r="APX3" s="3"/>
      <c r="APY3" s="8"/>
      <c r="APZ3" s="3"/>
      <c r="AQA3" s="8"/>
      <c r="AQB3" s="3"/>
      <c r="AQC3" s="8"/>
      <c r="AQD3" s="3"/>
      <c r="AQE3" s="8"/>
      <c r="AQF3" s="3"/>
      <c r="AQG3" s="8"/>
      <c r="AQH3" s="3"/>
      <c r="AQI3" s="8"/>
      <c r="AQJ3" s="3"/>
      <c r="AQK3" s="8"/>
      <c r="AQL3" s="3"/>
      <c r="AQM3" s="8"/>
      <c r="AQN3" s="3"/>
      <c r="AQO3" s="8"/>
      <c r="AQP3" s="3"/>
      <c r="AQQ3" s="8"/>
      <c r="AQR3" s="3"/>
      <c r="AQS3" s="8"/>
      <c r="AQT3" s="3"/>
      <c r="AQU3" s="8"/>
      <c r="AQV3" s="3"/>
      <c r="AQW3" s="8"/>
      <c r="AQX3" s="3"/>
      <c r="AQY3" s="8"/>
      <c r="AQZ3" s="3"/>
      <c r="ARA3" s="8"/>
      <c r="ARB3" s="3"/>
      <c r="ARC3" s="8"/>
      <c r="ARD3" s="3"/>
      <c r="ARE3" s="8"/>
      <c r="ARF3" s="3"/>
      <c r="ARG3" s="8"/>
      <c r="ARH3" s="3"/>
      <c r="ARI3" s="8"/>
      <c r="ARJ3" s="3"/>
      <c r="ARK3" s="8"/>
      <c r="ARL3" s="3"/>
      <c r="ARM3" s="8"/>
      <c r="ARN3" s="3"/>
      <c r="ARO3" s="8"/>
      <c r="ARP3" s="3"/>
      <c r="ARQ3" s="8"/>
      <c r="ARR3" s="3"/>
      <c r="ARS3" s="8"/>
      <c r="ART3" s="3"/>
      <c r="ARU3" s="8"/>
      <c r="ARV3" s="3"/>
      <c r="ARW3" s="8"/>
      <c r="ARX3" s="3"/>
      <c r="ARY3" s="8"/>
      <c r="ARZ3" s="3"/>
      <c r="ASA3" s="8"/>
      <c r="ASB3" s="3"/>
      <c r="ASC3" s="8"/>
      <c r="ASD3" s="3"/>
      <c r="ASE3" s="8"/>
      <c r="ASF3" s="3"/>
      <c r="ASG3" s="8"/>
      <c r="ASH3" s="3"/>
      <c r="ASI3" s="8"/>
      <c r="ASJ3" s="3"/>
      <c r="ASK3" s="8"/>
      <c r="ASL3" s="3"/>
      <c r="ASM3" s="8"/>
      <c r="ASN3" s="3"/>
      <c r="ASO3" s="8"/>
      <c r="ASP3" s="3"/>
      <c r="ASQ3" s="8"/>
      <c r="ASR3" s="3"/>
      <c r="ASS3" s="8"/>
      <c r="AST3" s="3"/>
      <c r="ASU3" s="8"/>
      <c r="ASV3" s="3"/>
      <c r="ASW3" s="8"/>
      <c r="ASX3" s="3"/>
      <c r="ASY3" s="8"/>
      <c r="ASZ3" s="3"/>
      <c r="ATA3" s="8"/>
      <c r="ATB3" s="3"/>
      <c r="ATC3" s="8"/>
      <c r="ATD3" s="3"/>
      <c r="ATE3" s="8"/>
      <c r="ATF3" s="3"/>
      <c r="ATG3" s="8"/>
      <c r="ATH3" s="3"/>
      <c r="ATI3" s="8"/>
      <c r="ATJ3" s="3"/>
      <c r="ATK3" s="8"/>
      <c r="ATL3" s="3"/>
      <c r="ATM3" s="8"/>
      <c r="ATN3" s="3"/>
      <c r="ATO3" s="8"/>
      <c r="ATP3" s="3"/>
      <c r="ATQ3" s="8"/>
      <c r="ATR3" s="3"/>
      <c r="ATS3" s="8"/>
      <c r="ATT3" s="3"/>
      <c r="ATU3" s="8"/>
      <c r="ATV3" s="3"/>
      <c r="ATW3" s="8"/>
      <c r="ATX3" s="3"/>
      <c r="ATY3" s="8"/>
      <c r="ATZ3" s="3"/>
      <c r="AUA3" s="8"/>
      <c r="AUB3" s="3"/>
      <c r="AUC3" s="8"/>
      <c r="AUD3" s="3"/>
      <c r="AUE3" s="8"/>
      <c r="AUF3" s="3"/>
      <c r="AUG3" s="8"/>
      <c r="AUH3" s="3"/>
      <c r="AUI3" s="8"/>
      <c r="AUJ3" s="3"/>
      <c r="AUK3" s="8"/>
      <c r="AUL3" s="3"/>
      <c r="AUM3" s="8"/>
      <c r="AUN3" s="3"/>
      <c r="AUO3" s="8"/>
      <c r="AUP3" s="3"/>
      <c r="AUQ3" s="8"/>
      <c r="AUR3" s="3"/>
      <c r="AUS3" s="8"/>
      <c r="AUT3" s="3"/>
      <c r="AUU3" s="8"/>
      <c r="AUV3" s="3"/>
      <c r="AUW3" s="8"/>
      <c r="AUX3" s="3"/>
      <c r="AUY3" s="8"/>
      <c r="AUZ3" s="3"/>
      <c r="AVA3" s="8"/>
      <c r="AVB3" s="3"/>
      <c r="AVC3" s="8"/>
      <c r="AVD3" s="3"/>
      <c r="AVE3" s="8"/>
      <c r="AVF3" s="3"/>
      <c r="AVG3" s="8"/>
      <c r="AVH3" s="3"/>
      <c r="AVI3" s="8"/>
      <c r="AVJ3" s="3"/>
      <c r="AVK3" s="8"/>
      <c r="AVL3" s="3"/>
      <c r="AVM3" s="8"/>
      <c r="AVN3" s="3"/>
      <c r="AVO3" s="8"/>
      <c r="AVP3" s="3"/>
      <c r="AVQ3" s="8"/>
      <c r="AVR3" s="3"/>
      <c r="AVS3" s="8"/>
      <c r="AVT3" s="3"/>
      <c r="AVU3" s="8"/>
      <c r="AVV3" s="3"/>
      <c r="AVW3" s="8"/>
      <c r="AVX3" s="3"/>
      <c r="AVY3" s="8"/>
      <c r="AVZ3" s="3"/>
      <c r="AWA3" s="8"/>
      <c r="AWB3" s="3"/>
      <c r="AWC3" s="8"/>
      <c r="AWD3" s="3"/>
      <c r="AWE3" s="8"/>
      <c r="AWF3" s="3"/>
      <c r="AWG3" s="8"/>
      <c r="AWH3" s="3"/>
      <c r="AWI3" s="8"/>
      <c r="AWJ3" s="3"/>
      <c r="AWK3" s="8"/>
      <c r="AWL3" s="3"/>
      <c r="AWM3" s="8"/>
      <c r="AWN3" s="3"/>
      <c r="AWO3" s="8"/>
      <c r="AWP3" s="3"/>
      <c r="AWQ3" s="8"/>
      <c r="AWR3" s="3"/>
      <c r="AWS3" s="8"/>
      <c r="AWT3" s="3"/>
      <c r="AWU3" s="8"/>
      <c r="AWV3" s="3"/>
      <c r="AWW3" s="8"/>
      <c r="AWX3" s="3"/>
      <c r="AWY3" s="8"/>
      <c r="AWZ3" s="3"/>
      <c r="AXA3" s="8"/>
      <c r="AXB3" s="3"/>
      <c r="AXC3" s="8"/>
      <c r="AXD3" s="3"/>
      <c r="AXE3" s="8"/>
      <c r="AXF3" s="3"/>
      <c r="AXG3" s="8"/>
      <c r="AXH3" s="3"/>
      <c r="AXI3" s="8"/>
      <c r="AXJ3" s="3"/>
      <c r="AXK3" s="8"/>
      <c r="AXL3" s="3"/>
      <c r="AXM3" s="8"/>
      <c r="AXN3" s="3"/>
      <c r="AXO3" s="8"/>
      <c r="AXP3" s="3"/>
      <c r="AXQ3" s="8"/>
      <c r="AXR3" s="3"/>
      <c r="AXS3" s="8"/>
      <c r="AXT3" s="3"/>
      <c r="AXU3" s="8"/>
      <c r="AXV3" s="3"/>
      <c r="AXW3" s="8"/>
      <c r="AXX3" s="3"/>
      <c r="AXY3" s="8"/>
      <c r="AXZ3" s="3"/>
      <c r="AYA3" s="8"/>
      <c r="AYB3" s="3"/>
      <c r="AYC3" s="8"/>
      <c r="AYD3" s="3"/>
      <c r="AYE3" s="8"/>
      <c r="AYF3" s="3"/>
      <c r="AYG3" s="8"/>
      <c r="AYH3" s="3"/>
      <c r="AYI3" s="8"/>
      <c r="AYJ3" s="3"/>
      <c r="AYK3" s="8"/>
      <c r="AYL3" s="3"/>
      <c r="AYM3" s="8"/>
      <c r="AYN3" s="3"/>
      <c r="AYO3" s="8"/>
      <c r="AYP3" s="3"/>
      <c r="AYQ3" s="8"/>
      <c r="AYR3" s="3"/>
      <c r="AYS3" s="8"/>
      <c r="AYT3" s="3"/>
      <c r="AYU3" s="8"/>
      <c r="AYV3" s="3"/>
      <c r="AYW3" s="8"/>
      <c r="AYX3" s="3"/>
      <c r="AYY3" s="8"/>
      <c r="AYZ3" s="3"/>
      <c r="AZA3" s="8"/>
      <c r="AZB3" s="3"/>
      <c r="AZC3" s="8"/>
      <c r="AZD3" s="3"/>
      <c r="AZE3" s="8"/>
      <c r="AZF3" s="3"/>
      <c r="AZG3" s="8"/>
      <c r="AZH3" s="3"/>
      <c r="AZI3" s="8"/>
      <c r="AZJ3" s="3"/>
      <c r="AZK3" s="8"/>
      <c r="AZL3" s="3"/>
      <c r="AZM3" s="8"/>
      <c r="AZN3" s="3"/>
      <c r="AZO3" s="8"/>
      <c r="AZP3" s="3"/>
      <c r="AZQ3" s="8"/>
      <c r="AZR3" s="3"/>
      <c r="AZS3" s="8"/>
      <c r="AZT3" s="3"/>
      <c r="AZU3" s="8"/>
      <c r="AZV3" s="3"/>
      <c r="AZW3" s="8"/>
      <c r="AZX3" s="3"/>
      <c r="AZY3" s="8"/>
      <c r="AZZ3" s="3"/>
      <c r="BAA3" s="8"/>
      <c r="BAB3" s="3"/>
      <c r="BAC3" s="8"/>
      <c r="BAD3" s="3"/>
      <c r="BAE3" s="8"/>
      <c r="BAF3" s="3"/>
      <c r="BAG3" s="8"/>
      <c r="BAH3" s="3"/>
      <c r="BAI3" s="8"/>
      <c r="BAJ3" s="3"/>
      <c r="BAK3" s="8"/>
      <c r="BAL3" s="3"/>
      <c r="BAM3" s="8"/>
      <c r="BAN3" s="3"/>
      <c r="BAO3" s="8"/>
      <c r="BAP3" s="3"/>
      <c r="BAQ3" s="8"/>
      <c r="BAR3" s="3"/>
      <c r="BAS3" s="8"/>
      <c r="BAT3" s="3"/>
      <c r="BAU3" s="8"/>
      <c r="BAV3" s="3"/>
      <c r="BAW3" s="8"/>
      <c r="BAX3" s="3"/>
      <c r="BAY3" s="8"/>
      <c r="BAZ3" s="3"/>
      <c r="BBA3" s="8"/>
      <c r="BBB3" s="3"/>
      <c r="BBC3" s="8"/>
      <c r="BBD3" s="3"/>
      <c r="BBE3" s="8"/>
      <c r="BBF3" s="3"/>
      <c r="BBG3" s="8"/>
      <c r="BBH3" s="3"/>
      <c r="BBI3" s="8"/>
      <c r="BBJ3" s="3"/>
      <c r="BBK3" s="8"/>
      <c r="BBL3" s="3"/>
      <c r="BBM3" s="8"/>
      <c r="BBN3" s="3"/>
      <c r="BBO3" s="8"/>
      <c r="BBP3" s="3"/>
      <c r="BBQ3" s="8"/>
      <c r="BBR3" s="3"/>
      <c r="BBS3" s="8"/>
      <c r="BBT3" s="3"/>
      <c r="BBU3" s="8"/>
      <c r="BBV3" s="3"/>
      <c r="BBW3" s="8"/>
      <c r="BBX3" s="3"/>
      <c r="BBY3" s="8"/>
      <c r="BBZ3" s="3"/>
      <c r="BCA3" s="8"/>
      <c r="BCB3" s="3"/>
      <c r="BCC3" s="8"/>
      <c r="BCD3" s="3"/>
      <c r="BCE3" s="8"/>
      <c r="BCF3" s="3"/>
      <c r="BCG3" s="8"/>
      <c r="BCH3" s="3"/>
      <c r="BCI3" s="8"/>
      <c r="BCJ3" s="3"/>
      <c r="BCK3" s="8"/>
      <c r="BCL3" s="3"/>
      <c r="BCM3" s="8"/>
      <c r="BCN3" s="3"/>
      <c r="BCO3" s="8"/>
      <c r="BCP3" s="3"/>
      <c r="BCQ3" s="8"/>
      <c r="BCR3" s="3"/>
      <c r="BCS3" s="8"/>
      <c r="BCT3" s="3"/>
      <c r="BCU3" s="8"/>
      <c r="BCV3" s="3"/>
      <c r="BCW3" s="8"/>
      <c r="BCX3" s="3"/>
      <c r="BCY3" s="8"/>
      <c r="BCZ3" s="3"/>
      <c r="BDA3" s="8"/>
      <c r="BDB3" s="3"/>
      <c r="BDC3" s="8"/>
      <c r="BDD3" s="3"/>
      <c r="BDE3" s="8"/>
      <c r="BDF3" s="3"/>
      <c r="BDG3" s="8"/>
      <c r="BDH3" s="3"/>
      <c r="BDI3" s="8"/>
      <c r="BDJ3" s="3"/>
      <c r="BDK3" s="8"/>
      <c r="BDL3" s="3"/>
      <c r="BDM3" s="8"/>
      <c r="BDN3" s="3"/>
      <c r="BDO3" s="8"/>
      <c r="BDP3" s="3"/>
      <c r="BDQ3" s="8"/>
      <c r="BDR3" s="3"/>
      <c r="BDS3" s="8"/>
      <c r="BDT3" s="3"/>
      <c r="BDU3" s="8"/>
      <c r="BDV3" s="3"/>
      <c r="BDW3" s="8"/>
      <c r="BDX3" s="3"/>
      <c r="BDY3" s="8"/>
      <c r="BDZ3" s="3"/>
      <c r="BEA3" s="8"/>
      <c r="BEB3" s="3"/>
      <c r="BEC3" s="8"/>
      <c r="BED3" s="3"/>
      <c r="BEE3" s="8"/>
      <c r="BEF3" s="3"/>
      <c r="BEG3" s="8"/>
      <c r="BEH3" s="3"/>
      <c r="BEI3" s="8"/>
      <c r="BEJ3" s="3"/>
      <c r="BEK3" s="8"/>
      <c r="BEL3" s="3"/>
      <c r="BEM3" s="8"/>
      <c r="BEN3" s="3"/>
      <c r="BEO3" s="8"/>
      <c r="BEP3" s="3"/>
      <c r="BEQ3" s="8"/>
      <c r="BER3" s="3"/>
      <c r="BES3" s="8"/>
      <c r="BET3" s="3"/>
      <c r="BEU3" s="8"/>
      <c r="BEV3" s="3"/>
      <c r="BEW3" s="8"/>
      <c r="BEX3" s="3"/>
      <c r="BEY3" s="8"/>
      <c r="BEZ3" s="3"/>
      <c r="BFA3" s="8"/>
      <c r="BFB3" s="3"/>
      <c r="BFC3" s="8"/>
      <c r="BFD3" s="3"/>
      <c r="BFE3" s="8"/>
      <c r="BFF3" s="3"/>
      <c r="BFG3" s="8"/>
      <c r="BFH3" s="3"/>
      <c r="BFI3" s="8"/>
      <c r="BFJ3" s="3"/>
      <c r="BFK3" s="8"/>
      <c r="BFL3" s="3"/>
      <c r="BFM3" s="8"/>
      <c r="BFN3" s="3"/>
      <c r="BFO3" s="8"/>
      <c r="BFP3" s="3"/>
      <c r="BFQ3" s="8"/>
      <c r="BFR3" s="3"/>
      <c r="BFS3" s="8"/>
      <c r="BFT3" s="3"/>
      <c r="BFU3" s="8"/>
      <c r="BFV3" s="3"/>
      <c r="BFW3" s="8"/>
      <c r="BFX3" s="3"/>
      <c r="BFY3" s="8"/>
      <c r="BFZ3" s="3"/>
      <c r="BGA3" s="8"/>
      <c r="BGB3" s="3"/>
      <c r="BGC3" s="8"/>
      <c r="BGD3" s="3"/>
      <c r="BGE3" s="8"/>
      <c r="BGF3" s="3"/>
      <c r="BGG3" s="8"/>
      <c r="BGH3" s="3"/>
      <c r="BGI3" s="8"/>
      <c r="BGJ3" s="3"/>
      <c r="BGK3" s="8"/>
      <c r="BGL3" s="3"/>
      <c r="BGM3" s="8"/>
      <c r="BGN3" s="3"/>
      <c r="BGO3" s="8"/>
      <c r="BGP3" s="3"/>
      <c r="BGQ3" s="8"/>
      <c r="BGR3" s="3"/>
      <c r="BGS3" s="8"/>
      <c r="BGT3" s="3"/>
      <c r="BGU3" s="8"/>
      <c r="BGV3" s="3"/>
      <c r="BGW3" s="8"/>
      <c r="BGX3" s="3"/>
      <c r="BGY3" s="8"/>
      <c r="BGZ3" s="3"/>
      <c r="BHA3" s="8"/>
      <c r="BHB3" s="3"/>
      <c r="BHC3" s="8"/>
      <c r="BHD3" s="3"/>
      <c r="BHE3" s="8"/>
      <c r="BHF3" s="3"/>
      <c r="BHG3" s="8"/>
      <c r="BHH3" s="3"/>
      <c r="BHI3" s="8"/>
      <c r="BHJ3" s="3"/>
      <c r="BHK3" s="8"/>
      <c r="BHL3" s="3"/>
      <c r="BHM3" s="8"/>
      <c r="BHN3" s="3"/>
      <c r="BHO3" s="8"/>
      <c r="BHP3" s="3"/>
      <c r="BHQ3" s="8"/>
      <c r="BHR3" s="3"/>
      <c r="BHS3" s="8"/>
      <c r="BHT3" s="3"/>
      <c r="BHU3" s="8"/>
      <c r="BHV3" s="3"/>
      <c r="BHW3" s="8"/>
      <c r="BHX3" s="3"/>
      <c r="BHY3" s="8"/>
      <c r="BHZ3" s="3"/>
      <c r="BIA3" s="8"/>
      <c r="BIB3" s="3"/>
      <c r="BIC3" s="8"/>
      <c r="BID3" s="3"/>
      <c r="BIE3" s="8"/>
      <c r="BIF3" s="3"/>
      <c r="BIG3" s="8"/>
      <c r="BIH3" s="3"/>
      <c r="BII3" s="8"/>
      <c r="BIJ3" s="3"/>
      <c r="BIK3" s="8"/>
      <c r="BIL3" s="3"/>
      <c r="BIM3" s="8"/>
      <c r="BIN3" s="3"/>
      <c r="BIO3" s="8"/>
      <c r="BIP3" s="3"/>
      <c r="BIQ3" s="8"/>
      <c r="BIR3" s="3"/>
      <c r="BIS3" s="8"/>
      <c r="BIT3" s="3"/>
      <c r="BIU3" s="8"/>
      <c r="BIV3" s="3"/>
      <c r="BIW3" s="8"/>
      <c r="BIX3" s="3"/>
      <c r="BIY3" s="8"/>
      <c r="BIZ3" s="3"/>
      <c r="BJA3" s="8"/>
      <c r="BJB3" s="3"/>
      <c r="BJC3" s="8"/>
      <c r="BJD3" s="3"/>
      <c r="BJE3" s="8"/>
      <c r="BJF3" s="3"/>
      <c r="BJG3" s="8"/>
      <c r="BJH3" s="3"/>
      <c r="BJI3" s="8"/>
      <c r="BJJ3" s="3"/>
      <c r="BJK3" s="8"/>
      <c r="BJL3" s="3"/>
      <c r="BJM3" s="8"/>
      <c r="BJN3" s="3"/>
      <c r="BJO3" s="8"/>
      <c r="BJP3" s="3"/>
      <c r="BJQ3" s="8"/>
      <c r="BJR3" s="3"/>
      <c r="BJS3" s="8"/>
      <c r="BJT3" s="3"/>
      <c r="BJU3" s="8"/>
      <c r="BJV3" s="3"/>
      <c r="BJW3" s="8"/>
      <c r="BJX3" s="3"/>
      <c r="BJY3" s="8"/>
      <c r="BJZ3" s="3"/>
      <c r="BKA3" s="8"/>
      <c r="BKB3" s="3"/>
      <c r="BKC3" s="8"/>
      <c r="BKD3" s="3"/>
      <c r="BKE3" s="8"/>
      <c r="BKF3" s="3"/>
      <c r="BKG3" s="8"/>
      <c r="BKH3" s="3"/>
      <c r="BKI3" s="8"/>
      <c r="BKJ3" s="3"/>
      <c r="BKK3" s="8"/>
      <c r="BKL3" s="3"/>
      <c r="BKM3" s="8"/>
      <c r="BKN3" s="3"/>
      <c r="BKO3" s="8"/>
      <c r="BKP3" s="3"/>
      <c r="BKQ3" s="8"/>
      <c r="BKR3" s="3"/>
      <c r="BKS3" s="8"/>
      <c r="BKT3" s="3"/>
      <c r="BKU3" s="8"/>
      <c r="BKV3" s="3"/>
      <c r="BKW3" s="8"/>
      <c r="BKX3" s="3"/>
      <c r="BKY3" s="8"/>
      <c r="BKZ3" s="3"/>
      <c r="BLA3" s="8"/>
      <c r="BLB3" s="3"/>
      <c r="BLC3" s="8"/>
      <c r="BLD3" s="3"/>
      <c r="BLE3" s="8"/>
      <c r="BLF3" s="3"/>
      <c r="BLG3" s="8"/>
      <c r="BLH3" s="3"/>
      <c r="BLI3" s="8"/>
      <c r="BLJ3" s="3"/>
      <c r="BLK3" s="8"/>
      <c r="BLL3" s="3"/>
      <c r="BLM3" s="8"/>
      <c r="BLN3" s="3"/>
      <c r="BLO3" s="8"/>
      <c r="BLP3" s="3"/>
      <c r="BLQ3" s="8"/>
      <c r="BLR3" s="3"/>
      <c r="BLS3" s="8"/>
      <c r="BLT3" s="3"/>
      <c r="BLU3" s="8"/>
      <c r="BLV3" s="3"/>
      <c r="BLW3" s="8"/>
      <c r="BLX3" s="3"/>
      <c r="BLY3" s="8"/>
      <c r="BLZ3" s="3"/>
      <c r="BMA3" s="8"/>
      <c r="BMB3" s="3"/>
      <c r="BMC3" s="8"/>
      <c r="BMD3" s="3"/>
      <c r="BME3" s="8"/>
      <c r="BMF3" s="3"/>
      <c r="BMG3" s="8"/>
      <c r="BMH3" s="3"/>
      <c r="BMI3" s="8"/>
      <c r="BMJ3" s="3"/>
      <c r="BMK3" s="8"/>
      <c r="BML3" s="3"/>
      <c r="BMM3" s="8"/>
      <c r="BMN3" s="3"/>
      <c r="BMO3" s="8"/>
      <c r="BMP3" s="3"/>
      <c r="BMQ3" s="8"/>
      <c r="BMR3" s="3"/>
      <c r="BMS3" s="8"/>
      <c r="BMT3" s="3"/>
      <c r="BMU3" s="8"/>
      <c r="BMV3" s="3"/>
      <c r="BMW3" s="8"/>
      <c r="BMX3" s="3"/>
      <c r="BMY3" s="8"/>
      <c r="BMZ3" s="3"/>
      <c r="BNA3" s="8"/>
      <c r="BNB3" s="3"/>
      <c r="BNC3" s="8"/>
      <c r="BND3" s="3"/>
      <c r="BNE3" s="8"/>
      <c r="BNF3" s="3"/>
      <c r="BNG3" s="8"/>
      <c r="BNH3" s="3"/>
      <c r="BNI3" s="8"/>
      <c r="BNJ3" s="3"/>
      <c r="BNK3" s="8"/>
      <c r="BNL3" s="3"/>
      <c r="BNM3" s="8"/>
      <c r="BNN3" s="3"/>
      <c r="BNO3" s="8"/>
      <c r="BNP3" s="3"/>
      <c r="BNQ3" s="8"/>
      <c r="BNR3" s="3"/>
      <c r="BNS3" s="8"/>
      <c r="BNT3" s="3"/>
      <c r="BNU3" s="8"/>
      <c r="BNV3" s="3"/>
      <c r="BNW3" s="8"/>
      <c r="BNX3" s="3"/>
      <c r="BNY3" s="8"/>
      <c r="BNZ3" s="3"/>
      <c r="BOA3" s="8"/>
      <c r="BOB3" s="3"/>
      <c r="BOC3" s="8"/>
      <c r="BOD3" s="3"/>
      <c r="BOE3" s="8"/>
      <c r="BOF3" s="3"/>
      <c r="BOG3" s="8"/>
      <c r="BOH3" s="3"/>
      <c r="BOI3" s="8"/>
      <c r="BOJ3" s="3"/>
      <c r="BOK3" s="8"/>
      <c r="BOL3" s="3"/>
      <c r="BOM3" s="8"/>
      <c r="BON3" s="3"/>
      <c r="BOO3" s="8"/>
      <c r="BOP3" s="3"/>
      <c r="BOQ3" s="8"/>
      <c r="BOR3" s="3"/>
      <c r="BOS3" s="8"/>
      <c r="BOT3" s="3"/>
      <c r="BOU3" s="8"/>
      <c r="BOV3" s="3"/>
      <c r="BOW3" s="8"/>
      <c r="BOX3" s="3"/>
      <c r="BOY3" s="8"/>
      <c r="BOZ3" s="3"/>
      <c r="BPA3" s="8"/>
      <c r="BPB3" s="3"/>
      <c r="BPC3" s="8"/>
      <c r="BPD3" s="3"/>
      <c r="BPE3" s="8"/>
      <c r="BPF3" s="3"/>
      <c r="BPG3" s="8"/>
      <c r="BPH3" s="3"/>
      <c r="BPI3" s="8"/>
      <c r="BPJ3" s="3"/>
      <c r="BPK3" s="8"/>
      <c r="BPL3" s="3"/>
      <c r="BPM3" s="8"/>
      <c r="BPN3" s="3"/>
      <c r="BPO3" s="8"/>
      <c r="BPP3" s="3"/>
      <c r="BPQ3" s="8"/>
      <c r="BPR3" s="3"/>
      <c r="BPS3" s="8"/>
      <c r="BPT3" s="3"/>
      <c r="BPU3" s="8"/>
      <c r="BPV3" s="3"/>
      <c r="BPW3" s="8"/>
      <c r="BPX3" s="3"/>
      <c r="BPY3" s="8"/>
      <c r="BPZ3" s="3"/>
      <c r="BQA3" s="8"/>
      <c r="BQB3" s="3"/>
      <c r="BQC3" s="8"/>
      <c r="BQD3" s="3"/>
      <c r="BQE3" s="8"/>
      <c r="BQF3" s="3"/>
      <c r="BQG3" s="8"/>
      <c r="BQH3" s="3"/>
      <c r="BQI3" s="8"/>
      <c r="BQJ3" s="3"/>
      <c r="BQK3" s="8"/>
      <c r="BQL3" s="3"/>
      <c r="BQM3" s="8"/>
      <c r="BQN3" s="3"/>
      <c r="BQO3" s="8"/>
      <c r="BQP3" s="3"/>
      <c r="BQQ3" s="8"/>
      <c r="BQR3" s="3"/>
      <c r="BQS3" s="8"/>
      <c r="BQT3" s="3"/>
      <c r="BQU3" s="8"/>
      <c r="BQV3" s="3"/>
      <c r="BQW3" s="8"/>
      <c r="BQX3" s="3"/>
      <c r="BQY3" s="8"/>
      <c r="BQZ3" s="3"/>
      <c r="BRA3" s="8"/>
      <c r="BRB3" s="3"/>
      <c r="BRC3" s="8"/>
      <c r="BRD3" s="3"/>
      <c r="BRE3" s="8"/>
      <c r="BRF3" s="3"/>
      <c r="BRG3" s="8"/>
      <c r="BRH3" s="3"/>
      <c r="BRI3" s="8"/>
      <c r="BRJ3" s="3"/>
      <c r="BRK3" s="8"/>
      <c r="BRL3" s="3"/>
      <c r="BRM3" s="8"/>
      <c r="BRN3" s="3"/>
      <c r="BRO3" s="8"/>
      <c r="BRP3" s="3"/>
      <c r="BRQ3" s="8"/>
      <c r="BRR3" s="3"/>
      <c r="BRS3" s="8"/>
      <c r="BRT3" s="3"/>
      <c r="BRU3" s="8"/>
      <c r="BRV3" s="3"/>
      <c r="BRW3" s="8"/>
      <c r="BRX3" s="3"/>
      <c r="BRY3" s="8"/>
      <c r="BRZ3" s="3"/>
      <c r="BSA3" s="8"/>
      <c r="BSB3" s="3"/>
      <c r="BSC3" s="8"/>
      <c r="BSD3" s="3"/>
      <c r="BSE3" s="8"/>
      <c r="BSF3" s="3"/>
      <c r="BSG3" s="8"/>
      <c r="BSH3" s="3"/>
      <c r="BSI3" s="8"/>
      <c r="BSJ3" s="3"/>
      <c r="BSK3" s="8"/>
      <c r="BSL3" s="3"/>
      <c r="BSM3" s="8"/>
      <c r="BSN3" s="3"/>
      <c r="BSO3" s="8"/>
      <c r="BSP3" s="3"/>
      <c r="BSQ3" s="8"/>
      <c r="BSR3" s="3"/>
      <c r="BSS3" s="8"/>
      <c r="BST3" s="3"/>
      <c r="BSU3" s="8"/>
      <c r="BSV3" s="3"/>
      <c r="BSW3" s="8"/>
      <c r="BSX3" s="3"/>
      <c r="BSY3" s="8"/>
      <c r="BSZ3" s="3"/>
      <c r="BTA3" s="8"/>
      <c r="BTB3" s="3"/>
      <c r="BTC3" s="8"/>
      <c r="BTD3" s="3"/>
      <c r="BTE3" s="8"/>
      <c r="BTF3" s="3"/>
      <c r="BTG3" s="8"/>
      <c r="BTH3" s="3"/>
      <c r="BTI3" s="8"/>
      <c r="BTJ3" s="3"/>
      <c r="BTK3" s="8"/>
      <c r="BTL3" s="3"/>
      <c r="BTM3" s="8"/>
      <c r="BTN3" s="3"/>
      <c r="BTO3" s="8"/>
      <c r="BTP3" s="3"/>
      <c r="BTQ3" s="8"/>
      <c r="BTR3" s="3"/>
      <c r="BTS3" s="8"/>
      <c r="BTT3" s="3"/>
      <c r="BTU3" s="8"/>
      <c r="BTV3" s="3"/>
      <c r="BTW3" s="8"/>
      <c r="BTX3" s="3"/>
      <c r="BTY3" s="8"/>
      <c r="BTZ3" s="3"/>
      <c r="BUA3" s="8"/>
      <c r="BUB3" s="3"/>
      <c r="BUC3" s="8"/>
      <c r="BUD3" s="3"/>
      <c r="BUE3" s="8"/>
      <c r="BUF3" s="3"/>
      <c r="BUG3" s="8"/>
      <c r="BUH3" s="3"/>
      <c r="BUI3" s="8"/>
      <c r="BUJ3" s="3"/>
      <c r="BUK3" s="8"/>
      <c r="BUL3" s="3"/>
      <c r="BUM3" s="8"/>
      <c r="BUN3" s="3"/>
      <c r="BUO3" s="8"/>
      <c r="BUP3" s="3"/>
      <c r="BUQ3" s="8"/>
      <c r="BUR3" s="3"/>
      <c r="BUS3" s="8"/>
      <c r="BUT3" s="3"/>
      <c r="BUU3" s="8"/>
      <c r="BUV3" s="3"/>
      <c r="BUW3" s="8"/>
      <c r="BUX3" s="3"/>
      <c r="BUY3" s="8"/>
      <c r="BUZ3" s="3"/>
      <c r="BVA3" s="8"/>
      <c r="BVB3" s="3"/>
      <c r="BVC3" s="8"/>
      <c r="BVD3" s="3"/>
      <c r="BVE3" s="8"/>
      <c r="BVF3" s="3"/>
      <c r="BVG3" s="8"/>
      <c r="BVH3" s="3"/>
      <c r="BVI3" s="8"/>
      <c r="BVJ3" s="3"/>
      <c r="BVK3" s="8"/>
      <c r="BVL3" s="3"/>
      <c r="BVM3" s="8"/>
      <c r="BVN3" s="3"/>
      <c r="BVO3" s="8"/>
      <c r="BVP3" s="3"/>
      <c r="BVQ3" s="8"/>
      <c r="BVR3" s="3"/>
      <c r="BVS3" s="8"/>
      <c r="BVT3" s="3"/>
      <c r="BVU3" s="8"/>
      <c r="BVV3" s="3"/>
      <c r="BVW3" s="8"/>
      <c r="BVX3" s="3"/>
      <c r="BVY3" s="8"/>
      <c r="BVZ3" s="3"/>
      <c r="BWA3" s="8"/>
      <c r="BWB3" s="3"/>
      <c r="BWC3" s="8"/>
      <c r="BWD3" s="3"/>
      <c r="BWE3" s="8"/>
      <c r="BWF3" s="3"/>
      <c r="BWG3" s="8"/>
      <c r="BWH3" s="3"/>
      <c r="BWI3" s="8"/>
      <c r="BWJ3" s="3"/>
      <c r="BWK3" s="8"/>
      <c r="BWL3" s="3"/>
      <c r="BWM3" s="8"/>
      <c r="BWN3" s="3"/>
      <c r="BWO3" s="8"/>
      <c r="BWP3" s="3"/>
      <c r="BWQ3" s="8"/>
      <c r="BWR3" s="3"/>
      <c r="BWS3" s="8"/>
      <c r="BWT3" s="3"/>
      <c r="BWU3" s="8"/>
      <c r="BWV3" s="3"/>
      <c r="BWW3" s="8"/>
      <c r="BWX3" s="3"/>
      <c r="BWY3" s="8"/>
      <c r="BWZ3" s="3"/>
      <c r="BXA3" s="8"/>
      <c r="BXB3" s="3"/>
      <c r="BXC3" s="8"/>
      <c r="BXD3" s="3"/>
      <c r="BXE3" s="8"/>
      <c r="BXF3" s="3"/>
      <c r="BXG3" s="8"/>
      <c r="BXH3" s="3"/>
      <c r="BXI3" s="8"/>
      <c r="BXJ3" s="3"/>
      <c r="BXK3" s="8"/>
      <c r="BXL3" s="3"/>
      <c r="BXM3" s="8"/>
      <c r="BXN3" s="3"/>
      <c r="BXO3" s="8"/>
      <c r="BXP3" s="3"/>
      <c r="BXQ3" s="8"/>
      <c r="BXR3" s="3"/>
      <c r="BXS3" s="8"/>
      <c r="BXT3" s="3"/>
      <c r="BXU3" s="8"/>
      <c r="BXV3" s="3"/>
      <c r="BXW3" s="8"/>
      <c r="BXX3" s="3"/>
      <c r="BXY3" s="8"/>
      <c r="BXZ3" s="3"/>
      <c r="BYA3" s="8"/>
      <c r="BYB3" s="3"/>
      <c r="BYC3" s="8"/>
      <c r="BYD3" s="3"/>
      <c r="BYE3" s="8"/>
      <c r="BYF3" s="3"/>
      <c r="BYG3" s="8"/>
      <c r="BYH3" s="3"/>
      <c r="BYI3" s="8"/>
      <c r="BYJ3" s="3"/>
      <c r="BYK3" s="8"/>
      <c r="BYL3" s="3"/>
      <c r="BYM3" s="8"/>
      <c r="BYN3" s="3"/>
      <c r="BYO3" s="8"/>
      <c r="BYP3" s="3"/>
      <c r="BYQ3" s="8"/>
      <c r="BYR3" s="3"/>
      <c r="BYS3" s="8"/>
      <c r="BYT3" s="3"/>
      <c r="BYU3" s="8"/>
      <c r="BYV3" s="3"/>
      <c r="BYW3" s="8"/>
      <c r="BYX3" s="3"/>
      <c r="BYY3" s="8"/>
      <c r="BYZ3" s="3"/>
      <c r="BZA3" s="8"/>
      <c r="BZB3" s="3"/>
      <c r="BZC3" s="8"/>
      <c r="BZD3" s="3"/>
      <c r="BZE3" s="8"/>
      <c r="BZF3" s="3"/>
      <c r="BZG3" s="8"/>
      <c r="BZH3" s="3"/>
      <c r="BZI3" s="8"/>
      <c r="BZJ3" s="3"/>
      <c r="BZK3" s="8"/>
      <c r="BZL3" s="3"/>
      <c r="BZM3" s="8"/>
      <c r="BZN3" s="3"/>
      <c r="BZO3" s="8"/>
      <c r="BZP3" s="3"/>
      <c r="BZQ3" s="8"/>
      <c r="BZR3" s="3"/>
      <c r="BZS3" s="8"/>
      <c r="BZT3" s="3"/>
      <c r="BZU3" s="8"/>
      <c r="BZV3" s="3"/>
      <c r="BZW3" s="8"/>
      <c r="BZX3" s="3"/>
      <c r="BZY3" s="8"/>
      <c r="BZZ3" s="3"/>
      <c r="CAA3" s="8"/>
      <c r="CAB3" s="3"/>
      <c r="CAC3" s="8"/>
      <c r="CAD3" s="3"/>
      <c r="CAE3" s="8"/>
      <c r="CAF3" s="3"/>
      <c r="CAG3" s="8"/>
      <c r="CAH3" s="3"/>
      <c r="CAI3" s="8"/>
      <c r="CAJ3" s="3"/>
      <c r="CAK3" s="8"/>
      <c r="CAL3" s="3"/>
      <c r="CAM3" s="8"/>
      <c r="CAN3" s="3"/>
      <c r="CAO3" s="8"/>
      <c r="CAP3" s="3"/>
      <c r="CAQ3" s="8"/>
      <c r="CAR3" s="3"/>
      <c r="CAS3" s="8"/>
      <c r="CAT3" s="3"/>
      <c r="CAU3" s="8"/>
      <c r="CAV3" s="3"/>
      <c r="CAW3" s="8"/>
      <c r="CAX3" s="3"/>
      <c r="CAY3" s="8"/>
      <c r="CAZ3" s="3"/>
      <c r="CBA3" s="8"/>
      <c r="CBB3" s="3"/>
      <c r="CBC3" s="8"/>
      <c r="CBD3" s="3"/>
      <c r="CBE3" s="8"/>
      <c r="CBF3" s="3"/>
      <c r="CBG3" s="8"/>
      <c r="CBH3" s="3"/>
      <c r="CBI3" s="8"/>
      <c r="CBJ3" s="3"/>
      <c r="CBK3" s="8"/>
      <c r="CBL3" s="3"/>
      <c r="CBM3" s="8"/>
      <c r="CBN3" s="3"/>
      <c r="CBO3" s="8"/>
      <c r="CBP3" s="3"/>
      <c r="CBQ3" s="8"/>
      <c r="CBR3" s="3"/>
      <c r="CBS3" s="8"/>
      <c r="CBT3" s="3"/>
      <c r="CBU3" s="8"/>
      <c r="CBV3" s="3"/>
      <c r="CBW3" s="8"/>
      <c r="CBX3" s="3"/>
      <c r="CBY3" s="8"/>
      <c r="CBZ3" s="3"/>
      <c r="CCA3" s="8"/>
      <c r="CCB3" s="3"/>
      <c r="CCC3" s="8"/>
      <c r="CCD3" s="3"/>
      <c r="CCE3" s="8"/>
      <c r="CCF3" s="3"/>
      <c r="CCG3" s="8"/>
      <c r="CCH3" s="3"/>
      <c r="CCI3" s="8"/>
      <c r="CCJ3" s="3"/>
      <c r="CCK3" s="8"/>
      <c r="CCL3" s="3"/>
      <c r="CCM3" s="8"/>
      <c r="CCN3" s="3"/>
      <c r="CCO3" s="8"/>
      <c r="CCP3" s="3"/>
      <c r="CCQ3" s="8"/>
      <c r="CCR3" s="3"/>
      <c r="CCS3" s="8"/>
      <c r="CCT3" s="3"/>
      <c r="CCU3" s="8"/>
      <c r="CCV3" s="3"/>
      <c r="CCW3" s="8"/>
      <c r="CCX3" s="3"/>
      <c r="CCY3" s="8"/>
      <c r="CCZ3" s="3"/>
      <c r="CDA3" s="8"/>
      <c r="CDB3" s="3"/>
      <c r="CDC3" s="8"/>
      <c r="CDD3" s="3"/>
      <c r="CDE3" s="8"/>
      <c r="CDF3" s="3"/>
      <c r="CDG3" s="8"/>
      <c r="CDH3" s="3"/>
      <c r="CDI3" s="8"/>
      <c r="CDJ3" s="3"/>
      <c r="CDK3" s="8"/>
      <c r="CDL3" s="3"/>
      <c r="CDM3" s="8"/>
      <c r="CDN3" s="3"/>
      <c r="CDO3" s="8"/>
      <c r="CDP3" s="3"/>
      <c r="CDQ3" s="8"/>
      <c r="CDR3" s="3"/>
      <c r="CDS3" s="8"/>
      <c r="CDT3" s="3"/>
      <c r="CDU3" s="8"/>
      <c r="CDV3" s="3"/>
      <c r="CDW3" s="8"/>
      <c r="CDX3" s="3"/>
      <c r="CDY3" s="8"/>
      <c r="CDZ3" s="3"/>
      <c r="CEA3" s="8"/>
      <c r="CEB3" s="3"/>
      <c r="CEC3" s="8"/>
      <c r="CED3" s="3"/>
      <c r="CEE3" s="8"/>
      <c r="CEF3" s="3"/>
      <c r="CEG3" s="8"/>
      <c r="CEH3" s="3"/>
      <c r="CEI3" s="8"/>
      <c r="CEJ3" s="3"/>
      <c r="CEK3" s="8"/>
      <c r="CEL3" s="3"/>
      <c r="CEM3" s="8"/>
      <c r="CEN3" s="3"/>
      <c r="CEO3" s="8"/>
      <c r="CEP3" s="3"/>
      <c r="CEQ3" s="8"/>
      <c r="CER3" s="3"/>
      <c r="CES3" s="8"/>
      <c r="CET3" s="3"/>
      <c r="CEU3" s="8"/>
      <c r="CEV3" s="3"/>
      <c r="CEW3" s="8"/>
      <c r="CEX3" s="3"/>
      <c r="CEY3" s="8"/>
      <c r="CEZ3" s="3"/>
      <c r="CFA3" s="8"/>
      <c r="CFB3" s="3"/>
      <c r="CFC3" s="8"/>
      <c r="CFD3" s="3"/>
      <c r="CFE3" s="8"/>
      <c r="CFF3" s="3"/>
      <c r="CFG3" s="8"/>
      <c r="CFH3" s="3"/>
      <c r="CFI3" s="8"/>
      <c r="CFJ3" s="3"/>
      <c r="CFK3" s="8"/>
      <c r="CFL3" s="3"/>
      <c r="CFM3" s="8"/>
      <c r="CFN3" s="3"/>
      <c r="CFO3" s="8"/>
      <c r="CFP3" s="3"/>
      <c r="CFQ3" s="8"/>
      <c r="CFR3" s="3"/>
      <c r="CFS3" s="8"/>
      <c r="CFT3" s="3"/>
      <c r="CFU3" s="8"/>
      <c r="CFV3" s="3"/>
      <c r="CFW3" s="8"/>
      <c r="CFX3" s="3"/>
      <c r="CFY3" s="8"/>
      <c r="CFZ3" s="3"/>
      <c r="CGA3" s="8"/>
      <c r="CGB3" s="3"/>
      <c r="CGC3" s="8"/>
      <c r="CGD3" s="3"/>
      <c r="CGE3" s="8"/>
      <c r="CGF3" s="3"/>
      <c r="CGG3" s="8"/>
      <c r="CGH3" s="3"/>
      <c r="CGI3" s="8"/>
      <c r="CGJ3" s="3"/>
      <c r="CGK3" s="8"/>
      <c r="CGL3" s="3"/>
      <c r="CGM3" s="8"/>
      <c r="CGN3" s="3"/>
      <c r="CGO3" s="8"/>
      <c r="CGP3" s="3"/>
      <c r="CGQ3" s="8"/>
      <c r="CGR3" s="3"/>
      <c r="CGS3" s="8"/>
      <c r="CGT3" s="3"/>
      <c r="CGU3" s="8"/>
      <c r="CGV3" s="3"/>
      <c r="CGW3" s="8"/>
      <c r="CGX3" s="3"/>
      <c r="CGY3" s="8"/>
      <c r="CGZ3" s="3"/>
      <c r="CHA3" s="8"/>
      <c r="CHB3" s="3"/>
      <c r="CHC3" s="8"/>
      <c r="CHD3" s="3"/>
      <c r="CHE3" s="8"/>
      <c r="CHF3" s="3"/>
      <c r="CHG3" s="8"/>
      <c r="CHH3" s="3"/>
      <c r="CHI3" s="8"/>
      <c r="CHJ3" s="3"/>
      <c r="CHK3" s="8"/>
      <c r="CHL3" s="3"/>
      <c r="CHM3" s="8"/>
      <c r="CHN3" s="3"/>
      <c r="CHO3" s="8"/>
      <c r="CHP3" s="3"/>
      <c r="CHQ3" s="8"/>
      <c r="CHR3" s="3"/>
      <c r="CHS3" s="8"/>
      <c r="CHT3" s="3"/>
      <c r="CHU3" s="8"/>
      <c r="CHV3" s="3"/>
      <c r="CHW3" s="8"/>
      <c r="CHX3" s="3"/>
      <c r="CHY3" s="8"/>
      <c r="CHZ3" s="3"/>
      <c r="CIA3" s="8"/>
      <c r="CIB3" s="3"/>
      <c r="CIC3" s="8"/>
      <c r="CID3" s="3"/>
      <c r="CIE3" s="8"/>
      <c r="CIF3" s="3"/>
      <c r="CIG3" s="8"/>
      <c r="CIH3" s="3"/>
      <c r="CII3" s="8"/>
      <c r="CIJ3" s="3"/>
      <c r="CIK3" s="8"/>
      <c r="CIL3" s="3"/>
      <c r="CIM3" s="8"/>
      <c r="CIN3" s="3"/>
      <c r="CIO3" s="8"/>
      <c r="CIP3" s="3"/>
      <c r="CIQ3" s="8"/>
      <c r="CIR3" s="3"/>
      <c r="CIS3" s="8"/>
      <c r="CIT3" s="3"/>
      <c r="CIU3" s="8"/>
      <c r="CIV3" s="3"/>
      <c r="CIW3" s="8"/>
      <c r="CIX3" s="3"/>
      <c r="CIY3" s="8"/>
      <c r="CIZ3" s="3"/>
      <c r="CJA3" s="8"/>
      <c r="CJB3" s="3"/>
      <c r="CJC3" s="8"/>
      <c r="CJD3" s="3"/>
      <c r="CJE3" s="8"/>
      <c r="CJF3" s="3"/>
      <c r="CJG3" s="8"/>
      <c r="CJH3" s="3"/>
      <c r="CJI3" s="8"/>
      <c r="CJJ3" s="3"/>
      <c r="CJK3" s="8"/>
      <c r="CJL3" s="3"/>
      <c r="CJM3" s="8"/>
      <c r="CJN3" s="3"/>
      <c r="CJO3" s="8"/>
      <c r="CJP3" s="3"/>
      <c r="CJQ3" s="8"/>
      <c r="CJR3" s="3"/>
      <c r="CJS3" s="8"/>
      <c r="CJT3" s="3"/>
      <c r="CJU3" s="8"/>
      <c r="CJV3" s="3"/>
      <c r="CJW3" s="8"/>
      <c r="CJX3" s="3"/>
      <c r="CJY3" s="8"/>
      <c r="CJZ3" s="3"/>
      <c r="CKA3" s="8"/>
      <c r="CKB3" s="3"/>
      <c r="CKC3" s="8"/>
      <c r="CKD3" s="3"/>
      <c r="CKE3" s="8"/>
      <c r="CKF3" s="3"/>
      <c r="CKG3" s="8"/>
      <c r="CKH3" s="3"/>
      <c r="CKI3" s="8"/>
      <c r="CKJ3" s="3"/>
      <c r="CKK3" s="8"/>
      <c r="CKL3" s="3"/>
      <c r="CKM3" s="8"/>
      <c r="CKN3" s="3"/>
      <c r="CKO3" s="8"/>
      <c r="CKP3" s="3"/>
      <c r="CKQ3" s="8"/>
      <c r="CKR3" s="3"/>
      <c r="CKS3" s="8"/>
      <c r="CKT3" s="3"/>
      <c r="CKU3" s="8"/>
      <c r="CKV3" s="3"/>
      <c r="CKW3" s="8"/>
      <c r="CKX3" s="3"/>
      <c r="CKY3" s="8"/>
      <c r="CKZ3" s="3"/>
      <c r="CLA3" s="8"/>
      <c r="CLB3" s="3"/>
      <c r="CLC3" s="8"/>
      <c r="CLD3" s="3"/>
      <c r="CLE3" s="8"/>
      <c r="CLF3" s="3"/>
      <c r="CLG3" s="8"/>
      <c r="CLH3" s="3"/>
      <c r="CLI3" s="8"/>
      <c r="CLJ3" s="3"/>
      <c r="CLK3" s="8"/>
      <c r="CLL3" s="3"/>
      <c r="CLM3" s="8"/>
      <c r="CLN3" s="3"/>
      <c r="CLO3" s="8"/>
      <c r="CLP3" s="3"/>
      <c r="CLQ3" s="8"/>
      <c r="CLR3" s="3"/>
      <c r="CLS3" s="8"/>
      <c r="CLT3" s="3"/>
      <c r="CLU3" s="8"/>
      <c r="CLV3" s="3"/>
      <c r="CLW3" s="8"/>
      <c r="CLX3" s="3"/>
      <c r="CLY3" s="8"/>
      <c r="CLZ3" s="3"/>
      <c r="CMA3" s="8"/>
      <c r="CMB3" s="3"/>
      <c r="CMC3" s="8"/>
      <c r="CMD3" s="3"/>
      <c r="CME3" s="8"/>
      <c r="CMF3" s="3"/>
      <c r="CMG3" s="8"/>
      <c r="CMH3" s="3"/>
      <c r="CMI3" s="8"/>
      <c r="CMJ3" s="3"/>
      <c r="CMK3" s="8"/>
      <c r="CML3" s="3"/>
      <c r="CMM3" s="8"/>
      <c r="CMN3" s="3"/>
      <c r="CMO3" s="8"/>
      <c r="CMP3" s="3"/>
      <c r="CMQ3" s="8"/>
      <c r="CMR3" s="3"/>
      <c r="CMS3" s="8"/>
      <c r="CMT3" s="3"/>
      <c r="CMU3" s="8"/>
      <c r="CMV3" s="3"/>
      <c r="CMW3" s="8"/>
      <c r="CMX3" s="3"/>
      <c r="CMY3" s="8"/>
      <c r="CMZ3" s="3"/>
      <c r="CNA3" s="8"/>
      <c r="CNB3" s="3"/>
      <c r="CNC3" s="8"/>
      <c r="CND3" s="3"/>
      <c r="CNE3" s="8"/>
      <c r="CNF3" s="3"/>
      <c r="CNG3" s="8"/>
      <c r="CNH3" s="3"/>
      <c r="CNI3" s="8"/>
      <c r="CNJ3" s="3"/>
      <c r="CNK3" s="8"/>
      <c r="CNL3" s="3"/>
      <c r="CNM3" s="8"/>
      <c r="CNN3" s="3"/>
      <c r="CNO3" s="8"/>
      <c r="CNP3" s="3"/>
      <c r="CNQ3" s="8"/>
      <c r="CNR3" s="3"/>
      <c r="CNS3" s="8"/>
      <c r="CNT3" s="3"/>
      <c r="CNU3" s="8"/>
      <c r="CNV3" s="3"/>
      <c r="CNW3" s="8"/>
      <c r="CNX3" s="3"/>
      <c r="CNY3" s="8"/>
      <c r="CNZ3" s="3"/>
      <c r="COA3" s="8"/>
      <c r="COB3" s="3"/>
      <c r="COC3" s="8"/>
      <c r="COD3" s="3"/>
      <c r="COE3" s="8"/>
      <c r="COF3" s="3"/>
      <c r="COG3" s="8"/>
      <c r="COH3" s="3"/>
      <c r="COI3" s="8"/>
      <c r="COJ3" s="3"/>
      <c r="COK3" s="8"/>
      <c r="COL3" s="3"/>
      <c r="COM3" s="8"/>
      <c r="CON3" s="3"/>
      <c r="COO3" s="8"/>
      <c r="COP3" s="3"/>
      <c r="COQ3" s="8"/>
      <c r="COR3" s="3"/>
      <c r="COS3" s="8"/>
      <c r="COT3" s="3"/>
      <c r="COU3" s="8"/>
      <c r="COV3" s="3"/>
      <c r="COW3" s="8"/>
      <c r="COX3" s="3"/>
      <c r="COY3" s="8"/>
      <c r="COZ3" s="3"/>
      <c r="CPA3" s="8"/>
      <c r="CPB3" s="3"/>
      <c r="CPC3" s="8"/>
      <c r="CPD3" s="3"/>
      <c r="CPE3" s="8"/>
      <c r="CPF3" s="3"/>
      <c r="CPG3" s="8"/>
      <c r="CPH3" s="3"/>
      <c r="CPI3" s="8"/>
      <c r="CPJ3" s="3"/>
      <c r="CPK3" s="8"/>
      <c r="CPL3" s="3"/>
      <c r="CPM3" s="8"/>
      <c r="CPN3" s="3"/>
      <c r="CPO3" s="8"/>
      <c r="CPP3" s="3"/>
      <c r="CPQ3" s="8"/>
      <c r="CPR3" s="3"/>
      <c r="CPS3" s="8"/>
      <c r="CPT3" s="3"/>
      <c r="CPU3" s="8"/>
      <c r="CPV3" s="3"/>
      <c r="CPW3" s="8"/>
      <c r="CPX3" s="3"/>
      <c r="CPY3" s="8"/>
      <c r="CPZ3" s="3"/>
      <c r="CQA3" s="8"/>
      <c r="CQB3" s="3"/>
      <c r="CQC3" s="8"/>
      <c r="CQD3" s="3"/>
      <c r="CQE3" s="8"/>
      <c r="CQF3" s="3"/>
      <c r="CQG3" s="8"/>
      <c r="CQH3" s="3"/>
      <c r="CQI3" s="8"/>
      <c r="CQJ3" s="3"/>
      <c r="CQK3" s="8"/>
      <c r="CQL3" s="3"/>
      <c r="CQM3" s="8"/>
      <c r="CQN3" s="3"/>
      <c r="CQO3" s="8"/>
      <c r="CQP3" s="3"/>
      <c r="CQQ3" s="8"/>
      <c r="CQR3" s="3"/>
      <c r="CQS3" s="8"/>
      <c r="CQT3" s="3"/>
      <c r="CQU3" s="8"/>
      <c r="CQV3" s="3"/>
      <c r="CQW3" s="8"/>
      <c r="CQX3" s="3"/>
      <c r="CQY3" s="8"/>
      <c r="CQZ3" s="3"/>
      <c r="CRA3" s="8"/>
      <c r="CRB3" s="3"/>
      <c r="CRC3" s="8"/>
      <c r="CRD3" s="3"/>
      <c r="CRE3" s="8"/>
      <c r="CRF3" s="3"/>
      <c r="CRG3" s="8"/>
      <c r="CRH3" s="3"/>
      <c r="CRI3" s="8"/>
      <c r="CRJ3" s="3"/>
      <c r="CRK3" s="8"/>
      <c r="CRL3" s="3"/>
      <c r="CRM3" s="8"/>
      <c r="CRN3" s="3"/>
      <c r="CRO3" s="8"/>
      <c r="CRP3" s="3"/>
      <c r="CRQ3" s="8"/>
      <c r="CRR3" s="3"/>
      <c r="CRS3" s="8"/>
      <c r="CRT3" s="3"/>
      <c r="CRU3" s="8"/>
      <c r="CRV3" s="3"/>
      <c r="CRW3" s="8"/>
      <c r="CRX3" s="3"/>
      <c r="CRY3" s="8"/>
      <c r="CRZ3" s="3"/>
      <c r="CSA3" s="8"/>
      <c r="CSB3" s="3"/>
      <c r="CSC3" s="8"/>
      <c r="CSD3" s="3"/>
      <c r="CSE3" s="8"/>
      <c r="CSF3" s="3"/>
      <c r="CSG3" s="8"/>
      <c r="CSH3" s="3"/>
      <c r="CSI3" s="8"/>
      <c r="CSJ3" s="3"/>
      <c r="CSK3" s="8"/>
      <c r="CSL3" s="3"/>
      <c r="CSM3" s="8"/>
      <c r="CSN3" s="3"/>
      <c r="CSO3" s="8"/>
      <c r="CSP3" s="3"/>
      <c r="CSQ3" s="8"/>
      <c r="CSR3" s="3"/>
      <c r="CSS3" s="8"/>
      <c r="CST3" s="3"/>
      <c r="CSU3" s="8"/>
      <c r="CSV3" s="3"/>
      <c r="CSW3" s="8"/>
      <c r="CSX3" s="3"/>
      <c r="CSY3" s="8"/>
      <c r="CSZ3" s="3"/>
      <c r="CTA3" s="8"/>
      <c r="CTB3" s="3"/>
      <c r="CTC3" s="8"/>
      <c r="CTD3" s="3"/>
      <c r="CTE3" s="8"/>
      <c r="CTF3" s="3"/>
      <c r="CTG3" s="8"/>
      <c r="CTH3" s="3"/>
      <c r="CTI3" s="8"/>
      <c r="CTJ3" s="3"/>
      <c r="CTK3" s="8"/>
      <c r="CTL3" s="3"/>
      <c r="CTM3" s="8"/>
      <c r="CTN3" s="3"/>
      <c r="CTO3" s="8"/>
      <c r="CTP3" s="3"/>
      <c r="CTQ3" s="8"/>
      <c r="CTR3" s="3"/>
      <c r="CTS3" s="8"/>
      <c r="CTT3" s="3"/>
      <c r="CTU3" s="8"/>
      <c r="CTV3" s="3"/>
      <c r="CTW3" s="8"/>
      <c r="CTX3" s="3"/>
      <c r="CTY3" s="8"/>
      <c r="CTZ3" s="3"/>
      <c r="CUA3" s="8"/>
      <c r="CUB3" s="3"/>
      <c r="CUC3" s="8"/>
      <c r="CUD3" s="3"/>
      <c r="CUE3" s="8"/>
      <c r="CUF3" s="3"/>
      <c r="CUG3" s="8"/>
      <c r="CUH3" s="3"/>
      <c r="CUI3" s="8"/>
      <c r="CUJ3" s="3"/>
      <c r="CUK3" s="8"/>
      <c r="CUL3" s="3"/>
      <c r="CUM3" s="8"/>
      <c r="CUN3" s="3"/>
      <c r="CUO3" s="8"/>
      <c r="CUP3" s="3"/>
      <c r="CUQ3" s="8"/>
      <c r="CUR3" s="3"/>
      <c r="CUS3" s="8"/>
      <c r="CUT3" s="3"/>
      <c r="CUU3" s="8"/>
      <c r="CUV3" s="3"/>
      <c r="CUW3" s="8"/>
      <c r="CUX3" s="3"/>
      <c r="CUY3" s="8"/>
      <c r="CUZ3" s="3"/>
      <c r="CVA3" s="8"/>
      <c r="CVB3" s="3"/>
      <c r="CVC3" s="8"/>
      <c r="CVD3" s="3"/>
      <c r="CVE3" s="8"/>
      <c r="CVF3" s="3"/>
      <c r="CVG3" s="8"/>
      <c r="CVH3" s="3"/>
      <c r="CVI3" s="8"/>
      <c r="CVJ3" s="3"/>
      <c r="CVK3" s="8"/>
      <c r="CVL3" s="3"/>
      <c r="CVM3" s="8"/>
      <c r="CVN3" s="3"/>
      <c r="CVO3" s="8"/>
      <c r="CVP3" s="3"/>
      <c r="CVQ3" s="8"/>
      <c r="CVR3" s="3"/>
      <c r="CVS3" s="8"/>
      <c r="CVT3" s="3"/>
      <c r="CVU3" s="8"/>
      <c r="CVV3" s="3"/>
      <c r="CVW3" s="8"/>
      <c r="CVX3" s="3"/>
      <c r="CVY3" s="8"/>
      <c r="CVZ3" s="3"/>
      <c r="CWA3" s="8"/>
      <c r="CWB3" s="3"/>
      <c r="CWC3" s="8"/>
      <c r="CWD3" s="3"/>
      <c r="CWE3" s="8"/>
      <c r="CWF3" s="3"/>
      <c r="CWG3" s="8"/>
      <c r="CWH3" s="3"/>
      <c r="CWI3" s="8"/>
      <c r="CWJ3" s="3"/>
      <c r="CWK3" s="8"/>
      <c r="CWL3" s="3"/>
      <c r="CWM3" s="8"/>
      <c r="CWN3" s="3"/>
      <c r="CWO3" s="8"/>
      <c r="CWP3" s="3"/>
      <c r="CWQ3" s="8"/>
      <c r="CWR3" s="3"/>
      <c r="CWS3" s="8"/>
      <c r="CWT3" s="3"/>
      <c r="CWU3" s="8"/>
      <c r="CWV3" s="3"/>
      <c r="CWW3" s="8"/>
      <c r="CWX3" s="3"/>
      <c r="CWY3" s="8"/>
      <c r="CWZ3" s="3"/>
      <c r="CXA3" s="8"/>
      <c r="CXB3" s="3"/>
      <c r="CXC3" s="8"/>
      <c r="CXD3" s="3"/>
      <c r="CXE3" s="8"/>
      <c r="CXF3" s="3"/>
      <c r="CXG3" s="8"/>
      <c r="CXH3" s="3"/>
      <c r="CXI3" s="8"/>
      <c r="CXJ3" s="3"/>
      <c r="CXK3" s="8"/>
      <c r="CXL3" s="3"/>
      <c r="CXM3" s="8"/>
      <c r="CXN3" s="3"/>
      <c r="CXO3" s="8"/>
      <c r="CXP3" s="3"/>
      <c r="CXQ3" s="8"/>
      <c r="CXR3" s="3"/>
      <c r="CXS3" s="8"/>
      <c r="CXT3" s="3"/>
      <c r="CXU3" s="8"/>
      <c r="CXV3" s="3"/>
      <c r="CXW3" s="8"/>
      <c r="CXX3" s="3"/>
      <c r="CXY3" s="8"/>
      <c r="CXZ3" s="3"/>
      <c r="CYA3" s="8"/>
      <c r="CYB3" s="3"/>
      <c r="CYC3" s="8"/>
      <c r="CYD3" s="3"/>
      <c r="CYE3" s="8"/>
      <c r="CYF3" s="3"/>
      <c r="CYG3" s="8"/>
      <c r="CYH3" s="3"/>
      <c r="CYI3" s="8"/>
      <c r="CYJ3" s="3"/>
      <c r="CYK3" s="8"/>
      <c r="CYL3" s="3"/>
      <c r="CYM3" s="8"/>
      <c r="CYN3" s="3"/>
      <c r="CYO3" s="8"/>
      <c r="CYP3" s="3"/>
      <c r="CYQ3" s="8"/>
      <c r="CYR3" s="3"/>
      <c r="CYS3" s="8"/>
      <c r="CYT3" s="3"/>
      <c r="CYU3" s="8"/>
      <c r="CYV3" s="3"/>
      <c r="CYW3" s="8"/>
      <c r="CYX3" s="3"/>
      <c r="CYY3" s="8"/>
      <c r="CYZ3" s="3"/>
      <c r="CZA3" s="8"/>
      <c r="CZB3" s="3"/>
      <c r="CZC3" s="8"/>
      <c r="CZD3" s="3"/>
      <c r="CZE3" s="8"/>
      <c r="CZF3" s="3"/>
      <c r="CZG3" s="8"/>
      <c r="CZH3" s="3"/>
      <c r="CZI3" s="8"/>
      <c r="CZJ3" s="3"/>
      <c r="CZK3" s="8"/>
      <c r="CZL3" s="3"/>
      <c r="CZM3" s="8"/>
      <c r="CZN3" s="3"/>
      <c r="CZO3" s="8"/>
      <c r="CZP3" s="3"/>
      <c r="CZQ3" s="8"/>
      <c r="CZR3" s="3"/>
      <c r="CZS3" s="8"/>
      <c r="CZT3" s="3"/>
      <c r="CZU3" s="8"/>
      <c r="CZV3" s="3"/>
      <c r="CZW3" s="8"/>
      <c r="CZX3" s="3"/>
      <c r="CZY3" s="8"/>
      <c r="CZZ3" s="3"/>
      <c r="DAA3" s="8"/>
      <c r="DAB3" s="3"/>
      <c r="DAC3" s="8"/>
      <c r="DAD3" s="3"/>
      <c r="DAE3" s="8"/>
      <c r="DAF3" s="3"/>
      <c r="DAG3" s="8"/>
      <c r="DAH3" s="3"/>
      <c r="DAI3" s="8"/>
      <c r="DAJ3" s="3"/>
      <c r="DAK3" s="8"/>
      <c r="DAL3" s="3"/>
      <c r="DAM3" s="8"/>
      <c r="DAN3" s="3"/>
      <c r="DAO3" s="8"/>
      <c r="DAP3" s="3"/>
      <c r="DAQ3" s="8"/>
      <c r="DAR3" s="3"/>
      <c r="DAS3" s="8"/>
      <c r="DAT3" s="3"/>
      <c r="DAU3" s="8"/>
      <c r="DAV3" s="3"/>
      <c r="DAW3" s="8"/>
      <c r="DAX3" s="3"/>
      <c r="DAY3" s="8"/>
      <c r="DAZ3" s="3"/>
      <c r="DBA3" s="8"/>
      <c r="DBB3" s="3"/>
      <c r="DBC3" s="8"/>
      <c r="DBD3" s="3"/>
      <c r="DBE3" s="8"/>
      <c r="DBF3" s="3"/>
      <c r="DBG3" s="8"/>
      <c r="DBH3" s="3"/>
      <c r="DBI3" s="8"/>
      <c r="DBJ3" s="3"/>
      <c r="DBK3" s="8"/>
      <c r="DBL3" s="3"/>
      <c r="DBM3" s="8"/>
      <c r="DBN3" s="3"/>
      <c r="DBO3" s="8"/>
      <c r="DBP3" s="3"/>
      <c r="DBQ3" s="8"/>
      <c r="DBR3" s="3"/>
      <c r="DBS3" s="8"/>
      <c r="DBT3" s="3"/>
      <c r="DBU3" s="8"/>
      <c r="DBV3" s="3"/>
      <c r="DBW3" s="8"/>
      <c r="DBX3" s="3"/>
      <c r="DBY3" s="8"/>
      <c r="DBZ3" s="3"/>
      <c r="DCA3" s="8"/>
      <c r="DCB3" s="3"/>
      <c r="DCC3" s="8"/>
      <c r="DCD3" s="3"/>
      <c r="DCE3" s="8"/>
      <c r="DCF3" s="3"/>
      <c r="DCG3" s="8"/>
      <c r="DCH3" s="3"/>
      <c r="DCI3" s="8"/>
      <c r="DCJ3" s="3"/>
      <c r="DCK3" s="8"/>
      <c r="DCL3" s="3"/>
      <c r="DCM3" s="8"/>
      <c r="DCN3" s="3"/>
      <c r="DCO3" s="8"/>
      <c r="DCP3" s="3"/>
      <c r="DCQ3" s="8"/>
      <c r="DCR3" s="3"/>
      <c r="DCS3" s="8"/>
      <c r="DCT3" s="3"/>
      <c r="DCU3" s="8"/>
      <c r="DCV3" s="3"/>
      <c r="DCW3" s="8"/>
      <c r="DCX3" s="3"/>
      <c r="DCY3" s="8"/>
      <c r="DCZ3" s="3"/>
      <c r="DDA3" s="8"/>
      <c r="DDB3" s="3"/>
      <c r="DDC3" s="8"/>
      <c r="DDD3" s="3"/>
      <c r="DDE3" s="8"/>
      <c r="DDF3" s="3"/>
      <c r="DDG3" s="8"/>
      <c r="DDH3" s="3"/>
      <c r="DDI3" s="8"/>
      <c r="DDJ3" s="3"/>
      <c r="DDK3" s="8"/>
      <c r="DDL3" s="3"/>
      <c r="DDM3" s="8"/>
      <c r="DDN3" s="3"/>
      <c r="DDO3" s="8"/>
      <c r="DDP3" s="3"/>
      <c r="DDQ3" s="8"/>
      <c r="DDR3" s="3"/>
      <c r="DDS3" s="8"/>
      <c r="DDT3" s="3"/>
      <c r="DDU3" s="8"/>
      <c r="DDV3" s="3"/>
      <c r="DDW3" s="8"/>
      <c r="DDX3" s="3"/>
      <c r="DDY3" s="8"/>
      <c r="DDZ3" s="3"/>
      <c r="DEA3" s="8"/>
      <c r="DEB3" s="3"/>
      <c r="DEC3" s="8"/>
      <c r="DED3" s="3"/>
      <c r="DEE3" s="8"/>
      <c r="DEF3" s="3"/>
      <c r="DEG3" s="8"/>
      <c r="DEH3" s="3"/>
      <c r="DEI3" s="8"/>
      <c r="DEJ3" s="3"/>
      <c r="DEK3" s="8"/>
      <c r="DEL3" s="3"/>
      <c r="DEM3" s="8"/>
      <c r="DEN3" s="3"/>
      <c r="DEO3" s="8"/>
      <c r="DEP3" s="3"/>
      <c r="DEQ3" s="8"/>
      <c r="DER3" s="3"/>
      <c r="DES3" s="8"/>
      <c r="DET3" s="3"/>
      <c r="DEU3" s="8"/>
      <c r="DEV3" s="3"/>
      <c r="DEW3" s="8"/>
      <c r="DEX3" s="3"/>
      <c r="DEY3" s="8"/>
      <c r="DEZ3" s="3"/>
      <c r="DFA3" s="8"/>
      <c r="DFB3" s="3"/>
      <c r="DFC3" s="8"/>
      <c r="DFD3" s="3"/>
      <c r="DFE3" s="8"/>
      <c r="DFF3" s="3"/>
      <c r="DFG3" s="8"/>
      <c r="DFH3" s="3"/>
      <c r="DFI3" s="8"/>
      <c r="DFJ3" s="3"/>
      <c r="DFK3" s="8"/>
      <c r="DFL3" s="3"/>
      <c r="DFM3" s="8"/>
      <c r="DFN3" s="3"/>
      <c r="DFO3" s="8"/>
      <c r="DFP3" s="3"/>
      <c r="DFQ3" s="8"/>
      <c r="DFR3" s="3"/>
      <c r="DFS3" s="8"/>
      <c r="DFT3" s="3"/>
      <c r="DFU3" s="8"/>
      <c r="DFV3" s="3"/>
      <c r="DFW3" s="8"/>
      <c r="DFX3" s="3"/>
      <c r="DFY3" s="8"/>
      <c r="DFZ3" s="3"/>
      <c r="DGA3" s="8"/>
      <c r="DGB3" s="3"/>
      <c r="DGC3" s="8"/>
      <c r="DGD3" s="3"/>
      <c r="DGE3" s="8"/>
      <c r="DGF3" s="3"/>
      <c r="DGG3" s="8"/>
      <c r="DGH3" s="3"/>
      <c r="DGI3" s="8"/>
      <c r="DGJ3" s="3"/>
      <c r="DGK3" s="8"/>
      <c r="DGL3" s="3"/>
      <c r="DGM3" s="8"/>
      <c r="DGN3" s="3"/>
      <c r="DGO3" s="8"/>
      <c r="DGP3" s="3"/>
      <c r="DGQ3" s="8"/>
      <c r="DGR3" s="3"/>
      <c r="DGS3" s="8"/>
      <c r="DGT3" s="3"/>
      <c r="DGU3" s="8"/>
      <c r="DGV3" s="3"/>
      <c r="DGW3" s="8"/>
      <c r="DGX3" s="3"/>
      <c r="DGY3" s="8"/>
      <c r="DGZ3" s="3"/>
      <c r="DHA3" s="8"/>
      <c r="DHB3" s="3"/>
      <c r="DHC3" s="8"/>
      <c r="DHD3" s="3"/>
      <c r="DHE3" s="8"/>
      <c r="DHF3" s="3"/>
      <c r="DHG3" s="8"/>
      <c r="DHH3" s="3"/>
      <c r="DHI3" s="8"/>
      <c r="DHJ3" s="3"/>
      <c r="DHK3" s="8"/>
      <c r="DHL3" s="3"/>
      <c r="DHM3" s="8"/>
      <c r="DHN3" s="3"/>
      <c r="DHO3" s="8"/>
      <c r="DHP3" s="3"/>
      <c r="DHQ3" s="8"/>
      <c r="DHR3" s="3"/>
      <c r="DHS3" s="8"/>
      <c r="DHT3" s="3"/>
      <c r="DHU3" s="8"/>
      <c r="DHV3" s="3"/>
      <c r="DHW3" s="8"/>
      <c r="DHX3" s="3"/>
      <c r="DHY3" s="8"/>
      <c r="DHZ3" s="3"/>
      <c r="DIA3" s="8"/>
      <c r="DIB3" s="3"/>
      <c r="DIC3" s="8"/>
      <c r="DID3" s="3"/>
      <c r="DIE3" s="8"/>
      <c r="DIF3" s="3"/>
      <c r="DIG3" s="8"/>
      <c r="DIH3" s="3"/>
      <c r="DII3" s="8"/>
      <c r="DIJ3" s="3"/>
      <c r="DIK3" s="8"/>
      <c r="DIL3" s="3"/>
      <c r="DIM3" s="8"/>
      <c r="DIN3" s="3"/>
      <c r="DIO3" s="8"/>
      <c r="DIP3" s="3"/>
      <c r="DIQ3" s="8"/>
      <c r="DIR3" s="3"/>
      <c r="DIS3" s="8"/>
      <c r="DIT3" s="3"/>
      <c r="DIU3" s="8"/>
      <c r="DIV3" s="3"/>
      <c r="DIW3" s="8"/>
      <c r="DIX3" s="3"/>
      <c r="DIY3" s="8"/>
      <c r="DIZ3" s="3"/>
      <c r="DJA3" s="8"/>
      <c r="DJB3" s="3"/>
      <c r="DJC3" s="8"/>
      <c r="DJD3" s="3"/>
      <c r="DJE3" s="8"/>
      <c r="DJF3" s="3"/>
      <c r="DJG3" s="8"/>
      <c r="DJH3" s="3"/>
      <c r="DJI3" s="8"/>
      <c r="DJJ3" s="3"/>
      <c r="DJK3" s="8"/>
      <c r="DJL3" s="3"/>
      <c r="DJM3" s="8"/>
      <c r="DJN3" s="3"/>
      <c r="DJO3" s="8"/>
      <c r="DJP3" s="3"/>
      <c r="DJQ3" s="8"/>
      <c r="DJR3" s="3"/>
      <c r="DJS3" s="8"/>
      <c r="DJT3" s="3"/>
      <c r="DJU3" s="8"/>
      <c r="DJV3" s="3"/>
      <c r="DJW3" s="8"/>
      <c r="DJX3" s="3"/>
      <c r="DJY3" s="8"/>
      <c r="DJZ3" s="3"/>
      <c r="DKA3" s="8"/>
      <c r="DKB3" s="3"/>
      <c r="DKC3" s="8"/>
      <c r="DKD3" s="3"/>
      <c r="DKE3" s="8"/>
      <c r="DKF3" s="3"/>
      <c r="DKG3" s="8"/>
      <c r="DKH3" s="3"/>
      <c r="DKI3" s="8"/>
      <c r="DKJ3" s="3"/>
      <c r="DKK3" s="8"/>
      <c r="DKL3" s="3"/>
      <c r="DKM3" s="8"/>
      <c r="DKN3" s="3"/>
      <c r="DKO3" s="8"/>
      <c r="DKP3" s="3"/>
      <c r="DKQ3" s="8"/>
      <c r="DKR3" s="3"/>
      <c r="DKS3" s="8"/>
      <c r="DKT3" s="3"/>
      <c r="DKU3" s="8"/>
      <c r="DKV3" s="3"/>
      <c r="DKW3" s="8"/>
      <c r="DKX3" s="3"/>
      <c r="DKY3" s="8"/>
      <c r="DKZ3" s="3"/>
      <c r="DLA3" s="8"/>
      <c r="DLB3" s="3"/>
      <c r="DLC3" s="8"/>
      <c r="DLD3" s="3"/>
      <c r="DLE3" s="8"/>
      <c r="DLF3" s="3"/>
      <c r="DLG3" s="8"/>
      <c r="DLH3" s="3"/>
      <c r="DLI3" s="8"/>
      <c r="DLJ3" s="3"/>
      <c r="DLK3" s="8"/>
      <c r="DLL3" s="3"/>
      <c r="DLM3" s="8"/>
      <c r="DLN3" s="3"/>
      <c r="DLO3" s="8"/>
      <c r="DLP3" s="3"/>
      <c r="DLQ3" s="8"/>
      <c r="DLR3" s="3"/>
      <c r="DLS3" s="8"/>
      <c r="DLT3" s="3"/>
      <c r="DLU3" s="8"/>
      <c r="DLV3" s="3"/>
      <c r="DLW3" s="8"/>
      <c r="DLX3" s="3"/>
      <c r="DLY3" s="8"/>
      <c r="DLZ3" s="3"/>
      <c r="DMA3" s="8"/>
      <c r="DMB3" s="3"/>
      <c r="DMC3" s="8"/>
      <c r="DMD3" s="3"/>
      <c r="DME3" s="8"/>
      <c r="DMF3" s="3"/>
      <c r="DMG3" s="8"/>
      <c r="DMH3" s="3"/>
      <c r="DMI3" s="8"/>
      <c r="DMJ3" s="3"/>
      <c r="DMK3" s="8"/>
      <c r="DML3" s="3"/>
      <c r="DMM3" s="8"/>
      <c r="DMN3" s="3"/>
      <c r="DMO3" s="8"/>
      <c r="DMP3" s="3"/>
      <c r="DMQ3" s="8"/>
      <c r="DMR3" s="3"/>
      <c r="DMS3" s="8"/>
      <c r="DMT3" s="3"/>
      <c r="DMU3" s="8"/>
      <c r="DMV3" s="3"/>
      <c r="DMW3" s="8"/>
      <c r="DMX3" s="3"/>
      <c r="DMY3" s="8"/>
      <c r="DMZ3" s="3"/>
      <c r="DNA3" s="8"/>
      <c r="DNB3" s="3"/>
      <c r="DNC3" s="8"/>
      <c r="DND3" s="3"/>
      <c r="DNE3" s="8"/>
      <c r="DNF3" s="3"/>
      <c r="DNG3" s="8"/>
      <c r="DNH3" s="3"/>
      <c r="DNI3" s="8"/>
      <c r="DNJ3" s="3"/>
      <c r="DNK3" s="8"/>
      <c r="DNL3" s="3"/>
      <c r="DNM3" s="8"/>
      <c r="DNN3" s="3"/>
      <c r="DNO3" s="8"/>
      <c r="DNP3" s="3"/>
      <c r="DNQ3" s="8"/>
      <c r="DNR3" s="3"/>
      <c r="DNS3" s="8"/>
      <c r="DNT3" s="3"/>
      <c r="DNU3" s="8"/>
      <c r="DNV3" s="3"/>
      <c r="DNW3" s="8"/>
      <c r="DNX3" s="3"/>
      <c r="DNY3" s="8"/>
      <c r="DNZ3" s="3"/>
      <c r="DOA3" s="8"/>
      <c r="DOB3" s="3"/>
      <c r="DOC3" s="8"/>
      <c r="DOD3" s="3"/>
      <c r="DOE3" s="8"/>
      <c r="DOF3" s="3"/>
      <c r="DOG3" s="8"/>
      <c r="DOH3" s="3"/>
      <c r="DOI3" s="8"/>
      <c r="DOJ3" s="3"/>
      <c r="DOK3" s="8"/>
      <c r="DOL3" s="3"/>
      <c r="DOM3" s="8"/>
      <c r="DON3" s="3"/>
      <c r="DOO3" s="8"/>
      <c r="DOP3" s="3"/>
      <c r="DOQ3" s="8"/>
      <c r="DOR3" s="3"/>
      <c r="DOS3" s="8"/>
      <c r="DOT3" s="3"/>
      <c r="DOU3" s="8"/>
      <c r="DOV3" s="3"/>
      <c r="DOW3" s="8"/>
      <c r="DOX3" s="3"/>
      <c r="DOY3" s="8"/>
      <c r="DOZ3" s="3"/>
      <c r="DPA3" s="8"/>
      <c r="DPB3" s="3"/>
      <c r="DPC3" s="8"/>
      <c r="DPD3" s="3"/>
      <c r="DPE3" s="8"/>
      <c r="DPF3" s="3"/>
      <c r="DPG3" s="8"/>
      <c r="DPH3" s="3"/>
      <c r="DPI3" s="8"/>
      <c r="DPJ3" s="3"/>
      <c r="DPK3" s="8"/>
      <c r="DPL3" s="3"/>
      <c r="DPM3" s="8"/>
      <c r="DPN3" s="3"/>
      <c r="DPO3" s="8"/>
      <c r="DPP3" s="3"/>
      <c r="DPQ3" s="8"/>
      <c r="DPR3" s="3"/>
      <c r="DPS3" s="8"/>
      <c r="DPT3" s="3"/>
      <c r="DPU3" s="8"/>
      <c r="DPV3" s="3"/>
      <c r="DPW3" s="8"/>
      <c r="DPX3" s="3"/>
      <c r="DPY3" s="8"/>
      <c r="DPZ3" s="3"/>
      <c r="DQA3" s="8"/>
      <c r="DQB3" s="3"/>
      <c r="DQC3" s="8"/>
      <c r="DQD3" s="3"/>
      <c r="DQE3" s="8"/>
      <c r="DQF3" s="3"/>
      <c r="DQG3" s="8"/>
      <c r="DQH3" s="3"/>
      <c r="DQI3" s="8"/>
      <c r="DQJ3" s="3"/>
      <c r="DQK3" s="8"/>
      <c r="DQL3" s="3"/>
      <c r="DQM3" s="8"/>
      <c r="DQN3" s="3"/>
      <c r="DQO3" s="8"/>
      <c r="DQP3" s="3"/>
      <c r="DQQ3" s="8"/>
      <c r="DQR3" s="3"/>
      <c r="DQS3" s="8"/>
      <c r="DQT3" s="3"/>
      <c r="DQU3" s="8"/>
      <c r="DQV3" s="3"/>
      <c r="DQW3" s="8"/>
      <c r="DQX3" s="3"/>
      <c r="DQY3" s="8"/>
      <c r="DQZ3" s="3"/>
      <c r="DRA3" s="8"/>
      <c r="DRB3" s="3"/>
      <c r="DRC3" s="8"/>
      <c r="DRD3" s="3"/>
      <c r="DRE3" s="8"/>
      <c r="DRF3" s="3"/>
      <c r="DRG3" s="8"/>
      <c r="DRH3" s="3"/>
      <c r="DRI3" s="8"/>
      <c r="DRJ3" s="3"/>
      <c r="DRK3" s="8"/>
      <c r="DRL3" s="3"/>
      <c r="DRM3" s="8"/>
      <c r="DRN3" s="3"/>
      <c r="DRO3" s="8"/>
      <c r="DRP3" s="3"/>
      <c r="DRQ3" s="8"/>
      <c r="DRR3" s="3"/>
      <c r="DRS3" s="8"/>
      <c r="DRT3" s="3"/>
      <c r="DRU3" s="8"/>
      <c r="DRV3" s="3"/>
      <c r="DRW3" s="8"/>
      <c r="DRX3" s="3"/>
      <c r="DRY3" s="8"/>
      <c r="DRZ3" s="3"/>
      <c r="DSA3" s="8"/>
      <c r="DSB3" s="3"/>
      <c r="DSC3" s="8"/>
      <c r="DSD3" s="3"/>
      <c r="DSE3" s="8"/>
      <c r="DSF3" s="3"/>
      <c r="DSG3" s="8"/>
      <c r="DSH3" s="3"/>
      <c r="DSI3" s="8"/>
      <c r="DSJ3" s="3"/>
      <c r="DSK3" s="8"/>
      <c r="DSL3" s="3"/>
      <c r="DSM3" s="8"/>
      <c r="DSN3" s="3"/>
      <c r="DSO3" s="8"/>
      <c r="DSP3" s="3"/>
      <c r="DSQ3" s="8"/>
      <c r="DSR3" s="3"/>
      <c r="DSS3" s="8"/>
      <c r="DST3" s="3"/>
      <c r="DSU3" s="8"/>
      <c r="DSV3" s="3"/>
      <c r="DSW3" s="8"/>
      <c r="DSX3" s="3"/>
      <c r="DSY3" s="8"/>
      <c r="DSZ3" s="3"/>
      <c r="DTA3" s="8"/>
      <c r="DTB3" s="3"/>
      <c r="DTC3" s="8"/>
      <c r="DTD3" s="3"/>
      <c r="DTE3" s="8"/>
      <c r="DTF3" s="3"/>
      <c r="DTG3" s="8"/>
      <c r="DTH3" s="3"/>
      <c r="DTI3" s="8"/>
      <c r="DTJ3" s="3"/>
      <c r="DTK3" s="8"/>
      <c r="DTL3" s="3"/>
      <c r="DTM3" s="8"/>
      <c r="DTN3" s="3"/>
      <c r="DTO3" s="8"/>
      <c r="DTP3" s="3"/>
      <c r="DTQ3" s="8"/>
      <c r="DTR3" s="3"/>
      <c r="DTS3" s="8"/>
      <c r="DTT3" s="3"/>
      <c r="DTU3" s="8"/>
      <c r="DTV3" s="3"/>
      <c r="DTW3" s="8"/>
      <c r="DTX3" s="3"/>
      <c r="DTY3" s="8"/>
      <c r="DTZ3" s="3"/>
      <c r="DUA3" s="8"/>
      <c r="DUB3" s="3"/>
      <c r="DUC3" s="8"/>
      <c r="DUD3" s="3"/>
      <c r="DUE3" s="8"/>
      <c r="DUF3" s="3"/>
      <c r="DUG3" s="8"/>
      <c r="DUH3" s="3"/>
      <c r="DUI3" s="8"/>
      <c r="DUJ3" s="3"/>
      <c r="DUK3" s="8"/>
      <c r="DUL3" s="3"/>
      <c r="DUM3" s="8"/>
      <c r="DUN3" s="3"/>
      <c r="DUO3" s="8"/>
      <c r="DUP3" s="3"/>
      <c r="DUQ3" s="8"/>
      <c r="DUR3" s="3"/>
      <c r="DUS3" s="8"/>
      <c r="DUT3" s="3"/>
      <c r="DUU3" s="8"/>
      <c r="DUV3" s="3"/>
      <c r="DUW3" s="8"/>
      <c r="DUX3" s="3"/>
      <c r="DUY3" s="8"/>
      <c r="DUZ3" s="3"/>
      <c r="DVA3" s="8"/>
      <c r="DVB3" s="3"/>
      <c r="DVC3" s="8"/>
      <c r="DVD3" s="3"/>
      <c r="DVE3" s="8"/>
      <c r="DVF3" s="3"/>
      <c r="DVG3" s="8"/>
      <c r="DVH3" s="3"/>
      <c r="DVI3" s="8"/>
      <c r="DVJ3" s="3"/>
      <c r="DVK3" s="8"/>
      <c r="DVL3" s="3"/>
      <c r="DVM3" s="8"/>
      <c r="DVN3" s="3"/>
      <c r="DVO3" s="8"/>
      <c r="DVP3" s="3"/>
      <c r="DVQ3" s="8"/>
      <c r="DVR3" s="3"/>
      <c r="DVS3" s="8"/>
      <c r="DVT3" s="3"/>
      <c r="DVU3" s="8"/>
      <c r="DVV3" s="3"/>
      <c r="DVW3" s="8"/>
      <c r="DVX3" s="3"/>
      <c r="DVY3" s="8"/>
      <c r="DVZ3" s="3"/>
      <c r="DWA3" s="8"/>
      <c r="DWB3" s="3"/>
      <c r="DWC3" s="8"/>
      <c r="DWD3" s="3"/>
      <c r="DWE3" s="8"/>
      <c r="DWF3" s="3"/>
      <c r="DWG3" s="8"/>
      <c r="DWH3" s="3"/>
      <c r="DWI3" s="8"/>
      <c r="DWJ3" s="3"/>
      <c r="DWK3" s="8"/>
      <c r="DWL3" s="3"/>
      <c r="DWM3" s="8"/>
      <c r="DWN3" s="3"/>
      <c r="DWO3" s="8"/>
      <c r="DWP3" s="3"/>
      <c r="DWQ3" s="8"/>
      <c r="DWR3" s="3"/>
      <c r="DWS3" s="8"/>
      <c r="DWT3" s="3"/>
      <c r="DWU3" s="8"/>
      <c r="DWV3" s="3"/>
      <c r="DWW3" s="8"/>
      <c r="DWX3" s="3"/>
      <c r="DWY3" s="8"/>
      <c r="DWZ3" s="3"/>
      <c r="DXA3" s="8"/>
      <c r="DXB3" s="3"/>
      <c r="DXC3" s="8"/>
      <c r="DXD3" s="3"/>
      <c r="DXE3" s="8"/>
      <c r="DXF3" s="3"/>
      <c r="DXG3" s="8"/>
      <c r="DXH3" s="3"/>
      <c r="DXI3" s="8"/>
      <c r="DXJ3" s="3"/>
      <c r="DXK3" s="8"/>
      <c r="DXL3" s="3"/>
      <c r="DXM3" s="8"/>
      <c r="DXN3" s="3"/>
      <c r="DXO3" s="8"/>
      <c r="DXP3" s="3"/>
      <c r="DXQ3" s="8"/>
      <c r="DXR3" s="3"/>
      <c r="DXS3" s="8"/>
      <c r="DXT3" s="3"/>
      <c r="DXU3" s="8"/>
      <c r="DXV3" s="3"/>
      <c r="DXW3" s="8"/>
      <c r="DXX3" s="3"/>
      <c r="DXY3" s="8"/>
      <c r="DXZ3" s="3"/>
      <c r="DYA3" s="8"/>
      <c r="DYB3" s="3"/>
      <c r="DYC3" s="8"/>
      <c r="DYD3" s="3"/>
      <c r="DYE3" s="8"/>
      <c r="DYF3" s="3"/>
      <c r="DYG3" s="8"/>
      <c r="DYH3" s="3"/>
      <c r="DYI3" s="8"/>
      <c r="DYJ3" s="3"/>
      <c r="DYK3" s="8"/>
      <c r="DYL3" s="3"/>
      <c r="DYM3" s="8"/>
      <c r="DYN3" s="3"/>
      <c r="DYO3" s="8"/>
      <c r="DYP3" s="3"/>
      <c r="DYQ3" s="8"/>
      <c r="DYR3" s="3"/>
      <c r="DYS3" s="8"/>
      <c r="DYT3" s="3"/>
      <c r="DYU3" s="8"/>
      <c r="DYV3" s="3"/>
      <c r="DYW3" s="8"/>
      <c r="DYX3" s="3"/>
      <c r="DYY3" s="8"/>
      <c r="DYZ3" s="3"/>
      <c r="DZA3" s="8"/>
      <c r="DZB3" s="3"/>
      <c r="DZC3" s="8"/>
      <c r="DZD3" s="3"/>
      <c r="DZE3" s="8"/>
      <c r="DZF3" s="3"/>
      <c r="DZG3" s="8"/>
      <c r="DZH3" s="3"/>
      <c r="DZI3" s="8"/>
      <c r="DZJ3" s="3"/>
      <c r="DZK3" s="8"/>
      <c r="DZL3" s="3"/>
      <c r="DZM3" s="8"/>
      <c r="DZN3" s="3"/>
      <c r="DZO3" s="8"/>
      <c r="DZP3" s="3"/>
      <c r="DZQ3" s="8"/>
      <c r="DZR3" s="3"/>
      <c r="DZS3" s="8"/>
      <c r="DZT3" s="3"/>
      <c r="DZU3" s="8"/>
      <c r="DZV3" s="3"/>
      <c r="DZW3" s="8"/>
      <c r="DZX3" s="3"/>
      <c r="DZY3" s="8"/>
      <c r="DZZ3" s="3"/>
      <c r="EAA3" s="8"/>
      <c r="EAB3" s="3"/>
      <c r="EAC3" s="8"/>
      <c r="EAD3" s="3"/>
      <c r="EAE3" s="8"/>
      <c r="EAF3" s="3"/>
      <c r="EAG3" s="8"/>
      <c r="EAH3" s="3"/>
      <c r="EAI3" s="8"/>
      <c r="EAJ3" s="3"/>
      <c r="EAK3" s="8"/>
      <c r="EAL3" s="3"/>
      <c r="EAM3" s="8"/>
      <c r="EAN3" s="3"/>
      <c r="EAO3" s="8"/>
      <c r="EAP3" s="3"/>
      <c r="EAQ3" s="8"/>
      <c r="EAR3" s="3"/>
      <c r="EAS3" s="8"/>
      <c r="EAT3" s="3"/>
      <c r="EAU3" s="8"/>
      <c r="EAV3" s="3"/>
      <c r="EAW3" s="8"/>
      <c r="EAX3" s="3"/>
      <c r="EAY3" s="8"/>
      <c r="EAZ3" s="3"/>
      <c r="EBA3" s="8"/>
      <c r="EBB3" s="3"/>
      <c r="EBC3" s="8"/>
      <c r="EBD3" s="3"/>
      <c r="EBE3" s="8"/>
      <c r="EBF3" s="3"/>
      <c r="EBG3" s="8"/>
      <c r="EBH3" s="3"/>
      <c r="EBI3" s="8"/>
      <c r="EBJ3" s="3"/>
      <c r="EBK3" s="8"/>
      <c r="EBL3" s="3"/>
      <c r="EBM3" s="8"/>
      <c r="EBN3" s="3"/>
      <c r="EBO3" s="8"/>
      <c r="EBP3" s="3"/>
      <c r="EBQ3" s="8"/>
      <c r="EBR3" s="3"/>
      <c r="EBS3" s="8"/>
      <c r="EBT3" s="3"/>
      <c r="EBU3" s="8"/>
      <c r="EBV3" s="3"/>
      <c r="EBW3" s="8"/>
      <c r="EBX3" s="3"/>
      <c r="EBY3" s="8"/>
      <c r="EBZ3" s="3"/>
      <c r="ECA3" s="8"/>
      <c r="ECB3" s="3"/>
      <c r="ECC3" s="8"/>
      <c r="ECD3" s="3"/>
      <c r="ECE3" s="8"/>
      <c r="ECF3" s="3"/>
      <c r="ECG3" s="8"/>
      <c r="ECH3" s="3"/>
      <c r="ECI3" s="8"/>
      <c r="ECJ3" s="3"/>
      <c r="ECK3" s="8"/>
      <c r="ECL3" s="3"/>
      <c r="ECM3" s="8"/>
      <c r="ECN3" s="3"/>
      <c r="ECO3" s="8"/>
      <c r="ECP3" s="3"/>
      <c r="ECQ3" s="8"/>
      <c r="ECR3" s="3"/>
      <c r="ECS3" s="8"/>
      <c r="ECT3" s="3"/>
      <c r="ECU3" s="8"/>
      <c r="ECV3" s="3"/>
      <c r="ECW3" s="8"/>
      <c r="ECX3" s="3"/>
      <c r="ECY3" s="8"/>
      <c r="ECZ3" s="3"/>
      <c r="EDA3" s="8"/>
      <c r="EDB3" s="3"/>
      <c r="EDC3" s="8"/>
      <c r="EDD3" s="3"/>
      <c r="EDE3" s="8"/>
      <c r="EDF3" s="3"/>
      <c r="EDG3" s="8"/>
      <c r="EDH3" s="3"/>
      <c r="EDI3" s="8"/>
      <c r="EDJ3" s="3"/>
      <c r="EDK3" s="8"/>
      <c r="EDL3" s="3"/>
      <c r="EDM3" s="8"/>
      <c r="EDN3" s="3"/>
      <c r="EDO3" s="8"/>
      <c r="EDP3" s="3"/>
      <c r="EDQ3" s="8"/>
      <c r="EDR3" s="3"/>
      <c r="EDS3" s="8"/>
      <c r="EDT3" s="3"/>
      <c r="EDU3" s="8"/>
      <c r="EDV3" s="3"/>
      <c r="EDW3" s="8"/>
      <c r="EDX3" s="3"/>
      <c r="EDY3" s="8"/>
      <c r="EDZ3" s="3"/>
      <c r="EEA3" s="8"/>
      <c r="EEB3" s="3"/>
      <c r="EEC3" s="8"/>
      <c r="EED3" s="3"/>
      <c r="EEE3" s="8"/>
      <c r="EEF3" s="3"/>
      <c r="EEG3" s="8"/>
      <c r="EEH3" s="3"/>
      <c r="EEI3" s="8"/>
      <c r="EEJ3" s="3"/>
      <c r="EEK3" s="8"/>
      <c r="EEL3" s="3"/>
      <c r="EEM3" s="8"/>
      <c r="EEN3" s="3"/>
      <c r="EEO3" s="8"/>
      <c r="EEP3" s="3"/>
      <c r="EEQ3" s="8"/>
      <c r="EER3" s="3"/>
      <c r="EES3" s="8"/>
      <c r="EET3" s="3"/>
      <c r="EEU3" s="8"/>
      <c r="EEV3" s="3"/>
      <c r="EEW3" s="8"/>
      <c r="EEX3" s="3"/>
      <c r="EEY3" s="8"/>
      <c r="EEZ3" s="3"/>
      <c r="EFA3" s="8"/>
      <c r="EFB3" s="3"/>
      <c r="EFC3" s="8"/>
      <c r="EFD3" s="3"/>
      <c r="EFE3" s="8"/>
      <c r="EFF3" s="3"/>
      <c r="EFG3" s="8"/>
      <c r="EFH3" s="3"/>
      <c r="EFI3" s="8"/>
      <c r="EFJ3" s="3"/>
      <c r="EFK3" s="8"/>
      <c r="EFL3" s="3"/>
      <c r="EFM3" s="8"/>
      <c r="EFN3" s="3"/>
      <c r="EFO3" s="8"/>
      <c r="EFP3" s="3"/>
      <c r="EFQ3" s="8"/>
      <c r="EFR3" s="3"/>
      <c r="EFS3" s="8"/>
      <c r="EFT3" s="3"/>
      <c r="EFU3" s="8"/>
      <c r="EFV3" s="3"/>
      <c r="EFW3" s="8"/>
      <c r="EFX3" s="3"/>
      <c r="EFY3" s="8"/>
      <c r="EFZ3" s="3"/>
      <c r="EGA3" s="8"/>
      <c r="EGB3" s="3"/>
      <c r="EGC3" s="8"/>
      <c r="EGD3" s="3"/>
      <c r="EGE3" s="8"/>
      <c r="EGF3" s="3"/>
      <c r="EGG3" s="8"/>
      <c r="EGH3" s="3"/>
      <c r="EGI3" s="8"/>
      <c r="EGJ3" s="3"/>
      <c r="EGK3" s="8"/>
      <c r="EGL3" s="3"/>
      <c r="EGM3" s="8"/>
      <c r="EGN3" s="3"/>
      <c r="EGO3" s="8"/>
      <c r="EGP3" s="3"/>
      <c r="EGQ3" s="8"/>
      <c r="EGR3" s="3"/>
      <c r="EGS3" s="8"/>
      <c r="EGT3" s="3"/>
      <c r="EGU3" s="8"/>
      <c r="EGV3" s="3"/>
      <c r="EGW3" s="8"/>
      <c r="EGX3" s="3"/>
      <c r="EGY3" s="8"/>
      <c r="EGZ3" s="3"/>
      <c r="EHA3" s="8"/>
      <c r="EHB3" s="3"/>
      <c r="EHC3" s="8"/>
      <c r="EHD3" s="3"/>
      <c r="EHE3" s="8"/>
      <c r="EHF3" s="3"/>
      <c r="EHG3" s="8"/>
      <c r="EHH3" s="3"/>
      <c r="EHI3" s="8"/>
      <c r="EHJ3" s="3"/>
      <c r="EHK3" s="8"/>
      <c r="EHL3" s="3"/>
      <c r="EHM3" s="8"/>
      <c r="EHN3" s="3"/>
      <c r="EHO3" s="8"/>
      <c r="EHP3" s="3"/>
      <c r="EHQ3" s="8"/>
      <c r="EHR3" s="3"/>
      <c r="EHS3" s="8"/>
      <c r="EHT3" s="3"/>
      <c r="EHU3" s="8"/>
      <c r="EHV3" s="3"/>
      <c r="EHW3" s="8"/>
      <c r="EHX3" s="3"/>
      <c r="EHY3" s="8"/>
      <c r="EHZ3" s="3"/>
      <c r="EIA3" s="8"/>
      <c r="EIB3" s="3"/>
      <c r="EIC3" s="8"/>
      <c r="EID3" s="3"/>
      <c r="EIE3" s="8"/>
      <c r="EIF3" s="3"/>
      <c r="EIG3" s="8"/>
      <c r="EIH3" s="3"/>
      <c r="EII3" s="8"/>
      <c r="EIJ3" s="3"/>
      <c r="EIK3" s="8"/>
      <c r="EIL3" s="3"/>
      <c r="EIM3" s="8"/>
      <c r="EIN3" s="3"/>
      <c r="EIO3" s="8"/>
      <c r="EIP3" s="3"/>
      <c r="EIQ3" s="8"/>
      <c r="EIR3" s="3"/>
      <c r="EIS3" s="8"/>
      <c r="EIT3" s="3"/>
      <c r="EIU3" s="8"/>
      <c r="EIV3" s="3"/>
      <c r="EIW3" s="8"/>
      <c r="EIX3" s="3"/>
      <c r="EIY3" s="8"/>
      <c r="EIZ3" s="3"/>
      <c r="EJA3" s="8"/>
      <c r="EJB3" s="3"/>
      <c r="EJC3" s="8"/>
      <c r="EJD3" s="3"/>
      <c r="EJE3" s="8"/>
      <c r="EJF3" s="3"/>
      <c r="EJG3" s="8"/>
      <c r="EJH3" s="3"/>
      <c r="EJI3" s="8"/>
      <c r="EJJ3" s="3"/>
      <c r="EJK3" s="8"/>
      <c r="EJL3" s="3"/>
      <c r="EJM3" s="8"/>
      <c r="EJN3" s="3"/>
      <c r="EJO3" s="8"/>
      <c r="EJP3" s="3"/>
      <c r="EJQ3" s="8"/>
      <c r="EJR3" s="3"/>
      <c r="EJS3" s="8"/>
      <c r="EJT3" s="3"/>
      <c r="EJU3" s="8"/>
      <c r="EJV3" s="3"/>
      <c r="EJW3" s="8"/>
      <c r="EJX3" s="3"/>
      <c r="EJY3" s="8"/>
      <c r="EJZ3" s="3"/>
      <c r="EKA3" s="8"/>
      <c r="EKB3" s="3"/>
      <c r="EKC3" s="8"/>
      <c r="EKD3" s="3"/>
      <c r="EKE3" s="8"/>
      <c r="EKF3" s="3"/>
      <c r="EKG3" s="8"/>
      <c r="EKH3" s="3"/>
      <c r="EKI3" s="8"/>
      <c r="EKJ3" s="3"/>
      <c r="EKK3" s="8"/>
      <c r="EKL3" s="3"/>
      <c r="EKM3" s="8"/>
      <c r="EKN3" s="3"/>
      <c r="EKO3" s="8"/>
      <c r="EKP3" s="3"/>
      <c r="EKQ3" s="8"/>
      <c r="EKR3" s="3"/>
      <c r="EKS3" s="8"/>
      <c r="EKT3" s="3"/>
      <c r="EKU3" s="8"/>
      <c r="EKV3" s="3"/>
      <c r="EKW3" s="8"/>
      <c r="EKX3" s="3"/>
      <c r="EKY3" s="8"/>
      <c r="EKZ3" s="3"/>
      <c r="ELA3" s="8"/>
      <c r="ELB3" s="3"/>
      <c r="ELC3" s="8"/>
      <c r="ELD3" s="3"/>
      <c r="ELE3" s="8"/>
      <c r="ELF3" s="3"/>
      <c r="ELG3" s="8"/>
      <c r="ELH3" s="3"/>
      <c r="ELI3" s="8"/>
      <c r="ELJ3" s="3"/>
      <c r="ELK3" s="8"/>
      <c r="ELL3" s="3"/>
      <c r="ELM3" s="8"/>
      <c r="ELN3" s="3"/>
      <c r="ELO3" s="8"/>
      <c r="ELP3" s="3"/>
      <c r="ELQ3" s="8"/>
      <c r="ELR3" s="3"/>
      <c r="ELS3" s="8"/>
      <c r="ELT3" s="3"/>
      <c r="ELU3" s="8"/>
      <c r="ELV3" s="3"/>
      <c r="ELW3" s="8"/>
      <c r="ELX3" s="3"/>
      <c r="ELY3" s="8"/>
      <c r="ELZ3" s="3"/>
      <c r="EMA3" s="8"/>
      <c r="EMB3" s="3"/>
      <c r="EMC3" s="8"/>
      <c r="EMD3" s="3"/>
      <c r="EME3" s="8"/>
      <c r="EMF3" s="3"/>
      <c r="EMG3" s="8"/>
      <c r="EMH3" s="3"/>
      <c r="EMI3" s="8"/>
      <c r="EMJ3" s="3"/>
      <c r="EMK3" s="8"/>
      <c r="EML3" s="3"/>
      <c r="EMM3" s="8"/>
      <c r="EMN3" s="3"/>
      <c r="EMO3" s="8"/>
      <c r="EMP3" s="3"/>
      <c r="EMQ3" s="8"/>
      <c r="EMR3" s="3"/>
      <c r="EMS3" s="8"/>
      <c r="EMT3" s="3"/>
      <c r="EMU3" s="8"/>
      <c r="EMV3" s="3"/>
      <c r="EMW3" s="8"/>
      <c r="EMX3" s="3"/>
      <c r="EMY3" s="8"/>
      <c r="EMZ3" s="3"/>
      <c r="ENA3" s="8"/>
      <c r="ENB3" s="3"/>
      <c r="ENC3" s="8"/>
      <c r="END3" s="3"/>
      <c r="ENE3" s="8"/>
      <c r="ENF3" s="3"/>
      <c r="ENG3" s="8"/>
      <c r="ENH3" s="3"/>
      <c r="ENI3" s="8"/>
      <c r="ENJ3" s="3"/>
      <c r="ENK3" s="8"/>
      <c r="ENL3" s="3"/>
      <c r="ENM3" s="8"/>
      <c r="ENN3" s="3"/>
      <c r="ENO3" s="8"/>
      <c r="ENP3" s="3"/>
      <c r="ENQ3" s="8"/>
      <c r="ENR3" s="3"/>
      <c r="ENS3" s="8"/>
      <c r="ENT3" s="3"/>
      <c r="ENU3" s="8"/>
      <c r="ENV3" s="3"/>
      <c r="ENW3" s="8"/>
      <c r="ENX3" s="3"/>
      <c r="ENY3" s="8"/>
      <c r="ENZ3" s="3"/>
      <c r="EOA3" s="8"/>
      <c r="EOB3" s="3"/>
      <c r="EOC3" s="8"/>
      <c r="EOD3" s="3"/>
      <c r="EOE3" s="8"/>
      <c r="EOF3" s="3"/>
      <c r="EOG3" s="8"/>
      <c r="EOH3" s="3"/>
      <c r="EOI3" s="8"/>
      <c r="EOJ3" s="3"/>
      <c r="EOK3" s="8"/>
      <c r="EOL3" s="3"/>
      <c r="EOM3" s="8"/>
      <c r="EON3" s="3"/>
      <c r="EOO3" s="8"/>
      <c r="EOP3" s="3"/>
      <c r="EOQ3" s="8"/>
      <c r="EOR3" s="3"/>
      <c r="EOS3" s="8"/>
      <c r="EOT3" s="3"/>
      <c r="EOU3" s="8"/>
      <c r="EOV3" s="3"/>
      <c r="EOW3" s="8"/>
      <c r="EOX3" s="3"/>
      <c r="EOY3" s="8"/>
      <c r="EOZ3" s="3"/>
      <c r="EPA3" s="8"/>
      <c r="EPB3" s="3"/>
      <c r="EPC3" s="8"/>
      <c r="EPD3" s="3"/>
      <c r="EPE3" s="8"/>
      <c r="EPF3" s="3"/>
      <c r="EPG3" s="8"/>
      <c r="EPH3" s="3"/>
      <c r="EPI3" s="8"/>
      <c r="EPJ3" s="3"/>
      <c r="EPK3" s="8"/>
      <c r="EPL3" s="3"/>
      <c r="EPM3" s="8"/>
      <c r="EPN3" s="3"/>
      <c r="EPO3" s="8"/>
      <c r="EPP3" s="3"/>
      <c r="EPQ3" s="8"/>
      <c r="EPR3" s="3"/>
      <c r="EPS3" s="8"/>
      <c r="EPT3" s="3"/>
      <c r="EPU3" s="8"/>
      <c r="EPV3" s="3"/>
      <c r="EPW3" s="8"/>
      <c r="EPX3" s="3"/>
      <c r="EPY3" s="8"/>
      <c r="EPZ3" s="3"/>
      <c r="EQA3" s="8"/>
      <c r="EQB3" s="3"/>
      <c r="EQC3" s="8"/>
      <c r="EQD3" s="3"/>
      <c r="EQE3" s="8"/>
      <c r="EQF3" s="3"/>
      <c r="EQG3" s="8"/>
      <c r="EQH3" s="3"/>
      <c r="EQI3" s="8"/>
      <c r="EQJ3" s="3"/>
      <c r="EQK3" s="8"/>
      <c r="EQL3" s="3"/>
      <c r="EQM3" s="8"/>
      <c r="EQN3" s="3"/>
      <c r="EQO3" s="8"/>
      <c r="EQP3" s="3"/>
      <c r="EQQ3" s="8"/>
      <c r="EQR3" s="3"/>
      <c r="EQS3" s="8"/>
      <c r="EQT3" s="3"/>
      <c r="EQU3" s="8"/>
      <c r="EQV3" s="3"/>
      <c r="EQW3" s="8"/>
      <c r="EQX3" s="3"/>
      <c r="EQY3" s="8"/>
      <c r="EQZ3" s="3"/>
      <c r="ERA3" s="8"/>
      <c r="ERB3" s="3"/>
      <c r="ERC3" s="8"/>
      <c r="ERD3" s="3"/>
      <c r="ERE3" s="8"/>
      <c r="ERF3" s="3"/>
      <c r="ERG3" s="8"/>
      <c r="ERH3" s="3"/>
      <c r="ERI3" s="8"/>
      <c r="ERJ3" s="3"/>
      <c r="ERK3" s="8"/>
      <c r="ERL3" s="3"/>
      <c r="ERM3" s="8"/>
      <c r="ERN3" s="3"/>
      <c r="ERO3" s="8"/>
      <c r="ERP3" s="3"/>
      <c r="ERQ3" s="8"/>
      <c r="ERR3" s="3"/>
      <c r="ERS3" s="8"/>
      <c r="ERT3" s="3"/>
      <c r="ERU3" s="8"/>
      <c r="ERV3" s="3"/>
      <c r="ERW3" s="8"/>
      <c r="ERX3" s="3"/>
      <c r="ERY3" s="8"/>
      <c r="ERZ3" s="3"/>
      <c r="ESA3" s="8"/>
      <c r="ESB3" s="3"/>
      <c r="ESC3" s="8"/>
      <c r="ESD3" s="3"/>
      <c r="ESE3" s="8"/>
      <c r="ESF3" s="3"/>
      <c r="ESG3" s="8"/>
      <c r="ESH3" s="3"/>
      <c r="ESI3" s="8"/>
      <c r="ESJ3" s="3"/>
      <c r="ESK3" s="8"/>
      <c r="ESL3" s="3"/>
      <c r="ESM3" s="8"/>
      <c r="ESN3" s="3"/>
      <c r="ESO3" s="8"/>
      <c r="ESP3" s="3"/>
      <c r="ESQ3" s="8"/>
      <c r="ESR3" s="3"/>
      <c r="ESS3" s="8"/>
      <c r="EST3" s="3"/>
      <c r="ESU3" s="8"/>
      <c r="ESV3" s="3"/>
      <c r="ESW3" s="8"/>
      <c r="ESX3" s="3"/>
      <c r="ESY3" s="8"/>
      <c r="ESZ3" s="3"/>
      <c r="ETA3" s="8"/>
      <c r="ETB3" s="3"/>
      <c r="ETC3" s="8"/>
      <c r="ETD3" s="3"/>
      <c r="ETE3" s="8"/>
      <c r="ETF3" s="3"/>
      <c r="ETG3" s="8"/>
      <c r="ETH3" s="3"/>
      <c r="ETI3" s="8"/>
      <c r="ETJ3" s="3"/>
      <c r="ETK3" s="8"/>
      <c r="ETL3" s="3"/>
      <c r="ETM3" s="8"/>
      <c r="ETN3" s="3"/>
      <c r="ETO3" s="8"/>
      <c r="ETP3" s="3"/>
      <c r="ETQ3" s="8"/>
      <c r="ETR3" s="3"/>
      <c r="ETS3" s="8"/>
      <c r="ETT3" s="3"/>
      <c r="ETU3" s="8"/>
      <c r="ETV3" s="3"/>
      <c r="ETW3" s="8"/>
      <c r="ETX3" s="3"/>
      <c r="ETY3" s="8"/>
      <c r="ETZ3" s="3"/>
      <c r="EUA3" s="8"/>
      <c r="EUB3" s="3"/>
      <c r="EUC3" s="8"/>
      <c r="EUD3" s="3"/>
      <c r="EUE3" s="8"/>
      <c r="EUF3" s="3"/>
      <c r="EUG3" s="8"/>
      <c r="EUH3" s="3"/>
      <c r="EUI3" s="8"/>
      <c r="EUJ3" s="3"/>
      <c r="EUK3" s="8"/>
      <c r="EUL3" s="3"/>
      <c r="EUM3" s="8"/>
      <c r="EUN3" s="3"/>
      <c r="EUO3" s="8"/>
      <c r="EUP3" s="3"/>
      <c r="EUQ3" s="8"/>
      <c r="EUR3" s="3"/>
      <c r="EUS3" s="8"/>
      <c r="EUT3" s="3"/>
      <c r="EUU3" s="8"/>
      <c r="EUV3" s="3"/>
      <c r="EUW3" s="8"/>
      <c r="EUX3" s="3"/>
      <c r="EUY3" s="8"/>
      <c r="EUZ3" s="3"/>
      <c r="EVA3" s="8"/>
      <c r="EVB3" s="3"/>
      <c r="EVC3" s="8"/>
      <c r="EVD3" s="3"/>
      <c r="EVE3" s="8"/>
      <c r="EVF3" s="3"/>
      <c r="EVG3" s="8"/>
      <c r="EVH3" s="3"/>
      <c r="EVI3" s="8"/>
      <c r="EVJ3" s="3"/>
      <c r="EVK3" s="8"/>
      <c r="EVL3" s="3"/>
      <c r="EVM3" s="8"/>
      <c r="EVN3" s="3"/>
      <c r="EVO3" s="8"/>
      <c r="EVP3" s="3"/>
      <c r="EVQ3" s="8"/>
      <c r="EVR3" s="3"/>
      <c r="EVS3" s="8"/>
      <c r="EVT3" s="3"/>
      <c r="EVU3" s="8"/>
      <c r="EVV3" s="3"/>
      <c r="EVW3" s="8"/>
      <c r="EVX3" s="3"/>
      <c r="EVY3" s="8"/>
      <c r="EVZ3" s="3"/>
      <c r="EWA3" s="8"/>
      <c r="EWB3" s="3"/>
      <c r="EWC3" s="8"/>
      <c r="EWD3" s="3"/>
      <c r="EWE3" s="8"/>
      <c r="EWF3" s="3"/>
      <c r="EWG3" s="8"/>
      <c r="EWH3" s="3"/>
      <c r="EWI3" s="8"/>
      <c r="EWJ3" s="3"/>
      <c r="EWK3" s="8"/>
      <c r="EWL3" s="3"/>
      <c r="EWM3" s="8"/>
      <c r="EWN3" s="3"/>
      <c r="EWO3" s="8"/>
      <c r="EWP3" s="3"/>
      <c r="EWQ3" s="8"/>
      <c r="EWR3" s="3"/>
      <c r="EWS3" s="8"/>
      <c r="EWT3" s="3"/>
      <c r="EWU3" s="8"/>
      <c r="EWV3" s="3"/>
      <c r="EWW3" s="8"/>
      <c r="EWX3" s="3"/>
      <c r="EWY3" s="8"/>
      <c r="EWZ3" s="3"/>
      <c r="EXA3" s="8"/>
      <c r="EXB3" s="3"/>
      <c r="EXC3" s="8"/>
      <c r="EXD3" s="3"/>
      <c r="EXE3" s="8"/>
      <c r="EXF3" s="3"/>
      <c r="EXG3" s="8"/>
      <c r="EXH3" s="3"/>
      <c r="EXI3" s="8"/>
      <c r="EXJ3" s="3"/>
      <c r="EXK3" s="8"/>
      <c r="EXL3" s="3"/>
      <c r="EXM3" s="8"/>
      <c r="EXN3" s="3"/>
      <c r="EXO3" s="8"/>
      <c r="EXP3" s="3"/>
      <c r="EXQ3" s="8"/>
      <c r="EXR3" s="3"/>
      <c r="EXS3" s="8"/>
      <c r="EXT3" s="3"/>
      <c r="EXU3" s="8"/>
      <c r="EXV3" s="3"/>
      <c r="EXW3" s="8"/>
      <c r="EXX3" s="3"/>
      <c r="EXY3" s="8"/>
      <c r="EXZ3" s="3"/>
      <c r="EYA3" s="8"/>
      <c r="EYB3" s="3"/>
      <c r="EYC3" s="8"/>
      <c r="EYD3" s="3"/>
      <c r="EYE3" s="8"/>
      <c r="EYF3" s="3"/>
      <c r="EYG3" s="8"/>
      <c r="EYH3" s="3"/>
      <c r="EYI3" s="8"/>
      <c r="EYJ3" s="3"/>
      <c r="EYK3" s="8"/>
      <c r="EYL3" s="3"/>
      <c r="EYM3" s="8"/>
      <c r="EYN3" s="3"/>
      <c r="EYO3" s="8"/>
      <c r="EYP3" s="3"/>
      <c r="EYQ3" s="8"/>
      <c r="EYR3" s="3"/>
      <c r="EYS3" s="8"/>
      <c r="EYT3" s="3"/>
      <c r="EYU3" s="8"/>
      <c r="EYV3" s="3"/>
      <c r="EYW3" s="8"/>
      <c r="EYX3" s="3"/>
      <c r="EYY3" s="8"/>
      <c r="EYZ3" s="3"/>
      <c r="EZA3" s="8"/>
      <c r="EZB3" s="3"/>
      <c r="EZC3" s="8"/>
      <c r="EZD3" s="3"/>
      <c r="EZE3" s="8"/>
      <c r="EZF3" s="3"/>
      <c r="EZG3" s="8"/>
      <c r="EZH3" s="3"/>
      <c r="EZI3" s="8"/>
      <c r="EZJ3" s="3"/>
      <c r="EZK3" s="8"/>
      <c r="EZL3" s="3"/>
      <c r="EZM3" s="8"/>
      <c r="EZN3" s="3"/>
      <c r="EZO3" s="8"/>
      <c r="EZP3" s="3"/>
      <c r="EZQ3" s="8"/>
      <c r="EZR3" s="3"/>
      <c r="EZS3" s="8"/>
      <c r="EZT3" s="3"/>
      <c r="EZU3" s="8"/>
      <c r="EZV3" s="3"/>
      <c r="EZW3" s="8"/>
      <c r="EZX3" s="3"/>
      <c r="EZY3" s="8"/>
      <c r="EZZ3" s="3"/>
      <c r="FAA3" s="8"/>
      <c r="FAB3" s="3"/>
      <c r="FAC3" s="8"/>
      <c r="FAD3" s="3"/>
      <c r="FAE3" s="8"/>
      <c r="FAF3" s="3"/>
      <c r="FAG3" s="8"/>
      <c r="FAH3" s="3"/>
      <c r="FAI3" s="8"/>
      <c r="FAJ3" s="3"/>
      <c r="FAK3" s="8"/>
      <c r="FAL3" s="3"/>
      <c r="FAM3" s="8"/>
      <c r="FAN3" s="3"/>
      <c r="FAO3" s="8"/>
      <c r="FAP3" s="3"/>
      <c r="FAQ3" s="8"/>
      <c r="FAR3" s="3"/>
      <c r="FAS3" s="8"/>
      <c r="FAT3" s="3"/>
      <c r="FAU3" s="8"/>
      <c r="FAV3" s="3"/>
      <c r="FAW3" s="8"/>
      <c r="FAX3" s="3"/>
      <c r="FAY3" s="8"/>
      <c r="FAZ3" s="3"/>
      <c r="FBA3" s="8"/>
      <c r="FBB3" s="3"/>
      <c r="FBC3" s="8"/>
      <c r="FBD3" s="3"/>
      <c r="FBE3" s="8"/>
      <c r="FBF3" s="3"/>
      <c r="FBG3" s="8"/>
      <c r="FBH3" s="3"/>
      <c r="FBI3" s="8"/>
      <c r="FBJ3" s="3"/>
      <c r="FBK3" s="8"/>
      <c r="FBL3" s="3"/>
      <c r="FBM3" s="8"/>
      <c r="FBN3" s="3"/>
      <c r="FBO3" s="8"/>
      <c r="FBP3" s="3"/>
      <c r="FBQ3" s="8"/>
      <c r="FBR3" s="3"/>
      <c r="FBS3" s="8"/>
      <c r="FBT3" s="3"/>
      <c r="FBU3" s="8"/>
      <c r="FBV3" s="3"/>
      <c r="FBW3" s="8"/>
      <c r="FBX3" s="3"/>
      <c r="FBY3" s="8"/>
      <c r="FBZ3" s="3"/>
      <c r="FCA3" s="8"/>
      <c r="FCB3" s="3"/>
      <c r="FCC3" s="8"/>
      <c r="FCD3" s="3"/>
      <c r="FCE3" s="8"/>
      <c r="FCF3" s="3"/>
      <c r="FCG3" s="8"/>
      <c r="FCH3" s="3"/>
      <c r="FCI3" s="8"/>
      <c r="FCJ3" s="3"/>
      <c r="FCK3" s="8"/>
      <c r="FCL3" s="3"/>
      <c r="FCM3" s="8"/>
      <c r="FCN3" s="3"/>
      <c r="FCO3" s="8"/>
      <c r="FCP3" s="3"/>
      <c r="FCQ3" s="8"/>
      <c r="FCR3" s="3"/>
      <c r="FCS3" s="8"/>
      <c r="FCT3" s="3"/>
      <c r="FCU3" s="8"/>
      <c r="FCV3" s="3"/>
      <c r="FCW3" s="8"/>
      <c r="FCX3" s="3"/>
      <c r="FCY3" s="8"/>
      <c r="FCZ3" s="3"/>
      <c r="FDA3" s="8"/>
      <c r="FDB3" s="3"/>
      <c r="FDC3" s="8"/>
      <c r="FDD3" s="3"/>
      <c r="FDE3" s="8"/>
      <c r="FDF3" s="3"/>
      <c r="FDG3" s="8"/>
      <c r="FDH3" s="3"/>
      <c r="FDI3" s="8"/>
      <c r="FDJ3" s="3"/>
      <c r="FDK3" s="8"/>
      <c r="FDL3" s="3"/>
      <c r="FDM3" s="8"/>
      <c r="FDN3" s="3"/>
      <c r="FDO3" s="8"/>
      <c r="FDP3" s="3"/>
      <c r="FDQ3" s="8"/>
      <c r="FDR3" s="3"/>
      <c r="FDS3" s="8"/>
      <c r="FDT3" s="3"/>
      <c r="FDU3" s="8"/>
      <c r="FDV3" s="3"/>
      <c r="FDW3" s="8"/>
      <c r="FDX3" s="3"/>
      <c r="FDY3" s="8"/>
      <c r="FDZ3" s="3"/>
      <c r="FEA3" s="8"/>
      <c r="FEB3" s="3"/>
      <c r="FEC3" s="8"/>
      <c r="FED3" s="3"/>
      <c r="FEE3" s="8"/>
      <c r="FEF3" s="3"/>
      <c r="FEG3" s="8"/>
      <c r="FEH3" s="3"/>
      <c r="FEI3" s="8"/>
      <c r="FEJ3" s="3"/>
      <c r="FEK3" s="8"/>
      <c r="FEL3" s="3"/>
      <c r="FEM3" s="8"/>
      <c r="FEN3" s="3"/>
      <c r="FEO3" s="8"/>
      <c r="FEP3" s="3"/>
      <c r="FEQ3" s="8"/>
      <c r="FER3" s="3"/>
      <c r="FES3" s="8"/>
      <c r="FET3" s="3"/>
      <c r="FEU3" s="8"/>
      <c r="FEV3" s="3"/>
      <c r="FEW3" s="8"/>
      <c r="FEX3" s="3"/>
      <c r="FEY3" s="8"/>
      <c r="FEZ3" s="3"/>
      <c r="FFA3" s="8"/>
      <c r="FFB3" s="3"/>
      <c r="FFC3" s="8"/>
      <c r="FFD3" s="3"/>
      <c r="FFE3" s="8"/>
      <c r="FFF3" s="3"/>
      <c r="FFG3" s="8"/>
      <c r="FFH3" s="3"/>
      <c r="FFI3" s="8"/>
      <c r="FFJ3" s="3"/>
      <c r="FFK3" s="8"/>
      <c r="FFL3" s="3"/>
      <c r="FFM3" s="8"/>
      <c r="FFN3" s="3"/>
      <c r="FFO3" s="8"/>
      <c r="FFP3" s="3"/>
      <c r="FFQ3" s="8"/>
      <c r="FFR3" s="3"/>
      <c r="FFS3" s="8"/>
      <c r="FFT3" s="3"/>
      <c r="FFU3" s="8"/>
      <c r="FFV3" s="3"/>
      <c r="FFW3" s="8"/>
      <c r="FFX3" s="3"/>
      <c r="FFY3" s="8"/>
      <c r="FFZ3" s="3"/>
      <c r="FGA3" s="8"/>
      <c r="FGB3" s="3"/>
      <c r="FGC3" s="8"/>
      <c r="FGD3" s="3"/>
      <c r="FGE3" s="8"/>
      <c r="FGF3" s="3"/>
      <c r="FGG3" s="8"/>
      <c r="FGH3" s="3"/>
      <c r="FGI3" s="8"/>
      <c r="FGJ3" s="3"/>
      <c r="FGK3" s="8"/>
      <c r="FGL3" s="3"/>
      <c r="FGM3" s="8"/>
      <c r="FGN3" s="3"/>
      <c r="FGO3" s="8"/>
      <c r="FGP3" s="3"/>
      <c r="FGQ3" s="8"/>
      <c r="FGR3" s="3"/>
      <c r="FGS3" s="8"/>
      <c r="FGT3" s="3"/>
      <c r="FGU3" s="8"/>
      <c r="FGV3" s="3"/>
      <c r="FGW3" s="8"/>
      <c r="FGX3" s="3"/>
      <c r="FGY3" s="8"/>
      <c r="FGZ3" s="3"/>
      <c r="FHA3" s="8"/>
      <c r="FHB3" s="3"/>
      <c r="FHC3" s="8"/>
      <c r="FHD3" s="3"/>
      <c r="FHE3" s="8"/>
      <c r="FHF3" s="3"/>
      <c r="FHG3" s="8"/>
      <c r="FHH3" s="3"/>
      <c r="FHI3" s="8"/>
      <c r="FHJ3" s="3"/>
      <c r="FHK3" s="8"/>
      <c r="FHL3" s="3"/>
      <c r="FHM3" s="8"/>
      <c r="FHN3" s="3"/>
      <c r="FHO3" s="8"/>
      <c r="FHP3" s="3"/>
      <c r="FHQ3" s="8"/>
      <c r="FHR3" s="3"/>
      <c r="FHS3" s="8"/>
      <c r="FHT3" s="3"/>
      <c r="FHU3" s="8"/>
      <c r="FHV3" s="3"/>
      <c r="FHW3" s="8"/>
      <c r="FHX3" s="3"/>
      <c r="FHY3" s="8"/>
      <c r="FHZ3" s="3"/>
      <c r="FIA3" s="8"/>
      <c r="FIB3" s="3"/>
      <c r="FIC3" s="8"/>
      <c r="FID3" s="3"/>
      <c r="FIE3" s="8"/>
      <c r="FIF3" s="3"/>
      <c r="FIG3" s="8"/>
      <c r="FIH3" s="3"/>
      <c r="FII3" s="8"/>
      <c r="FIJ3" s="3"/>
      <c r="FIK3" s="8"/>
      <c r="FIL3" s="3"/>
      <c r="FIM3" s="8"/>
      <c r="FIN3" s="3"/>
      <c r="FIO3" s="8"/>
      <c r="FIP3" s="3"/>
      <c r="FIQ3" s="8"/>
      <c r="FIR3" s="3"/>
      <c r="FIS3" s="8"/>
      <c r="FIT3" s="3"/>
      <c r="FIU3" s="8"/>
      <c r="FIV3" s="3"/>
      <c r="FIW3" s="8"/>
      <c r="FIX3" s="3"/>
      <c r="FIY3" s="8"/>
      <c r="FIZ3" s="3"/>
      <c r="FJA3" s="8"/>
      <c r="FJB3" s="3"/>
      <c r="FJC3" s="8"/>
      <c r="FJD3" s="3"/>
      <c r="FJE3" s="8"/>
      <c r="FJF3" s="3"/>
      <c r="FJG3" s="8"/>
      <c r="FJH3" s="3"/>
      <c r="FJI3" s="8"/>
      <c r="FJJ3" s="3"/>
      <c r="FJK3" s="8"/>
      <c r="FJL3" s="3"/>
      <c r="FJM3" s="8"/>
      <c r="FJN3" s="3"/>
      <c r="FJO3" s="8"/>
      <c r="FJP3" s="3"/>
      <c r="FJQ3" s="8"/>
      <c r="FJR3" s="3"/>
      <c r="FJS3" s="8"/>
      <c r="FJT3" s="3"/>
      <c r="FJU3" s="8"/>
      <c r="FJV3" s="3"/>
      <c r="FJW3" s="8"/>
      <c r="FJX3" s="3"/>
      <c r="FJY3" s="8"/>
      <c r="FJZ3" s="3"/>
      <c r="FKA3" s="8"/>
      <c r="FKB3" s="3"/>
      <c r="FKC3" s="8"/>
      <c r="FKD3" s="3"/>
      <c r="FKE3" s="8"/>
      <c r="FKF3" s="3"/>
      <c r="FKG3" s="8"/>
      <c r="FKH3" s="3"/>
      <c r="FKI3" s="8"/>
      <c r="FKJ3" s="3"/>
      <c r="FKK3" s="8"/>
      <c r="FKL3" s="3"/>
      <c r="FKM3" s="8"/>
      <c r="FKN3" s="3"/>
      <c r="FKO3" s="8"/>
      <c r="FKP3" s="3"/>
      <c r="FKQ3" s="8"/>
      <c r="FKR3" s="3"/>
      <c r="FKS3" s="8"/>
      <c r="FKT3" s="3"/>
      <c r="FKU3" s="8"/>
      <c r="FKV3" s="3"/>
      <c r="FKW3" s="8"/>
      <c r="FKX3" s="3"/>
      <c r="FKY3" s="8"/>
      <c r="FKZ3" s="3"/>
      <c r="FLA3" s="8"/>
      <c r="FLB3" s="3"/>
      <c r="FLC3" s="8"/>
      <c r="FLD3" s="3"/>
      <c r="FLE3" s="8"/>
      <c r="FLF3" s="3"/>
      <c r="FLG3" s="8"/>
      <c r="FLH3" s="3"/>
      <c r="FLI3" s="8"/>
      <c r="FLJ3" s="3"/>
      <c r="FLK3" s="8"/>
      <c r="FLL3" s="3"/>
      <c r="FLM3" s="8"/>
      <c r="FLN3" s="3"/>
      <c r="FLO3" s="8"/>
      <c r="FLP3" s="3"/>
      <c r="FLQ3" s="8"/>
      <c r="FLR3" s="3"/>
      <c r="FLS3" s="8"/>
      <c r="FLT3" s="3"/>
      <c r="FLU3" s="8"/>
      <c r="FLV3" s="3"/>
      <c r="FLW3" s="8"/>
      <c r="FLX3" s="3"/>
      <c r="FLY3" s="8"/>
      <c r="FLZ3" s="3"/>
      <c r="FMA3" s="8"/>
      <c r="FMB3" s="3"/>
      <c r="FMC3" s="8"/>
      <c r="FMD3" s="3"/>
      <c r="FME3" s="8"/>
      <c r="FMF3" s="3"/>
      <c r="FMG3" s="8"/>
      <c r="FMH3" s="3"/>
      <c r="FMI3" s="8"/>
      <c r="FMJ3" s="3"/>
      <c r="FMK3" s="8"/>
      <c r="FML3" s="3"/>
      <c r="FMM3" s="8"/>
      <c r="FMN3" s="3"/>
      <c r="FMO3" s="8"/>
      <c r="FMP3" s="3"/>
      <c r="FMQ3" s="8"/>
      <c r="FMR3" s="3"/>
      <c r="FMS3" s="8"/>
      <c r="FMT3" s="3"/>
      <c r="FMU3" s="8"/>
      <c r="FMV3" s="3"/>
      <c r="FMW3" s="8"/>
      <c r="FMX3" s="3"/>
      <c r="FMY3" s="8"/>
      <c r="FMZ3" s="3"/>
      <c r="FNA3" s="8"/>
      <c r="FNB3" s="3"/>
      <c r="FNC3" s="8"/>
      <c r="FND3" s="3"/>
      <c r="FNE3" s="8"/>
      <c r="FNF3" s="3"/>
      <c r="FNG3" s="8"/>
      <c r="FNH3" s="3"/>
      <c r="FNI3" s="8"/>
      <c r="FNJ3" s="3"/>
      <c r="FNK3" s="8"/>
      <c r="FNL3" s="3"/>
      <c r="FNM3" s="8"/>
      <c r="FNN3" s="3"/>
      <c r="FNO3" s="8"/>
      <c r="FNP3" s="3"/>
      <c r="FNQ3" s="8"/>
      <c r="FNR3" s="3"/>
      <c r="FNS3" s="8"/>
      <c r="FNT3" s="3"/>
      <c r="FNU3" s="8"/>
      <c r="FNV3" s="3"/>
      <c r="FNW3" s="8"/>
      <c r="FNX3" s="3"/>
      <c r="FNY3" s="8"/>
      <c r="FNZ3" s="3"/>
      <c r="FOA3" s="8"/>
      <c r="FOB3" s="3"/>
      <c r="FOC3" s="8"/>
      <c r="FOD3" s="3"/>
      <c r="FOE3" s="8"/>
      <c r="FOF3" s="3"/>
      <c r="FOG3" s="8"/>
      <c r="FOH3" s="3"/>
      <c r="FOI3" s="8"/>
      <c r="FOJ3" s="3"/>
      <c r="FOK3" s="8"/>
      <c r="FOL3" s="3"/>
      <c r="FOM3" s="8"/>
      <c r="FON3" s="3"/>
      <c r="FOO3" s="8"/>
      <c r="FOP3" s="3"/>
      <c r="FOQ3" s="8"/>
      <c r="FOR3" s="3"/>
      <c r="FOS3" s="8"/>
      <c r="FOT3" s="3"/>
      <c r="FOU3" s="8"/>
      <c r="FOV3" s="3"/>
      <c r="FOW3" s="8"/>
      <c r="FOX3" s="3"/>
      <c r="FOY3" s="8"/>
      <c r="FOZ3" s="3"/>
      <c r="FPA3" s="8"/>
      <c r="FPB3" s="3"/>
      <c r="FPC3" s="8"/>
      <c r="FPD3" s="3"/>
      <c r="FPE3" s="8"/>
      <c r="FPF3" s="3"/>
      <c r="FPG3" s="8"/>
      <c r="FPH3" s="3"/>
      <c r="FPI3" s="8"/>
      <c r="FPJ3" s="3"/>
      <c r="FPK3" s="8"/>
      <c r="FPL3" s="3"/>
      <c r="FPM3" s="8"/>
      <c r="FPN3" s="3"/>
      <c r="FPO3" s="8"/>
      <c r="FPP3" s="3"/>
      <c r="FPQ3" s="8"/>
      <c r="FPR3" s="3"/>
      <c r="FPS3" s="8"/>
      <c r="FPT3" s="3"/>
      <c r="FPU3" s="8"/>
      <c r="FPV3" s="3"/>
      <c r="FPW3" s="8"/>
      <c r="FPX3" s="3"/>
      <c r="FPY3" s="8"/>
      <c r="FPZ3" s="3"/>
      <c r="FQA3" s="8"/>
      <c r="FQB3" s="3"/>
      <c r="FQC3" s="8"/>
      <c r="FQD3" s="3"/>
      <c r="FQE3" s="8"/>
      <c r="FQF3" s="3"/>
      <c r="FQG3" s="8"/>
      <c r="FQH3" s="3"/>
      <c r="FQI3" s="8"/>
      <c r="FQJ3" s="3"/>
      <c r="FQK3" s="8"/>
      <c r="FQL3" s="3"/>
      <c r="FQM3" s="8"/>
      <c r="FQN3" s="3"/>
      <c r="FQO3" s="8"/>
      <c r="FQP3" s="3"/>
      <c r="FQQ3" s="8"/>
      <c r="FQR3" s="3"/>
      <c r="FQS3" s="8"/>
      <c r="FQT3" s="3"/>
      <c r="FQU3" s="8"/>
      <c r="FQV3" s="3"/>
      <c r="FQW3" s="8"/>
      <c r="FQX3" s="3"/>
      <c r="FQY3" s="8"/>
      <c r="FQZ3" s="3"/>
      <c r="FRA3" s="8"/>
      <c r="FRB3" s="3"/>
      <c r="FRC3" s="8"/>
      <c r="FRD3" s="3"/>
      <c r="FRE3" s="8"/>
      <c r="FRF3" s="3"/>
      <c r="FRG3" s="8"/>
      <c r="FRH3" s="3"/>
      <c r="FRI3" s="8"/>
      <c r="FRJ3" s="3"/>
      <c r="FRK3" s="8"/>
      <c r="FRL3" s="3"/>
      <c r="FRM3" s="8"/>
      <c r="FRN3" s="3"/>
      <c r="FRO3" s="8"/>
      <c r="FRP3" s="3"/>
      <c r="FRQ3" s="8"/>
      <c r="FRR3" s="3"/>
      <c r="FRS3" s="8"/>
      <c r="FRT3" s="3"/>
      <c r="FRU3" s="8"/>
      <c r="FRV3" s="3"/>
      <c r="FRW3" s="8"/>
      <c r="FRX3" s="3"/>
      <c r="FRY3" s="8"/>
      <c r="FRZ3" s="3"/>
      <c r="FSA3" s="8"/>
      <c r="FSB3" s="3"/>
      <c r="FSC3" s="8"/>
      <c r="FSD3" s="3"/>
      <c r="FSE3" s="8"/>
      <c r="FSF3" s="3"/>
      <c r="FSG3" s="8"/>
      <c r="FSH3" s="3"/>
      <c r="FSI3" s="8"/>
      <c r="FSJ3" s="3"/>
      <c r="FSK3" s="8"/>
      <c r="FSL3" s="3"/>
      <c r="FSM3" s="8"/>
      <c r="FSN3" s="3"/>
      <c r="FSO3" s="8"/>
      <c r="FSP3" s="3"/>
      <c r="FSQ3" s="8"/>
      <c r="FSR3" s="3"/>
      <c r="FSS3" s="8"/>
      <c r="FST3" s="3"/>
      <c r="FSU3" s="8"/>
      <c r="FSV3" s="3"/>
      <c r="FSW3" s="8"/>
      <c r="FSX3" s="3"/>
      <c r="FSY3" s="8"/>
      <c r="FSZ3" s="3"/>
      <c r="FTA3" s="8"/>
      <c r="FTB3" s="3"/>
      <c r="FTC3" s="8"/>
      <c r="FTD3" s="3"/>
      <c r="FTE3" s="8"/>
      <c r="FTF3" s="3"/>
      <c r="FTG3" s="8"/>
      <c r="FTH3" s="3"/>
      <c r="FTI3" s="8"/>
      <c r="FTJ3" s="3"/>
      <c r="FTK3" s="8"/>
      <c r="FTL3" s="3"/>
      <c r="FTM3" s="8"/>
      <c r="FTN3" s="3"/>
      <c r="FTO3" s="8"/>
      <c r="FTP3" s="3"/>
      <c r="FTQ3" s="8"/>
      <c r="FTR3" s="3"/>
      <c r="FTS3" s="8"/>
      <c r="FTT3" s="3"/>
      <c r="FTU3" s="8"/>
      <c r="FTV3" s="3"/>
      <c r="FTW3" s="8"/>
      <c r="FTX3" s="3"/>
      <c r="FTY3" s="8"/>
      <c r="FTZ3" s="3"/>
      <c r="FUA3" s="8"/>
      <c r="FUB3" s="3"/>
      <c r="FUC3" s="8"/>
      <c r="FUD3" s="3"/>
      <c r="FUE3" s="8"/>
      <c r="FUF3" s="3"/>
      <c r="FUG3" s="8"/>
      <c r="FUH3" s="3"/>
      <c r="FUI3" s="8"/>
      <c r="FUJ3" s="3"/>
      <c r="FUK3" s="8"/>
      <c r="FUL3" s="3"/>
      <c r="FUM3" s="8"/>
      <c r="FUN3" s="3"/>
      <c r="FUO3" s="8"/>
      <c r="FUP3" s="3"/>
      <c r="FUQ3" s="8"/>
      <c r="FUR3" s="3"/>
      <c r="FUS3" s="8"/>
      <c r="FUT3" s="3"/>
      <c r="FUU3" s="8"/>
      <c r="FUV3" s="3"/>
      <c r="FUW3" s="8"/>
      <c r="FUX3" s="3"/>
      <c r="FUY3" s="8"/>
      <c r="FUZ3" s="3"/>
      <c r="FVA3" s="8"/>
      <c r="FVB3" s="3"/>
      <c r="FVC3" s="8"/>
      <c r="FVD3" s="3"/>
      <c r="FVE3" s="8"/>
      <c r="FVF3" s="3"/>
      <c r="FVG3" s="8"/>
      <c r="FVH3" s="3"/>
      <c r="FVI3" s="8"/>
      <c r="FVJ3" s="3"/>
      <c r="FVK3" s="8"/>
      <c r="FVL3" s="3"/>
      <c r="FVM3" s="8"/>
      <c r="FVN3" s="3"/>
      <c r="FVO3" s="8"/>
      <c r="FVP3" s="3"/>
      <c r="FVQ3" s="8"/>
      <c r="FVR3" s="3"/>
      <c r="FVS3" s="8"/>
      <c r="FVT3" s="3"/>
      <c r="FVU3" s="8"/>
      <c r="FVV3" s="3"/>
      <c r="FVW3" s="8"/>
      <c r="FVX3" s="3"/>
      <c r="FVY3" s="8"/>
      <c r="FVZ3" s="3"/>
      <c r="FWA3" s="8"/>
      <c r="FWB3" s="3"/>
      <c r="FWC3" s="8"/>
      <c r="FWD3" s="3"/>
      <c r="FWE3" s="8"/>
      <c r="FWF3" s="3"/>
      <c r="FWG3" s="8"/>
      <c r="FWH3" s="3"/>
      <c r="FWI3" s="8"/>
      <c r="FWJ3" s="3"/>
      <c r="FWK3" s="8"/>
      <c r="FWL3" s="3"/>
      <c r="FWM3" s="8"/>
      <c r="FWN3" s="3"/>
      <c r="FWO3" s="8"/>
      <c r="FWP3" s="3"/>
      <c r="FWQ3" s="8"/>
      <c r="FWR3" s="3"/>
      <c r="FWS3" s="8"/>
      <c r="FWT3" s="3"/>
      <c r="FWU3" s="8"/>
      <c r="FWV3" s="3"/>
      <c r="FWW3" s="8"/>
      <c r="FWX3" s="3"/>
      <c r="FWY3" s="8"/>
      <c r="FWZ3" s="3"/>
      <c r="FXA3" s="8"/>
      <c r="FXB3" s="3"/>
      <c r="FXC3" s="8"/>
      <c r="FXD3" s="3"/>
      <c r="FXE3" s="8"/>
      <c r="FXF3" s="3"/>
      <c r="FXG3" s="8"/>
      <c r="FXH3" s="3"/>
      <c r="FXI3" s="8"/>
      <c r="FXJ3" s="3"/>
      <c r="FXK3" s="8"/>
      <c r="FXL3" s="3"/>
      <c r="FXM3" s="8"/>
      <c r="FXN3" s="3"/>
      <c r="FXO3" s="8"/>
      <c r="FXP3" s="3"/>
      <c r="FXQ3" s="8"/>
      <c r="FXR3" s="3"/>
      <c r="FXS3" s="8"/>
      <c r="FXT3" s="3"/>
      <c r="FXU3" s="8"/>
      <c r="FXV3" s="3"/>
      <c r="FXW3" s="8"/>
      <c r="FXX3" s="3"/>
      <c r="FXY3" s="8"/>
      <c r="FXZ3" s="3"/>
      <c r="FYA3" s="8"/>
      <c r="FYB3" s="3"/>
      <c r="FYC3" s="8"/>
      <c r="FYD3" s="3"/>
      <c r="FYE3" s="8"/>
      <c r="FYF3" s="3"/>
      <c r="FYG3" s="8"/>
      <c r="FYH3" s="3"/>
      <c r="FYI3" s="8"/>
      <c r="FYJ3" s="3"/>
      <c r="FYK3" s="8"/>
      <c r="FYL3" s="3"/>
      <c r="FYM3" s="8"/>
      <c r="FYN3" s="3"/>
      <c r="FYO3" s="8"/>
      <c r="FYP3" s="3"/>
      <c r="FYQ3" s="8"/>
      <c r="FYR3" s="3"/>
      <c r="FYS3" s="8"/>
      <c r="FYT3" s="3"/>
      <c r="FYU3" s="8"/>
      <c r="FYV3" s="3"/>
      <c r="FYW3" s="8"/>
      <c r="FYX3" s="3"/>
      <c r="FYY3" s="8"/>
      <c r="FYZ3" s="3"/>
      <c r="FZA3" s="8"/>
      <c r="FZB3" s="3"/>
      <c r="FZC3" s="8"/>
      <c r="FZD3" s="3"/>
      <c r="FZE3" s="8"/>
      <c r="FZF3" s="3"/>
      <c r="FZG3" s="8"/>
      <c r="FZH3" s="3"/>
      <c r="FZI3" s="8"/>
      <c r="FZJ3" s="3"/>
      <c r="FZK3" s="8"/>
      <c r="FZL3" s="3"/>
      <c r="FZM3" s="8"/>
      <c r="FZN3" s="3"/>
      <c r="FZO3" s="8"/>
      <c r="FZP3" s="3"/>
      <c r="FZQ3" s="8"/>
      <c r="FZR3" s="3"/>
      <c r="FZS3" s="8"/>
      <c r="FZT3" s="3"/>
      <c r="FZU3" s="8"/>
      <c r="FZV3" s="3"/>
      <c r="FZW3" s="8"/>
      <c r="FZX3" s="3"/>
      <c r="FZY3" s="8"/>
      <c r="FZZ3" s="3"/>
      <c r="GAA3" s="8"/>
      <c r="GAB3" s="3"/>
      <c r="GAC3" s="8"/>
      <c r="GAD3" s="3"/>
      <c r="GAE3" s="8"/>
      <c r="GAF3" s="3"/>
      <c r="GAG3" s="8"/>
      <c r="GAH3" s="3"/>
      <c r="GAI3" s="8"/>
      <c r="GAJ3" s="3"/>
      <c r="GAK3" s="8"/>
      <c r="GAL3" s="3"/>
      <c r="GAM3" s="8"/>
      <c r="GAN3" s="3"/>
      <c r="GAO3" s="8"/>
      <c r="GAP3" s="3"/>
      <c r="GAQ3" s="8"/>
      <c r="GAR3" s="3"/>
      <c r="GAS3" s="8"/>
      <c r="GAT3" s="3"/>
      <c r="GAU3" s="8"/>
      <c r="GAV3" s="3"/>
      <c r="GAW3" s="8"/>
      <c r="GAX3" s="3"/>
      <c r="GAY3" s="8"/>
      <c r="GAZ3" s="3"/>
      <c r="GBA3" s="8"/>
      <c r="GBB3" s="3"/>
      <c r="GBC3" s="8"/>
      <c r="GBD3" s="3"/>
      <c r="GBE3" s="8"/>
      <c r="GBF3" s="3"/>
      <c r="GBG3" s="8"/>
      <c r="GBH3" s="3"/>
      <c r="GBI3" s="8"/>
      <c r="GBJ3" s="3"/>
      <c r="GBK3" s="8"/>
      <c r="GBL3" s="3"/>
      <c r="GBM3" s="8"/>
      <c r="GBN3" s="3"/>
      <c r="GBO3" s="8"/>
      <c r="GBP3" s="3"/>
      <c r="GBQ3" s="8"/>
      <c r="GBR3" s="3"/>
      <c r="GBS3" s="8"/>
      <c r="GBT3" s="3"/>
      <c r="GBU3" s="8"/>
      <c r="GBV3" s="3"/>
      <c r="GBW3" s="8"/>
      <c r="GBX3" s="3"/>
      <c r="GBY3" s="8"/>
      <c r="GBZ3" s="3"/>
      <c r="GCA3" s="8"/>
      <c r="GCB3" s="3"/>
      <c r="GCC3" s="8"/>
      <c r="GCD3" s="3"/>
      <c r="GCE3" s="8"/>
      <c r="GCF3" s="3"/>
      <c r="GCG3" s="8"/>
      <c r="GCH3" s="3"/>
      <c r="GCI3" s="8"/>
      <c r="GCJ3" s="3"/>
      <c r="GCK3" s="8"/>
      <c r="GCL3" s="3"/>
      <c r="GCM3" s="8"/>
      <c r="GCN3" s="3"/>
      <c r="GCO3" s="8"/>
      <c r="GCP3" s="3"/>
      <c r="GCQ3" s="8"/>
      <c r="GCR3" s="3"/>
      <c r="GCS3" s="8"/>
      <c r="GCT3" s="3"/>
      <c r="GCU3" s="8"/>
      <c r="GCV3" s="3"/>
      <c r="GCW3" s="8"/>
      <c r="GCX3" s="3"/>
      <c r="GCY3" s="8"/>
      <c r="GCZ3" s="3"/>
      <c r="GDA3" s="8"/>
      <c r="GDB3" s="3"/>
      <c r="GDC3" s="8"/>
      <c r="GDD3" s="3"/>
      <c r="GDE3" s="8"/>
      <c r="GDF3" s="3"/>
      <c r="GDG3" s="8"/>
      <c r="GDH3" s="3"/>
      <c r="GDI3" s="8"/>
      <c r="GDJ3" s="3"/>
      <c r="GDK3" s="8"/>
      <c r="GDL3" s="3"/>
      <c r="GDM3" s="8"/>
      <c r="GDN3" s="3"/>
      <c r="GDO3" s="8"/>
      <c r="GDP3" s="3"/>
      <c r="GDQ3" s="8"/>
      <c r="GDR3" s="3"/>
      <c r="GDS3" s="8"/>
      <c r="GDT3" s="3"/>
      <c r="GDU3" s="8"/>
      <c r="GDV3" s="3"/>
      <c r="GDW3" s="8"/>
      <c r="GDX3" s="3"/>
      <c r="GDY3" s="8"/>
      <c r="GDZ3" s="3"/>
      <c r="GEA3" s="8"/>
      <c r="GEB3" s="3"/>
      <c r="GEC3" s="8"/>
      <c r="GED3" s="3"/>
      <c r="GEE3" s="8"/>
      <c r="GEF3" s="3"/>
      <c r="GEG3" s="8"/>
      <c r="GEH3" s="3"/>
      <c r="GEI3" s="8"/>
      <c r="GEJ3" s="3"/>
      <c r="GEK3" s="8"/>
      <c r="GEL3" s="3"/>
      <c r="GEM3" s="8"/>
      <c r="GEN3" s="3"/>
      <c r="GEO3" s="8"/>
      <c r="GEP3" s="3"/>
      <c r="GEQ3" s="8"/>
      <c r="GER3" s="3"/>
      <c r="GES3" s="8"/>
      <c r="GET3" s="3"/>
      <c r="GEU3" s="8"/>
      <c r="GEV3" s="3"/>
      <c r="GEW3" s="8"/>
      <c r="GEX3" s="3"/>
      <c r="GEY3" s="8"/>
      <c r="GEZ3" s="3"/>
      <c r="GFA3" s="8"/>
      <c r="GFB3" s="3"/>
      <c r="GFC3" s="8"/>
      <c r="GFD3" s="3"/>
      <c r="GFE3" s="8"/>
      <c r="GFF3" s="3"/>
      <c r="GFG3" s="8"/>
      <c r="GFH3" s="3"/>
      <c r="GFI3" s="8"/>
      <c r="GFJ3" s="3"/>
      <c r="GFK3" s="8"/>
      <c r="GFL3" s="3"/>
      <c r="GFM3" s="8"/>
      <c r="GFN3" s="3"/>
      <c r="GFO3" s="8"/>
      <c r="GFP3" s="3"/>
      <c r="GFQ3" s="8"/>
      <c r="GFR3" s="3"/>
      <c r="GFS3" s="8"/>
      <c r="GFT3" s="3"/>
      <c r="GFU3" s="8"/>
      <c r="GFV3" s="3"/>
      <c r="GFW3" s="8"/>
      <c r="GFX3" s="3"/>
      <c r="GFY3" s="8"/>
      <c r="GFZ3" s="3"/>
      <c r="GGA3" s="8"/>
      <c r="GGB3" s="3"/>
      <c r="GGC3" s="8"/>
      <c r="GGD3" s="3"/>
      <c r="GGE3" s="8"/>
      <c r="GGF3" s="3"/>
      <c r="GGG3" s="8"/>
      <c r="GGH3" s="3"/>
      <c r="GGI3" s="8"/>
      <c r="GGJ3" s="3"/>
      <c r="GGK3" s="8"/>
      <c r="GGL3" s="3"/>
      <c r="GGM3" s="8"/>
      <c r="GGN3" s="3"/>
      <c r="GGO3" s="8"/>
      <c r="GGP3" s="3"/>
      <c r="GGQ3" s="8"/>
      <c r="GGR3" s="3"/>
      <c r="GGS3" s="8"/>
      <c r="GGT3" s="3"/>
      <c r="GGU3" s="8"/>
      <c r="GGV3" s="3"/>
      <c r="GGW3" s="8"/>
      <c r="GGX3" s="3"/>
      <c r="GGY3" s="8"/>
      <c r="GGZ3" s="3"/>
      <c r="GHA3" s="8"/>
      <c r="GHB3" s="3"/>
      <c r="GHC3" s="8"/>
      <c r="GHD3" s="3"/>
      <c r="GHE3" s="8"/>
      <c r="GHF3" s="3"/>
      <c r="GHG3" s="8"/>
      <c r="GHH3" s="3"/>
      <c r="GHI3" s="8"/>
      <c r="GHJ3" s="3"/>
      <c r="GHK3" s="8"/>
      <c r="GHL3" s="3"/>
      <c r="GHM3" s="8"/>
      <c r="GHN3" s="3"/>
      <c r="GHO3" s="8"/>
      <c r="GHP3" s="3"/>
      <c r="GHQ3" s="8"/>
      <c r="GHR3" s="3"/>
      <c r="GHS3" s="8"/>
      <c r="GHT3" s="3"/>
      <c r="GHU3" s="8"/>
      <c r="GHV3" s="3"/>
      <c r="GHW3" s="8"/>
      <c r="GHX3" s="3"/>
      <c r="GHY3" s="8"/>
      <c r="GHZ3" s="3"/>
      <c r="GIA3" s="8"/>
      <c r="GIB3" s="3"/>
      <c r="GIC3" s="8"/>
      <c r="GID3" s="3"/>
      <c r="GIE3" s="8"/>
      <c r="GIF3" s="3"/>
      <c r="GIG3" s="8"/>
      <c r="GIH3" s="3"/>
      <c r="GII3" s="8"/>
      <c r="GIJ3" s="3"/>
      <c r="GIK3" s="8"/>
      <c r="GIL3" s="3"/>
      <c r="GIM3" s="8"/>
      <c r="GIN3" s="3"/>
      <c r="GIO3" s="8"/>
      <c r="GIP3" s="3"/>
      <c r="GIQ3" s="8"/>
      <c r="GIR3" s="3"/>
      <c r="GIS3" s="8"/>
      <c r="GIT3" s="3"/>
      <c r="GIU3" s="8"/>
      <c r="GIV3" s="3"/>
      <c r="GIW3" s="8"/>
      <c r="GIX3" s="3"/>
      <c r="GIY3" s="8"/>
      <c r="GIZ3" s="3"/>
      <c r="GJA3" s="8"/>
      <c r="GJB3" s="3"/>
      <c r="GJC3" s="8"/>
      <c r="GJD3" s="3"/>
      <c r="GJE3" s="8"/>
      <c r="GJF3" s="3"/>
      <c r="GJG3" s="8"/>
      <c r="GJH3" s="3"/>
      <c r="GJI3" s="8"/>
      <c r="GJJ3" s="3"/>
      <c r="GJK3" s="8"/>
      <c r="GJL3" s="3"/>
      <c r="GJM3" s="8"/>
      <c r="GJN3" s="3"/>
      <c r="GJO3" s="8"/>
      <c r="GJP3" s="3"/>
      <c r="GJQ3" s="8"/>
      <c r="GJR3" s="3"/>
      <c r="GJS3" s="8"/>
      <c r="GJT3" s="3"/>
      <c r="GJU3" s="8"/>
      <c r="GJV3" s="3"/>
      <c r="GJW3" s="8"/>
      <c r="GJX3" s="3"/>
      <c r="GJY3" s="8"/>
      <c r="GJZ3" s="3"/>
      <c r="GKA3" s="8"/>
      <c r="GKB3" s="3"/>
      <c r="GKC3" s="8"/>
      <c r="GKD3" s="3"/>
      <c r="GKE3" s="8"/>
      <c r="GKF3" s="3"/>
      <c r="GKG3" s="8"/>
      <c r="GKH3" s="3"/>
      <c r="GKI3" s="8"/>
      <c r="GKJ3" s="3"/>
      <c r="GKK3" s="8"/>
      <c r="GKL3" s="3"/>
      <c r="GKM3" s="8"/>
      <c r="GKN3" s="3"/>
      <c r="GKO3" s="8"/>
      <c r="GKP3" s="3"/>
      <c r="GKQ3" s="8"/>
      <c r="GKR3" s="3"/>
      <c r="GKS3" s="8"/>
      <c r="GKT3" s="3"/>
      <c r="GKU3" s="8"/>
      <c r="GKV3" s="3"/>
      <c r="GKW3" s="8"/>
      <c r="GKX3" s="3"/>
      <c r="GKY3" s="8"/>
      <c r="GKZ3" s="3"/>
      <c r="GLA3" s="8"/>
      <c r="GLB3" s="3"/>
      <c r="GLC3" s="8"/>
      <c r="GLD3" s="3"/>
      <c r="GLE3" s="8"/>
      <c r="GLF3" s="3"/>
      <c r="GLG3" s="8"/>
      <c r="GLH3" s="3"/>
      <c r="GLI3" s="8"/>
      <c r="GLJ3" s="3"/>
      <c r="GLK3" s="8"/>
      <c r="GLL3" s="3"/>
      <c r="GLM3" s="8"/>
      <c r="GLN3" s="3"/>
      <c r="GLO3" s="8"/>
      <c r="GLP3" s="3"/>
      <c r="GLQ3" s="8"/>
      <c r="GLR3" s="3"/>
      <c r="GLS3" s="8"/>
      <c r="GLT3" s="3"/>
      <c r="GLU3" s="8"/>
      <c r="GLV3" s="3"/>
      <c r="GLW3" s="8"/>
      <c r="GLX3" s="3"/>
      <c r="GLY3" s="8"/>
      <c r="GLZ3" s="3"/>
      <c r="GMA3" s="8"/>
      <c r="GMB3" s="3"/>
      <c r="GMC3" s="8"/>
      <c r="GMD3" s="3"/>
      <c r="GME3" s="8"/>
      <c r="GMF3" s="3"/>
      <c r="GMG3" s="8"/>
      <c r="GMH3" s="3"/>
      <c r="GMI3" s="8"/>
      <c r="GMJ3" s="3"/>
      <c r="GMK3" s="8"/>
      <c r="GML3" s="3"/>
      <c r="GMM3" s="8"/>
      <c r="GMN3" s="3"/>
      <c r="GMO3" s="8"/>
      <c r="GMP3" s="3"/>
      <c r="GMQ3" s="8"/>
      <c r="GMR3" s="3"/>
      <c r="GMS3" s="8"/>
      <c r="GMT3" s="3"/>
      <c r="GMU3" s="8"/>
      <c r="GMV3" s="3"/>
      <c r="GMW3" s="8"/>
      <c r="GMX3" s="3"/>
      <c r="GMY3" s="8"/>
      <c r="GMZ3" s="3"/>
      <c r="GNA3" s="8"/>
      <c r="GNB3" s="3"/>
      <c r="GNC3" s="8"/>
      <c r="GND3" s="3"/>
      <c r="GNE3" s="8"/>
      <c r="GNF3" s="3"/>
      <c r="GNG3" s="8"/>
      <c r="GNH3" s="3"/>
      <c r="GNI3" s="8"/>
      <c r="GNJ3" s="3"/>
      <c r="GNK3" s="8"/>
      <c r="GNL3" s="3"/>
      <c r="GNM3" s="8"/>
      <c r="GNN3" s="3"/>
      <c r="GNO3" s="8"/>
      <c r="GNP3" s="3"/>
      <c r="GNQ3" s="8"/>
      <c r="GNR3" s="3"/>
      <c r="GNS3" s="8"/>
      <c r="GNT3" s="3"/>
      <c r="GNU3" s="8"/>
      <c r="GNV3" s="3"/>
      <c r="GNW3" s="8"/>
      <c r="GNX3" s="3"/>
      <c r="GNY3" s="8"/>
      <c r="GNZ3" s="3"/>
      <c r="GOA3" s="8"/>
      <c r="GOB3" s="3"/>
      <c r="GOC3" s="8"/>
      <c r="GOD3" s="3"/>
      <c r="GOE3" s="8"/>
      <c r="GOF3" s="3"/>
      <c r="GOG3" s="8"/>
      <c r="GOH3" s="3"/>
      <c r="GOI3" s="8"/>
      <c r="GOJ3" s="3"/>
      <c r="GOK3" s="8"/>
      <c r="GOL3" s="3"/>
      <c r="GOM3" s="8"/>
      <c r="GON3" s="3"/>
      <c r="GOO3" s="8"/>
      <c r="GOP3" s="3"/>
      <c r="GOQ3" s="8"/>
      <c r="GOR3" s="3"/>
      <c r="GOS3" s="8"/>
      <c r="GOT3" s="3"/>
      <c r="GOU3" s="8"/>
      <c r="GOV3" s="3"/>
      <c r="GOW3" s="8"/>
      <c r="GOX3" s="3"/>
      <c r="GOY3" s="8"/>
      <c r="GOZ3" s="3"/>
      <c r="GPA3" s="8"/>
      <c r="GPB3" s="3"/>
      <c r="GPC3" s="8"/>
      <c r="GPD3" s="3"/>
      <c r="GPE3" s="8"/>
      <c r="GPF3" s="3"/>
      <c r="GPG3" s="8"/>
      <c r="GPH3" s="3"/>
      <c r="GPI3" s="8"/>
      <c r="GPJ3" s="3"/>
      <c r="GPK3" s="8"/>
      <c r="GPL3" s="3"/>
      <c r="GPM3" s="8"/>
      <c r="GPN3" s="3"/>
      <c r="GPO3" s="8"/>
      <c r="GPP3" s="3"/>
      <c r="GPQ3" s="8"/>
      <c r="GPR3" s="3"/>
      <c r="GPS3" s="8"/>
      <c r="GPT3" s="3"/>
      <c r="GPU3" s="8"/>
      <c r="GPV3" s="3"/>
      <c r="GPW3" s="8"/>
      <c r="GPX3" s="3"/>
      <c r="GPY3" s="8"/>
      <c r="GPZ3" s="3"/>
      <c r="GQA3" s="8"/>
      <c r="GQB3" s="3"/>
      <c r="GQC3" s="8"/>
      <c r="GQD3" s="3"/>
      <c r="GQE3" s="8"/>
      <c r="GQF3" s="3"/>
      <c r="GQG3" s="8"/>
      <c r="GQH3" s="3"/>
      <c r="GQI3" s="8"/>
      <c r="GQJ3" s="3"/>
      <c r="GQK3" s="8"/>
      <c r="GQL3" s="3"/>
      <c r="GQM3" s="8"/>
      <c r="GQN3" s="3"/>
      <c r="GQO3" s="8"/>
      <c r="GQP3" s="3"/>
      <c r="GQQ3" s="8"/>
      <c r="GQR3" s="3"/>
      <c r="GQS3" s="8"/>
      <c r="GQT3" s="3"/>
      <c r="GQU3" s="8"/>
      <c r="GQV3" s="3"/>
      <c r="GQW3" s="8"/>
      <c r="GQX3" s="3"/>
      <c r="GQY3" s="8"/>
      <c r="GQZ3" s="3"/>
      <c r="GRA3" s="8"/>
      <c r="GRB3" s="3"/>
      <c r="GRC3" s="8"/>
      <c r="GRD3" s="3"/>
      <c r="GRE3" s="8"/>
      <c r="GRF3" s="3"/>
      <c r="GRG3" s="8"/>
      <c r="GRH3" s="3"/>
      <c r="GRI3" s="8"/>
      <c r="GRJ3" s="3"/>
      <c r="GRK3" s="8"/>
      <c r="GRL3" s="3"/>
      <c r="GRM3" s="8"/>
      <c r="GRN3" s="3"/>
      <c r="GRO3" s="8"/>
      <c r="GRP3" s="3"/>
      <c r="GRQ3" s="8"/>
      <c r="GRR3" s="3"/>
      <c r="GRS3" s="8"/>
      <c r="GRT3" s="3"/>
      <c r="GRU3" s="8"/>
      <c r="GRV3" s="3"/>
      <c r="GRW3" s="8"/>
      <c r="GRX3" s="3"/>
      <c r="GRY3" s="8"/>
      <c r="GRZ3" s="3"/>
      <c r="GSA3" s="8"/>
      <c r="GSB3" s="3"/>
      <c r="GSC3" s="8"/>
      <c r="GSD3" s="3"/>
      <c r="GSE3" s="8"/>
      <c r="GSF3" s="3"/>
      <c r="GSG3" s="8"/>
      <c r="GSH3" s="3"/>
      <c r="GSI3" s="8"/>
      <c r="GSJ3" s="3"/>
      <c r="GSK3" s="8"/>
      <c r="GSL3" s="3"/>
      <c r="GSM3" s="8"/>
      <c r="GSN3" s="3"/>
      <c r="GSO3" s="8"/>
      <c r="GSP3" s="3"/>
      <c r="GSQ3" s="8"/>
      <c r="GSR3" s="3"/>
      <c r="GSS3" s="8"/>
      <c r="GST3" s="3"/>
      <c r="GSU3" s="8"/>
      <c r="GSV3" s="3"/>
      <c r="GSW3" s="8"/>
      <c r="GSX3" s="3"/>
      <c r="GSY3" s="8"/>
      <c r="GSZ3" s="3"/>
      <c r="GTA3" s="8"/>
      <c r="GTB3" s="3"/>
      <c r="GTC3" s="8"/>
      <c r="GTD3" s="3"/>
      <c r="GTE3" s="8"/>
      <c r="GTF3" s="3"/>
      <c r="GTG3" s="8"/>
      <c r="GTH3" s="3"/>
      <c r="GTI3" s="8"/>
      <c r="GTJ3" s="3"/>
      <c r="GTK3" s="8"/>
      <c r="GTL3" s="3"/>
      <c r="GTM3" s="8"/>
      <c r="GTN3" s="3"/>
      <c r="GTO3" s="8"/>
      <c r="GTP3" s="3"/>
      <c r="GTQ3" s="8"/>
      <c r="GTR3" s="3"/>
      <c r="GTS3" s="8"/>
      <c r="GTT3" s="3"/>
      <c r="GTU3" s="8"/>
      <c r="GTV3" s="3"/>
      <c r="GTW3" s="8"/>
      <c r="GTX3" s="3"/>
      <c r="GTY3" s="8"/>
      <c r="GTZ3" s="3"/>
      <c r="GUA3" s="8"/>
      <c r="GUB3" s="3"/>
      <c r="GUC3" s="8"/>
      <c r="GUD3" s="3"/>
      <c r="GUE3" s="8"/>
      <c r="GUF3" s="3"/>
      <c r="GUG3" s="8"/>
      <c r="GUH3" s="3"/>
      <c r="GUI3" s="8"/>
      <c r="GUJ3" s="3"/>
      <c r="GUK3" s="8"/>
      <c r="GUL3" s="3"/>
      <c r="GUM3" s="8"/>
      <c r="GUN3" s="3"/>
      <c r="GUO3" s="8"/>
      <c r="GUP3" s="3"/>
      <c r="GUQ3" s="8"/>
      <c r="GUR3" s="3"/>
      <c r="GUS3" s="8"/>
      <c r="GUT3" s="3"/>
      <c r="GUU3" s="8"/>
      <c r="GUV3" s="3"/>
      <c r="GUW3" s="8"/>
      <c r="GUX3" s="3"/>
      <c r="GUY3" s="8"/>
      <c r="GUZ3" s="3"/>
      <c r="GVA3" s="8"/>
      <c r="GVB3" s="3"/>
      <c r="GVC3" s="8"/>
      <c r="GVD3" s="3"/>
      <c r="GVE3" s="8"/>
      <c r="GVF3" s="3"/>
      <c r="GVG3" s="8"/>
      <c r="GVH3" s="3"/>
      <c r="GVI3" s="8"/>
      <c r="GVJ3" s="3"/>
      <c r="GVK3" s="8"/>
      <c r="GVL3" s="3"/>
      <c r="GVM3" s="8"/>
      <c r="GVN3" s="3"/>
      <c r="GVO3" s="8"/>
      <c r="GVP3" s="3"/>
      <c r="GVQ3" s="8"/>
      <c r="GVR3" s="3"/>
      <c r="GVS3" s="8"/>
      <c r="GVT3" s="3"/>
      <c r="GVU3" s="8"/>
      <c r="GVV3" s="3"/>
      <c r="GVW3" s="8"/>
      <c r="GVX3" s="3"/>
      <c r="GVY3" s="8"/>
      <c r="GVZ3" s="3"/>
      <c r="GWA3" s="8"/>
      <c r="GWB3" s="3"/>
      <c r="GWC3" s="8"/>
      <c r="GWD3" s="3"/>
      <c r="GWE3" s="8"/>
      <c r="GWF3" s="3"/>
      <c r="GWG3" s="8"/>
      <c r="GWH3" s="3"/>
      <c r="GWI3" s="8"/>
      <c r="GWJ3" s="3"/>
      <c r="GWK3" s="8"/>
      <c r="GWL3" s="3"/>
      <c r="GWM3" s="8"/>
      <c r="GWN3" s="3"/>
      <c r="GWO3" s="8"/>
      <c r="GWP3" s="3"/>
      <c r="GWQ3" s="8"/>
      <c r="GWR3" s="3"/>
      <c r="GWS3" s="8"/>
      <c r="GWT3" s="3"/>
      <c r="GWU3" s="8"/>
      <c r="GWV3" s="3"/>
      <c r="GWW3" s="8"/>
      <c r="GWX3" s="3"/>
      <c r="GWY3" s="8"/>
      <c r="GWZ3" s="3"/>
      <c r="GXA3" s="8"/>
      <c r="GXB3" s="3"/>
      <c r="GXC3" s="8"/>
      <c r="GXD3" s="3"/>
      <c r="GXE3" s="8"/>
      <c r="GXF3" s="3"/>
      <c r="GXG3" s="8"/>
      <c r="GXH3" s="3"/>
      <c r="GXI3" s="8"/>
      <c r="GXJ3" s="3"/>
      <c r="GXK3" s="8"/>
      <c r="GXL3" s="3"/>
      <c r="GXM3" s="8"/>
      <c r="GXN3" s="3"/>
      <c r="GXO3" s="8"/>
      <c r="GXP3" s="3"/>
      <c r="GXQ3" s="8"/>
      <c r="GXR3" s="3"/>
      <c r="GXS3" s="8"/>
      <c r="GXT3" s="3"/>
      <c r="GXU3" s="8"/>
      <c r="GXV3" s="3"/>
      <c r="GXW3" s="8"/>
      <c r="GXX3" s="3"/>
      <c r="GXY3" s="8"/>
      <c r="GXZ3" s="3"/>
      <c r="GYA3" s="8"/>
      <c r="GYB3" s="3"/>
      <c r="GYC3" s="8"/>
      <c r="GYD3" s="3"/>
      <c r="GYE3" s="8"/>
      <c r="GYF3" s="3"/>
      <c r="GYG3" s="8"/>
      <c r="GYH3" s="3"/>
      <c r="GYI3" s="8"/>
      <c r="GYJ3" s="3"/>
      <c r="GYK3" s="8"/>
      <c r="GYL3" s="3"/>
      <c r="GYM3" s="8"/>
      <c r="GYN3" s="3"/>
      <c r="GYO3" s="8"/>
      <c r="GYP3" s="3"/>
      <c r="GYQ3" s="8"/>
      <c r="GYR3" s="3"/>
      <c r="GYS3" s="8"/>
      <c r="GYT3" s="3"/>
      <c r="GYU3" s="8"/>
      <c r="GYV3" s="3"/>
      <c r="GYW3" s="8"/>
      <c r="GYX3" s="3"/>
      <c r="GYY3" s="8"/>
      <c r="GYZ3" s="3"/>
      <c r="GZA3" s="8"/>
      <c r="GZB3" s="3"/>
      <c r="GZC3" s="8"/>
      <c r="GZD3" s="3"/>
      <c r="GZE3" s="8"/>
      <c r="GZF3" s="3"/>
      <c r="GZG3" s="8"/>
      <c r="GZH3" s="3"/>
      <c r="GZI3" s="8"/>
      <c r="GZJ3" s="3"/>
      <c r="GZK3" s="8"/>
      <c r="GZL3" s="3"/>
      <c r="GZM3" s="8"/>
      <c r="GZN3" s="3"/>
      <c r="GZO3" s="8"/>
      <c r="GZP3" s="3"/>
      <c r="GZQ3" s="8"/>
      <c r="GZR3" s="3"/>
      <c r="GZS3" s="8"/>
      <c r="GZT3" s="3"/>
      <c r="GZU3" s="8"/>
      <c r="GZV3" s="3"/>
      <c r="GZW3" s="8"/>
      <c r="GZX3" s="3"/>
      <c r="GZY3" s="8"/>
      <c r="GZZ3" s="3"/>
      <c r="HAA3" s="8"/>
      <c r="HAB3" s="3"/>
      <c r="HAC3" s="8"/>
      <c r="HAD3" s="3"/>
      <c r="HAE3" s="8"/>
      <c r="HAF3" s="3"/>
      <c r="HAG3" s="8"/>
      <c r="HAH3" s="3"/>
      <c r="HAI3" s="8"/>
      <c r="HAJ3" s="3"/>
      <c r="HAK3" s="8"/>
      <c r="HAL3" s="3"/>
      <c r="HAM3" s="8"/>
      <c r="HAN3" s="3"/>
      <c r="HAO3" s="8"/>
      <c r="HAP3" s="3"/>
      <c r="HAQ3" s="8"/>
      <c r="HAR3" s="3"/>
      <c r="HAS3" s="8"/>
      <c r="HAT3" s="3"/>
      <c r="HAU3" s="8"/>
      <c r="HAV3" s="3"/>
      <c r="HAW3" s="8"/>
      <c r="HAX3" s="3"/>
      <c r="HAY3" s="8"/>
      <c r="HAZ3" s="3"/>
      <c r="HBA3" s="8"/>
      <c r="HBB3" s="3"/>
      <c r="HBC3" s="8"/>
      <c r="HBD3" s="3"/>
      <c r="HBE3" s="8"/>
      <c r="HBF3" s="3"/>
      <c r="HBG3" s="8"/>
      <c r="HBH3" s="3"/>
      <c r="HBI3" s="8"/>
      <c r="HBJ3" s="3"/>
      <c r="HBK3" s="8"/>
      <c r="HBL3" s="3"/>
      <c r="HBM3" s="8"/>
      <c r="HBN3" s="3"/>
      <c r="HBO3" s="8"/>
      <c r="HBP3" s="3"/>
      <c r="HBQ3" s="8"/>
      <c r="HBR3" s="3"/>
      <c r="HBS3" s="8"/>
      <c r="HBT3" s="3"/>
      <c r="HBU3" s="8"/>
      <c r="HBV3" s="3"/>
      <c r="HBW3" s="8"/>
      <c r="HBX3" s="3"/>
      <c r="HBY3" s="8"/>
      <c r="HBZ3" s="3"/>
      <c r="HCA3" s="8"/>
      <c r="HCB3" s="3"/>
      <c r="HCC3" s="8"/>
      <c r="HCD3" s="3"/>
      <c r="HCE3" s="8"/>
      <c r="HCF3" s="3"/>
      <c r="HCG3" s="8"/>
      <c r="HCH3" s="3"/>
      <c r="HCI3" s="8"/>
      <c r="HCJ3" s="3"/>
      <c r="HCK3" s="8"/>
      <c r="HCL3" s="3"/>
      <c r="HCM3" s="8"/>
      <c r="HCN3" s="3"/>
      <c r="HCO3" s="8"/>
      <c r="HCP3" s="3"/>
      <c r="HCQ3" s="8"/>
      <c r="HCR3" s="3"/>
      <c r="HCS3" s="8"/>
      <c r="HCT3" s="3"/>
      <c r="HCU3" s="8"/>
      <c r="HCV3" s="3"/>
      <c r="HCW3" s="8"/>
      <c r="HCX3" s="3"/>
      <c r="HCY3" s="8"/>
      <c r="HCZ3" s="3"/>
      <c r="HDA3" s="8"/>
      <c r="HDB3" s="3"/>
      <c r="HDC3" s="8"/>
      <c r="HDD3" s="3"/>
      <c r="HDE3" s="8"/>
      <c r="HDF3" s="3"/>
      <c r="HDG3" s="8"/>
      <c r="HDH3" s="3"/>
      <c r="HDI3" s="8"/>
      <c r="HDJ3" s="3"/>
      <c r="HDK3" s="8"/>
      <c r="HDL3" s="3"/>
      <c r="HDM3" s="8"/>
      <c r="HDN3" s="3"/>
      <c r="HDO3" s="8"/>
      <c r="HDP3" s="3"/>
      <c r="HDQ3" s="8"/>
      <c r="HDR3" s="3"/>
      <c r="HDS3" s="8"/>
      <c r="HDT3" s="3"/>
      <c r="HDU3" s="8"/>
      <c r="HDV3" s="3"/>
      <c r="HDW3" s="8"/>
      <c r="HDX3" s="3"/>
      <c r="HDY3" s="8"/>
      <c r="HDZ3" s="3"/>
      <c r="HEA3" s="8"/>
      <c r="HEB3" s="3"/>
      <c r="HEC3" s="8"/>
      <c r="HED3" s="3"/>
      <c r="HEE3" s="8"/>
      <c r="HEF3" s="3"/>
      <c r="HEG3" s="8"/>
      <c r="HEH3" s="3"/>
      <c r="HEI3" s="8"/>
      <c r="HEJ3" s="3"/>
      <c r="HEK3" s="8"/>
      <c r="HEL3" s="3"/>
      <c r="HEM3" s="8"/>
      <c r="HEN3" s="3"/>
      <c r="HEO3" s="8"/>
      <c r="HEP3" s="3"/>
      <c r="HEQ3" s="8"/>
      <c r="HER3" s="3"/>
      <c r="HES3" s="8"/>
      <c r="HET3" s="3"/>
      <c r="HEU3" s="8"/>
      <c r="HEV3" s="3"/>
      <c r="HEW3" s="8"/>
      <c r="HEX3" s="3"/>
      <c r="HEY3" s="8"/>
      <c r="HEZ3" s="3"/>
      <c r="HFA3" s="8"/>
      <c r="HFB3" s="3"/>
      <c r="HFC3" s="8"/>
      <c r="HFD3" s="3"/>
      <c r="HFE3" s="8"/>
      <c r="HFF3" s="3"/>
      <c r="HFG3" s="8"/>
      <c r="HFH3" s="3"/>
      <c r="HFI3" s="8"/>
      <c r="HFJ3" s="3"/>
      <c r="HFK3" s="8"/>
      <c r="HFL3" s="3"/>
      <c r="HFM3" s="8"/>
      <c r="HFN3" s="3"/>
      <c r="HFO3" s="8"/>
      <c r="HFP3" s="3"/>
      <c r="HFQ3" s="8"/>
      <c r="HFR3" s="3"/>
      <c r="HFS3" s="8"/>
      <c r="HFT3" s="3"/>
      <c r="HFU3" s="8"/>
      <c r="HFV3" s="3"/>
      <c r="HFW3" s="8"/>
      <c r="HFX3" s="3"/>
      <c r="HFY3" s="8"/>
      <c r="HFZ3" s="3"/>
      <c r="HGA3" s="8"/>
      <c r="HGB3" s="3"/>
      <c r="HGC3" s="8"/>
      <c r="HGD3" s="3"/>
      <c r="HGE3" s="8"/>
      <c r="HGF3" s="3"/>
      <c r="HGG3" s="8"/>
      <c r="HGH3" s="3"/>
      <c r="HGI3" s="8"/>
      <c r="HGJ3" s="3"/>
      <c r="HGK3" s="8"/>
      <c r="HGL3" s="3"/>
      <c r="HGM3" s="8"/>
      <c r="HGN3" s="3"/>
      <c r="HGO3" s="8"/>
      <c r="HGP3" s="3"/>
      <c r="HGQ3" s="8"/>
      <c r="HGR3" s="3"/>
      <c r="HGS3" s="8"/>
      <c r="HGT3" s="3"/>
      <c r="HGU3" s="8"/>
      <c r="HGV3" s="3"/>
      <c r="HGW3" s="8"/>
      <c r="HGX3" s="3"/>
      <c r="HGY3" s="8"/>
      <c r="HGZ3" s="3"/>
      <c r="HHA3" s="8"/>
      <c r="HHB3" s="3"/>
      <c r="HHC3" s="8"/>
      <c r="HHD3" s="3"/>
      <c r="HHE3" s="8"/>
      <c r="HHF3" s="3"/>
      <c r="HHG3" s="8"/>
      <c r="HHH3" s="3"/>
      <c r="HHI3" s="8"/>
      <c r="HHJ3" s="3"/>
      <c r="HHK3" s="8"/>
      <c r="HHL3" s="3"/>
      <c r="HHM3" s="8"/>
      <c r="HHN3" s="3"/>
      <c r="HHO3" s="8"/>
      <c r="HHP3" s="3"/>
      <c r="HHQ3" s="8"/>
      <c r="HHR3" s="3"/>
      <c r="HHS3" s="8"/>
      <c r="HHT3" s="3"/>
      <c r="HHU3" s="8"/>
      <c r="HHV3" s="3"/>
      <c r="HHW3" s="8"/>
      <c r="HHX3" s="3"/>
      <c r="HHY3" s="8"/>
      <c r="HHZ3" s="3"/>
      <c r="HIA3" s="8"/>
      <c r="HIB3" s="3"/>
      <c r="HIC3" s="8"/>
      <c r="HID3" s="3"/>
      <c r="HIE3" s="8"/>
      <c r="HIF3" s="3"/>
      <c r="HIG3" s="8"/>
      <c r="HIH3" s="3"/>
      <c r="HII3" s="8"/>
      <c r="HIJ3" s="3"/>
      <c r="HIK3" s="8"/>
      <c r="HIL3" s="3"/>
      <c r="HIM3" s="8"/>
      <c r="HIN3" s="3"/>
      <c r="HIO3" s="8"/>
      <c r="HIP3" s="3"/>
      <c r="HIQ3" s="8"/>
      <c r="HIR3" s="3"/>
      <c r="HIS3" s="8"/>
      <c r="HIT3" s="3"/>
      <c r="HIU3" s="8"/>
      <c r="HIV3" s="3"/>
      <c r="HIW3" s="8"/>
      <c r="HIX3" s="3"/>
      <c r="HIY3" s="8"/>
      <c r="HIZ3" s="3"/>
      <c r="HJA3" s="8"/>
      <c r="HJB3" s="3"/>
      <c r="HJC3" s="8"/>
      <c r="HJD3" s="3"/>
      <c r="HJE3" s="8"/>
      <c r="HJF3" s="3"/>
      <c r="HJG3" s="8"/>
      <c r="HJH3" s="3"/>
      <c r="HJI3" s="8"/>
      <c r="HJJ3" s="3"/>
      <c r="HJK3" s="8"/>
      <c r="HJL3" s="3"/>
      <c r="HJM3" s="8"/>
      <c r="HJN3" s="3"/>
      <c r="HJO3" s="8"/>
      <c r="HJP3" s="3"/>
      <c r="HJQ3" s="8"/>
      <c r="HJR3" s="3"/>
      <c r="HJS3" s="8"/>
      <c r="HJT3" s="3"/>
      <c r="HJU3" s="8"/>
      <c r="HJV3" s="3"/>
      <c r="HJW3" s="8"/>
      <c r="HJX3" s="3"/>
      <c r="HJY3" s="8"/>
      <c r="HJZ3" s="3"/>
      <c r="HKA3" s="8"/>
      <c r="HKB3" s="3"/>
      <c r="HKC3" s="8"/>
      <c r="HKD3" s="3"/>
      <c r="HKE3" s="8"/>
      <c r="HKF3" s="3"/>
      <c r="HKG3" s="8"/>
      <c r="HKH3" s="3"/>
      <c r="HKI3" s="8"/>
      <c r="HKJ3" s="3"/>
      <c r="HKK3" s="8"/>
      <c r="HKL3" s="3"/>
      <c r="HKM3" s="8"/>
      <c r="HKN3" s="3"/>
      <c r="HKO3" s="8"/>
      <c r="HKP3" s="3"/>
      <c r="HKQ3" s="8"/>
      <c r="HKR3" s="3"/>
      <c r="HKS3" s="8"/>
      <c r="HKT3" s="3"/>
      <c r="HKU3" s="8"/>
      <c r="HKV3" s="3"/>
      <c r="HKW3" s="8"/>
      <c r="HKX3" s="3"/>
      <c r="HKY3" s="8"/>
      <c r="HKZ3" s="3"/>
      <c r="HLA3" s="8"/>
      <c r="HLB3" s="3"/>
      <c r="HLC3" s="8"/>
      <c r="HLD3" s="3"/>
      <c r="HLE3" s="8"/>
      <c r="HLF3" s="3"/>
      <c r="HLG3" s="8"/>
      <c r="HLH3" s="3"/>
      <c r="HLI3" s="8"/>
      <c r="HLJ3" s="3"/>
      <c r="HLK3" s="8"/>
      <c r="HLL3" s="3"/>
      <c r="HLM3" s="8"/>
      <c r="HLN3" s="3"/>
      <c r="HLO3" s="8"/>
      <c r="HLP3" s="3"/>
      <c r="HLQ3" s="8"/>
      <c r="HLR3" s="3"/>
      <c r="HLS3" s="8"/>
      <c r="HLT3" s="3"/>
      <c r="HLU3" s="8"/>
      <c r="HLV3" s="3"/>
      <c r="HLW3" s="8"/>
      <c r="HLX3" s="3"/>
      <c r="HLY3" s="8"/>
      <c r="HLZ3" s="3"/>
      <c r="HMA3" s="8"/>
      <c r="HMB3" s="3"/>
      <c r="HMC3" s="8"/>
      <c r="HMD3" s="3"/>
      <c r="HME3" s="8"/>
      <c r="HMF3" s="3"/>
      <c r="HMG3" s="8"/>
      <c r="HMH3" s="3"/>
      <c r="HMI3" s="8"/>
      <c r="HMJ3" s="3"/>
      <c r="HMK3" s="8"/>
      <c r="HML3" s="3"/>
      <c r="HMM3" s="8"/>
      <c r="HMN3" s="3"/>
      <c r="HMO3" s="8"/>
      <c r="HMP3" s="3"/>
      <c r="HMQ3" s="8"/>
      <c r="HMR3" s="3"/>
      <c r="HMS3" s="8"/>
      <c r="HMT3" s="3"/>
      <c r="HMU3" s="8"/>
      <c r="HMV3" s="3"/>
      <c r="HMW3" s="8"/>
      <c r="HMX3" s="3"/>
      <c r="HMY3" s="8"/>
      <c r="HMZ3" s="3"/>
      <c r="HNA3" s="8"/>
      <c r="HNB3" s="3"/>
      <c r="HNC3" s="8"/>
      <c r="HND3" s="3"/>
      <c r="HNE3" s="8"/>
      <c r="HNF3" s="3"/>
      <c r="HNG3" s="8"/>
      <c r="HNH3" s="3"/>
      <c r="HNI3" s="8"/>
      <c r="HNJ3" s="3"/>
      <c r="HNK3" s="8"/>
      <c r="HNL3" s="3"/>
      <c r="HNM3" s="8"/>
      <c r="HNN3" s="3"/>
      <c r="HNO3" s="8"/>
      <c r="HNP3" s="3"/>
      <c r="HNQ3" s="8"/>
      <c r="HNR3" s="3"/>
      <c r="HNS3" s="8"/>
      <c r="HNT3" s="3"/>
      <c r="HNU3" s="8"/>
      <c r="HNV3" s="3"/>
      <c r="HNW3" s="8"/>
      <c r="HNX3" s="3"/>
      <c r="HNY3" s="8"/>
      <c r="HNZ3" s="3"/>
      <c r="HOA3" s="8"/>
      <c r="HOB3" s="3"/>
      <c r="HOC3" s="8"/>
      <c r="HOD3" s="3"/>
      <c r="HOE3" s="8"/>
      <c r="HOF3" s="3"/>
      <c r="HOG3" s="8"/>
      <c r="HOH3" s="3"/>
      <c r="HOI3" s="8"/>
      <c r="HOJ3" s="3"/>
      <c r="HOK3" s="8"/>
      <c r="HOL3" s="3"/>
      <c r="HOM3" s="8"/>
      <c r="HON3" s="3"/>
      <c r="HOO3" s="8"/>
      <c r="HOP3" s="3"/>
      <c r="HOQ3" s="8"/>
      <c r="HOR3" s="3"/>
      <c r="HOS3" s="8"/>
      <c r="HOT3" s="3"/>
      <c r="HOU3" s="8"/>
      <c r="HOV3" s="3"/>
      <c r="HOW3" s="8"/>
      <c r="HOX3" s="3"/>
      <c r="HOY3" s="8"/>
      <c r="HOZ3" s="3"/>
      <c r="HPA3" s="8"/>
      <c r="HPB3" s="3"/>
      <c r="HPC3" s="8"/>
      <c r="HPD3" s="3"/>
      <c r="HPE3" s="8"/>
      <c r="HPF3" s="3"/>
      <c r="HPG3" s="8"/>
      <c r="HPH3" s="3"/>
      <c r="HPI3" s="8"/>
      <c r="HPJ3" s="3"/>
      <c r="HPK3" s="8"/>
      <c r="HPL3" s="3"/>
      <c r="HPM3" s="8"/>
      <c r="HPN3" s="3"/>
      <c r="HPO3" s="8"/>
      <c r="HPP3" s="3"/>
      <c r="HPQ3" s="8"/>
      <c r="HPR3" s="3"/>
      <c r="HPS3" s="8"/>
      <c r="HPT3" s="3"/>
      <c r="HPU3" s="8"/>
      <c r="HPV3" s="3"/>
      <c r="HPW3" s="8"/>
      <c r="HPX3" s="3"/>
      <c r="HPY3" s="8"/>
      <c r="HPZ3" s="3"/>
      <c r="HQA3" s="8"/>
      <c r="HQB3" s="3"/>
      <c r="HQC3" s="8"/>
      <c r="HQD3" s="3"/>
      <c r="HQE3" s="8"/>
      <c r="HQF3" s="3"/>
      <c r="HQG3" s="8"/>
      <c r="HQH3" s="3"/>
      <c r="HQI3" s="8"/>
      <c r="HQJ3" s="3"/>
      <c r="HQK3" s="8"/>
      <c r="HQL3" s="3"/>
      <c r="HQM3" s="8"/>
      <c r="HQN3" s="3"/>
      <c r="HQO3" s="8"/>
      <c r="HQP3" s="3"/>
      <c r="HQQ3" s="8"/>
      <c r="HQR3" s="3"/>
      <c r="HQS3" s="8"/>
      <c r="HQT3" s="3"/>
      <c r="HQU3" s="8"/>
      <c r="HQV3" s="3"/>
      <c r="HQW3" s="8"/>
      <c r="HQX3" s="3"/>
      <c r="HQY3" s="8"/>
      <c r="HQZ3" s="3"/>
      <c r="HRA3" s="8"/>
      <c r="HRB3" s="3"/>
      <c r="HRC3" s="8"/>
      <c r="HRD3" s="3"/>
      <c r="HRE3" s="8"/>
      <c r="HRF3" s="3"/>
      <c r="HRG3" s="8"/>
      <c r="HRH3" s="3"/>
      <c r="HRI3" s="8"/>
      <c r="HRJ3" s="3"/>
      <c r="HRK3" s="8"/>
      <c r="HRL3" s="3"/>
      <c r="HRM3" s="8"/>
      <c r="HRN3" s="3"/>
      <c r="HRO3" s="8"/>
      <c r="HRP3" s="3"/>
      <c r="HRQ3" s="8"/>
      <c r="HRR3" s="3"/>
      <c r="HRS3" s="8"/>
      <c r="HRT3" s="3"/>
      <c r="HRU3" s="8"/>
      <c r="HRV3" s="3"/>
      <c r="HRW3" s="8"/>
      <c r="HRX3" s="3"/>
      <c r="HRY3" s="8"/>
      <c r="HRZ3" s="3"/>
      <c r="HSA3" s="8"/>
      <c r="HSB3" s="3"/>
      <c r="HSC3" s="8"/>
      <c r="HSD3" s="3"/>
      <c r="HSE3" s="8"/>
      <c r="HSF3" s="3"/>
      <c r="HSG3" s="8"/>
      <c r="HSH3" s="3"/>
      <c r="HSI3" s="8"/>
      <c r="HSJ3" s="3"/>
      <c r="HSK3" s="8"/>
      <c r="HSL3" s="3"/>
      <c r="HSM3" s="8"/>
      <c r="HSN3" s="3"/>
      <c r="HSO3" s="8"/>
      <c r="HSP3" s="3"/>
      <c r="HSQ3" s="8"/>
      <c r="HSR3" s="3"/>
      <c r="HSS3" s="8"/>
      <c r="HST3" s="3"/>
      <c r="HSU3" s="8"/>
      <c r="HSV3" s="3"/>
      <c r="HSW3" s="8"/>
      <c r="HSX3" s="3"/>
      <c r="HSY3" s="8"/>
      <c r="HSZ3" s="3"/>
      <c r="HTA3" s="8"/>
      <c r="HTB3" s="3"/>
      <c r="HTC3" s="8"/>
      <c r="HTD3" s="3"/>
      <c r="HTE3" s="8"/>
      <c r="HTF3" s="3"/>
      <c r="HTG3" s="8"/>
      <c r="HTH3" s="3"/>
      <c r="HTI3" s="8"/>
      <c r="HTJ3" s="3"/>
      <c r="HTK3" s="8"/>
      <c r="HTL3" s="3"/>
      <c r="HTM3" s="8"/>
      <c r="HTN3" s="3"/>
      <c r="HTO3" s="8"/>
      <c r="HTP3" s="3"/>
      <c r="HTQ3" s="8"/>
      <c r="HTR3" s="3"/>
      <c r="HTS3" s="8"/>
      <c r="HTT3" s="3"/>
      <c r="HTU3" s="8"/>
      <c r="HTV3" s="3"/>
      <c r="HTW3" s="8"/>
      <c r="HTX3" s="3"/>
      <c r="HTY3" s="8"/>
      <c r="HTZ3" s="3"/>
      <c r="HUA3" s="8"/>
      <c r="HUB3" s="3"/>
      <c r="HUC3" s="8"/>
      <c r="HUD3" s="3"/>
      <c r="HUE3" s="8"/>
      <c r="HUF3" s="3"/>
      <c r="HUG3" s="8"/>
      <c r="HUH3" s="3"/>
      <c r="HUI3" s="8"/>
      <c r="HUJ3" s="3"/>
      <c r="HUK3" s="8"/>
      <c r="HUL3" s="3"/>
      <c r="HUM3" s="8"/>
      <c r="HUN3" s="3"/>
      <c r="HUO3" s="8"/>
      <c r="HUP3" s="3"/>
      <c r="HUQ3" s="8"/>
      <c r="HUR3" s="3"/>
      <c r="HUS3" s="8"/>
      <c r="HUT3" s="3"/>
      <c r="HUU3" s="8"/>
      <c r="HUV3" s="3"/>
      <c r="HUW3" s="8"/>
      <c r="HUX3" s="3"/>
      <c r="HUY3" s="8"/>
      <c r="HUZ3" s="3"/>
      <c r="HVA3" s="8"/>
      <c r="HVB3" s="3"/>
      <c r="HVC3" s="8"/>
      <c r="HVD3" s="3"/>
      <c r="HVE3" s="8"/>
      <c r="HVF3" s="3"/>
      <c r="HVG3" s="8"/>
      <c r="HVH3" s="3"/>
      <c r="HVI3" s="8"/>
      <c r="HVJ3" s="3"/>
      <c r="HVK3" s="8"/>
      <c r="HVL3" s="3"/>
      <c r="HVM3" s="8"/>
      <c r="HVN3" s="3"/>
      <c r="HVO3" s="8"/>
      <c r="HVP3" s="3"/>
      <c r="HVQ3" s="8"/>
      <c r="HVR3" s="3"/>
      <c r="HVS3" s="8"/>
      <c r="HVT3" s="3"/>
      <c r="HVU3" s="8"/>
      <c r="HVV3" s="3"/>
      <c r="HVW3" s="8"/>
      <c r="HVX3" s="3"/>
      <c r="HVY3" s="8"/>
      <c r="HVZ3" s="3"/>
      <c r="HWA3" s="8"/>
      <c r="HWB3" s="3"/>
      <c r="HWC3" s="8"/>
      <c r="HWD3" s="3"/>
      <c r="HWE3" s="8"/>
      <c r="HWF3" s="3"/>
      <c r="HWG3" s="8"/>
      <c r="HWH3" s="3"/>
      <c r="HWI3" s="8"/>
      <c r="HWJ3" s="3"/>
      <c r="HWK3" s="8"/>
      <c r="HWL3" s="3"/>
      <c r="HWM3" s="8"/>
      <c r="HWN3" s="3"/>
      <c r="HWO3" s="8"/>
      <c r="HWP3" s="3"/>
      <c r="HWQ3" s="8"/>
      <c r="HWR3" s="3"/>
      <c r="HWS3" s="8"/>
      <c r="HWT3" s="3"/>
      <c r="HWU3" s="8"/>
      <c r="HWV3" s="3"/>
      <c r="HWW3" s="8"/>
      <c r="HWX3" s="3"/>
      <c r="HWY3" s="8"/>
      <c r="HWZ3" s="3"/>
      <c r="HXA3" s="8"/>
      <c r="HXB3" s="3"/>
      <c r="HXC3" s="8"/>
      <c r="HXD3" s="3"/>
      <c r="HXE3" s="8"/>
      <c r="HXF3" s="3"/>
      <c r="HXG3" s="8"/>
      <c r="HXH3" s="3"/>
      <c r="HXI3" s="8"/>
      <c r="HXJ3" s="3"/>
      <c r="HXK3" s="8"/>
      <c r="HXL3" s="3"/>
      <c r="HXM3" s="8"/>
      <c r="HXN3" s="3"/>
      <c r="HXO3" s="8"/>
      <c r="HXP3" s="3"/>
      <c r="HXQ3" s="8"/>
      <c r="HXR3" s="3"/>
      <c r="HXS3" s="8"/>
      <c r="HXT3" s="3"/>
      <c r="HXU3" s="8"/>
      <c r="HXV3" s="3"/>
      <c r="HXW3" s="8"/>
      <c r="HXX3" s="3"/>
      <c r="HXY3" s="8"/>
      <c r="HXZ3" s="3"/>
      <c r="HYA3" s="8"/>
      <c r="HYB3" s="3"/>
      <c r="HYC3" s="8"/>
      <c r="HYD3" s="3"/>
      <c r="HYE3" s="8"/>
      <c r="HYF3" s="3"/>
      <c r="HYG3" s="8"/>
      <c r="HYH3" s="3"/>
      <c r="HYI3" s="8"/>
      <c r="HYJ3" s="3"/>
      <c r="HYK3" s="8"/>
      <c r="HYL3" s="3"/>
      <c r="HYM3" s="8"/>
      <c r="HYN3" s="3"/>
      <c r="HYO3" s="8"/>
      <c r="HYP3" s="3"/>
      <c r="HYQ3" s="8"/>
      <c r="HYR3" s="3"/>
      <c r="HYS3" s="8"/>
      <c r="HYT3" s="3"/>
      <c r="HYU3" s="8"/>
      <c r="HYV3" s="3"/>
      <c r="HYW3" s="8"/>
      <c r="HYX3" s="3"/>
      <c r="HYY3" s="8"/>
      <c r="HYZ3" s="3"/>
      <c r="HZA3" s="8"/>
      <c r="HZB3" s="3"/>
      <c r="HZC3" s="8"/>
      <c r="HZD3" s="3"/>
      <c r="HZE3" s="8"/>
      <c r="HZF3" s="3"/>
      <c r="HZG3" s="8"/>
      <c r="HZH3" s="3"/>
      <c r="HZI3" s="8"/>
      <c r="HZJ3" s="3"/>
      <c r="HZK3" s="8"/>
      <c r="HZL3" s="3"/>
      <c r="HZM3" s="8"/>
      <c r="HZN3" s="3"/>
      <c r="HZO3" s="8"/>
      <c r="HZP3" s="3"/>
      <c r="HZQ3" s="8"/>
      <c r="HZR3" s="3"/>
      <c r="HZS3" s="8"/>
      <c r="HZT3" s="3"/>
      <c r="HZU3" s="8"/>
      <c r="HZV3" s="3"/>
      <c r="HZW3" s="8"/>
      <c r="HZX3" s="3"/>
      <c r="HZY3" s="8"/>
      <c r="HZZ3" s="3"/>
      <c r="IAA3" s="8"/>
      <c r="IAB3" s="3"/>
      <c r="IAC3" s="8"/>
      <c r="IAD3" s="3"/>
      <c r="IAE3" s="8"/>
      <c r="IAF3" s="3"/>
      <c r="IAG3" s="8"/>
      <c r="IAH3" s="3"/>
      <c r="IAI3" s="8"/>
      <c r="IAJ3" s="3"/>
      <c r="IAK3" s="8"/>
      <c r="IAL3" s="3"/>
      <c r="IAM3" s="8"/>
      <c r="IAN3" s="3"/>
      <c r="IAO3" s="8"/>
      <c r="IAP3" s="3"/>
      <c r="IAQ3" s="8"/>
      <c r="IAR3" s="3"/>
      <c r="IAS3" s="8"/>
      <c r="IAT3" s="3"/>
      <c r="IAU3" s="8"/>
      <c r="IAV3" s="3"/>
      <c r="IAW3" s="8"/>
      <c r="IAX3" s="3"/>
      <c r="IAY3" s="8"/>
      <c r="IAZ3" s="3"/>
      <c r="IBA3" s="8"/>
      <c r="IBB3" s="3"/>
      <c r="IBC3" s="8"/>
      <c r="IBD3" s="3"/>
      <c r="IBE3" s="8"/>
      <c r="IBF3" s="3"/>
      <c r="IBG3" s="8"/>
      <c r="IBH3" s="3"/>
      <c r="IBI3" s="8"/>
      <c r="IBJ3" s="3"/>
      <c r="IBK3" s="8"/>
      <c r="IBL3" s="3"/>
      <c r="IBM3" s="8"/>
      <c r="IBN3" s="3"/>
      <c r="IBO3" s="8"/>
      <c r="IBP3" s="3"/>
      <c r="IBQ3" s="8"/>
      <c r="IBR3" s="3"/>
      <c r="IBS3" s="8"/>
      <c r="IBT3" s="3"/>
      <c r="IBU3" s="8"/>
      <c r="IBV3" s="3"/>
      <c r="IBW3" s="8"/>
      <c r="IBX3" s="3"/>
      <c r="IBY3" s="8"/>
      <c r="IBZ3" s="3"/>
      <c r="ICA3" s="8"/>
      <c r="ICB3" s="3"/>
      <c r="ICC3" s="8"/>
      <c r="ICD3" s="3"/>
      <c r="ICE3" s="8"/>
      <c r="ICF3" s="3"/>
      <c r="ICG3" s="8"/>
      <c r="ICH3" s="3"/>
      <c r="ICI3" s="8"/>
      <c r="ICJ3" s="3"/>
      <c r="ICK3" s="8"/>
      <c r="ICL3" s="3"/>
      <c r="ICM3" s="8"/>
      <c r="ICN3" s="3"/>
      <c r="ICO3" s="8"/>
      <c r="ICP3" s="3"/>
      <c r="ICQ3" s="8"/>
      <c r="ICR3" s="3"/>
      <c r="ICS3" s="8"/>
      <c r="ICT3" s="3"/>
      <c r="ICU3" s="8"/>
      <c r="ICV3" s="3"/>
      <c r="ICW3" s="8"/>
      <c r="ICX3" s="3"/>
      <c r="ICY3" s="8"/>
      <c r="ICZ3" s="3"/>
      <c r="IDA3" s="8"/>
      <c r="IDB3" s="3"/>
      <c r="IDC3" s="8"/>
      <c r="IDD3" s="3"/>
      <c r="IDE3" s="8"/>
      <c r="IDF3" s="3"/>
      <c r="IDG3" s="8"/>
      <c r="IDH3" s="3"/>
      <c r="IDI3" s="8"/>
      <c r="IDJ3" s="3"/>
      <c r="IDK3" s="8"/>
      <c r="IDL3" s="3"/>
      <c r="IDM3" s="8"/>
      <c r="IDN3" s="3"/>
      <c r="IDO3" s="8"/>
      <c r="IDP3" s="3"/>
      <c r="IDQ3" s="8"/>
      <c r="IDR3" s="3"/>
      <c r="IDS3" s="8"/>
      <c r="IDT3" s="3"/>
      <c r="IDU3" s="8"/>
      <c r="IDV3" s="3"/>
      <c r="IDW3" s="8"/>
      <c r="IDX3" s="3"/>
      <c r="IDY3" s="8"/>
      <c r="IDZ3" s="3"/>
      <c r="IEA3" s="8"/>
      <c r="IEB3" s="3"/>
      <c r="IEC3" s="8"/>
      <c r="IED3" s="3"/>
      <c r="IEE3" s="8"/>
      <c r="IEF3" s="3"/>
      <c r="IEG3" s="8"/>
      <c r="IEH3" s="3"/>
      <c r="IEI3" s="8"/>
      <c r="IEJ3" s="3"/>
      <c r="IEK3" s="8"/>
      <c r="IEL3" s="3"/>
      <c r="IEM3" s="8"/>
      <c r="IEN3" s="3"/>
      <c r="IEO3" s="8"/>
      <c r="IEP3" s="3"/>
      <c r="IEQ3" s="8"/>
      <c r="IER3" s="3"/>
      <c r="IES3" s="8"/>
      <c r="IET3" s="3"/>
      <c r="IEU3" s="8"/>
      <c r="IEV3" s="3"/>
      <c r="IEW3" s="8"/>
      <c r="IEX3" s="3"/>
      <c r="IEY3" s="8"/>
      <c r="IEZ3" s="3"/>
      <c r="IFA3" s="8"/>
      <c r="IFB3" s="3"/>
      <c r="IFC3" s="8"/>
      <c r="IFD3" s="3"/>
      <c r="IFE3" s="8"/>
      <c r="IFF3" s="3"/>
      <c r="IFG3" s="8"/>
      <c r="IFH3" s="3"/>
      <c r="IFI3" s="8"/>
      <c r="IFJ3" s="3"/>
      <c r="IFK3" s="8"/>
      <c r="IFL3" s="3"/>
      <c r="IFM3" s="8"/>
      <c r="IFN3" s="3"/>
      <c r="IFO3" s="8"/>
      <c r="IFP3" s="3"/>
      <c r="IFQ3" s="8"/>
      <c r="IFR3" s="3"/>
      <c r="IFS3" s="8"/>
      <c r="IFT3" s="3"/>
      <c r="IFU3" s="8"/>
      <c r="IFV3" s="3"/>
      <c r="IFW3" s="8"/>
      <c r="IFX3" s="3"/>
      <c r="IFY3" s="8"/>
      <c r="IFZ3" s="3"/>
      <c r="IGA3" s="8"/>
      <c r="IGB3" s="3"/>
      <c r="IGC3" s="8"/>
      <c r="IGD3" s="3"/>
      <c r="IGE3" s="8"/>
      <c r="IGF3" s="3"/>
      <c r="IGG3" s="8"/>
      <c r="IGH3" s="3"/>
      <c r="IGI3" s="8"/>
      <c r="IGJ3" s="3"/>
      <c r="IGK3" s="8"/>
      <c r="IGL3" s="3"/>
      <c r="IGM3" s="8"/>
      <c r="IGN3" s="3"/>
      <c r="IGO3" s="8"/>
      <c r="IGP3" s="3"/>
      <c r="IGQ3" s="8"/>
      <c r="IGR3" s="3"/>
      <c r="IGS3" s="8"/>
      <c r="IGT3" s="3"/>
      <c r="IGU3" s="8"/>
      <c r="IGV3" s="3"/>
      <c r="IGW3" s="8"/>
      <c r="IGX3" s="3"/>
      <c r="IGY3" s="8"/>
      <c r="IGZ3" s="3"/>
      <c r="IHA3" s="8"/>
      <c r="IHB3" s="3"/>
      <c r="IHC3" s="8"/>
      <c r="IHD3" s="3"/>
      <c r="IHE3" s="8"/>
      <c r="IHF3" s="3"/>
      <c r="IHG3" s="8"/>
      <c r="IHH3" s="3"/>
      <c r="IHI3" s="8"/>
      <c r="IHJ3" s="3"/>
      <c r="IHK3" s="8"/>
      <c r="IHL3" s="3"/>
      <c r="IHM3" s="8"/>
      <c r="IHN3" s="3"/>
      <c r="IHO3" s="8"/>
      <c r="IHP3" s="3"/>
      <c r="IHQ3" s="8"/>
      <c r="IHR3" s="3"/>
      <c r="IHS3" s="8"/>
      <c r="IHT3" s="3"/>
      <c r="IHU3" s="8"/>
      <c r="IHV3" s="3"/>
      <c r="IHW3" s="8"/>
      <c r="IHX3" s="3"/>
      <c r="IHY3" s="8"/>
      <c r="IHZ3" s="3"/>
      <c r="IIA3" s="8"/>
      <c r="IIB3" s="3"/>
      <c r="IIC3" s="8"/>
      <c r="IID3" s="3"/>
      <c r="IIE3" s="8"/>
      <c r="IIF3" s="3"/>
      <c r="IIG3" s="8"/>
      <c r="IIH3" s="3"/>
      <c r="III3" s="8"/>
      <c r="IIJ3" s="3"/>
      <c r="IIK3" s="8"/>
      <c r="IIL3" s="3"/>
      <c r="IIM3" s="8"/>
      <c r="IIN3" s="3"/>
      <c r="IIO3" s="8"/>
      <c r="IIP3" s="3"/>
      <c r="IIQ3" s="8"/>
      <c r="IIR3" s="3"/>
      <c r="IIS3" s="8"/>
      <c r="IIT3" s="3"/>
      <c r="IIU3" s="8"/>
      <c r="IIV3" s="3"/>
      <c r="IIW3" s="8"/>
      <c r="IIX3" s="3"/>
      <c r="IIY3" s="8"/>
      <c r="IIZ3" s="3"/>
      <c r="IJA3" s="8"/>
      <c r="IJB3" s="3"/>
      <c r="IJC3" s="8"/>
      <c r="IJD3" s="3"/>
      <c r="IJE3" s="8"/>
      <c r="IJF3" s="3"/>
      <c r="IJG3" s="8"/>
      <c r="IJH3" s="3"/>
      <c r="IJI3" s="8"/>
      <c r="IJJ3" s="3"/>
      <c r="IJK3" s="8"/>
      <c r="IJL3" s="3"/>
      <c r="IJM3" s="8"/>
      <c r="IJN3" s="3"/>
      <c r="IJO3" s="8"/>
      <c r="IJP3" s="3"/>
      <c r="IJQ3" s="8"/>
      <c r="IJR3" s="3"/>
      <c r="IJS3" s="8"/>
      <c r="IJT3" s="3"/>
      <c r="IJU3" s="8"/>
      <c r="IJV3" s="3"/>
      <c r="IJW3" s="8"/>
      <c r="IJX3" s="3"/>
      <c r="IJY3" s="8"/>
      <c r="IJZ3" s="3"/>
      <c r="IKA3" s="8"/>
      <c r="IKB3" s="3"/>
      <c r="IKC3" s="8"/>
      <c r="IKD3" s="3"/>
      <c r="IKE3" s="8"/>
      <c r="IKF3" s="3"/>
      <c r="IKG3" s="8"/>
      <c r="IKH3" s="3"/>
      <c r="IKI3" s="8"/>
      <c r="IKJ3" s="3"/>
      <c r="IKK3" s="8"/>
      <c r="IKL3" s="3"/>
      <c r="IKM3" s="8"/>
      <c r="IKN3" s="3"/>
      <c r="IKO3" s="8"/>
      <c r="IKP3" s="3"/>
      <c r="IKQ3" s="8"/>
      <c r="IKR3" s="3"/>
      <c r="IKS3" s="8"/>
      <c r="IKT3" s="3"/>
      <c r="IKU3" s="8"/>
      <c r="IKV3" s="3"/>
      <c r="IKW3" s="8"/>
      <c r="IKX3" s="3"/>
      <c r="IKY3" s="8"/>
      <c r="IKZ3" s="3"/>
      <c r="ILA3" s="8"/>
      <c r="ILB3" s="3"/>
      <c r="ILC3" s="8"/>
      <c r="ILD3" s="3"/>
      <c r="ILE3" s="8"/>
      <c r="ILF3" s="3"/>
      <c r="ILG3" s="8"/>
      <c r="ILH3" s="3"/>
      <c r="ILI3" s="8"/>
      <c r="ILJ3" s="3"/>
      <c r="ILK3" s="8"/>
      <c r="ILL3" s="3"/>
      <c r="ILM3" s="8"/>
      <c r="ILN3" s="3"/>
      <c r="ILO3" s="8"/>
      <c r="ILP3" s="3"/>
      <c r="ILQ3" s="8"/>
      <c r="ILR3" s="3"/>
      <c r="ILS3" s="8"/>
      <c r="ILT3" s="3"/>
      <c r="ILU3" s="8"/>
      <c r="ILV3" s="3"/>
      <c r="ILW3" s="8"/>
      <c r="ILX3" s="3"/>
      <c r="ILY3" s="8"/>
      <c r="ILZ3" s="3"/>
      <c r="IMA3" s="8"/>
      <c r="IMB3" s="3"/>
      <c r="IMC3" s="8"/>
      <c r="IMD3" s="3"/>
      <c r="IME3" s="8"/>
      <c r="IMF3" s="3"/>
      <c r="IMG3" s="8"/>
      <c r="IMH3" s="3"/>
      <c r="IMI3" s="8"/>
      <c r="IMJ3" s="3"/>
      <c r="IMK3" s="8"/>
      <c r="IML3" s="3"/>
      <c r="IMM3" s="8"/>
      <c r="IMN3" s="3"/>
      <c r="IMO3" s="8"/>
      <c r="IMP3" s="3"/>
      <c r="IMQ3" s="8"/>
      <c r="IMR3" s="3"/>
      <c r="IMS3" s="8"/>
      <c r="IMT3" s="3"/>
      <c r="IMU3" s="8"/>
      <c r="IMV3" s="3"/>
      <c r="IMW3" s="8"/>
      <c r="IMX3" s="3"/>
      <c r="IMY3" s="8"/>
      <c r="IMZ3" s="3"/>
      <c r="INA3" s="8"/>
      <c r="INB3" s="3"/>
      <c r="INC3" s="8"/>
      <c r="IND3" s="3"/>
      <c r="INE3" s="8"/>
      <c r="INF3" s="3"/>
      <c r="ING3" s="8"/>
      <c r="INH3" s="3"/>
      <c r="INI3" s="8"/>
      <c r="INJ3" s="3"/>
      <c r="INK3" s="8"/>
      <c r="INL3" s="3"/>
      <c r="INM3" s="8"/>
      <c r="INN3" s="3"/>
      <c r="INO3" s="8"/>
      <c r="INP3" s="3"/>
      <c r="INQ3" s="8"/>
      <c r="INR3" s="3"/>
      <c r="INS3" s="8"/>
      <c r="INT3" s="3"/>
      <c r="INU3" s="8"/>
      <c r="INV3" s="3"/>
      <c r="INW3" s="8"/>
      <c r="INX3" s="3"/>
      <c r="INY3" s="8"/>
      <c r="INZ3" s="3"/>
      <c r="IOA3" s="8"/>
      <c r="IOB3" s="3"/>
      <c r="IOC3" s="8"/>
      <c r="IOD3" s="3"/>
      <c r="IOE3" s="8"/>
      <c r="IOF3" s="3"/>
      <c r="IOG3" s="8"/>
      <c r="IOH3" s="3"/>
      <c r="IOI3" s="8"/>
      <c r="IOJ3" s="3"/>
      <c r="IOK3" s="8"/>
      <c r="IOL3" s="3"/>
      <c r="IOM3" s="8"/>
      <c r="ION3" s="3"/>
      <c r="IOO3" s="8"/>
      <c r="IOP3" s="3"/>
      <c r="IOQ3" s="8"/>
      <c r="IOR3" s="3"/>
      <c r="IOS3" s="8"/>
      <c r="IOT3" s="3"/>
      <c r="IOU3" s="8"/>
      <c r="IOV3" s="3"/>
      <c r="IOW3" s="8"/>
      <c r="IOX3" s="3"/>
      <c r="IOY3" s="8"/>
      <c r="IOZ3" s="3"/>
      <c r="IPA3" s="8"/>
      <c r="IPB3" s="3"/>
      <c r="IPC3" s="8"/>
      <c r="IPD3" s="3"/>
      <c r="IPE3" s="8"/>
      <c r="IPF3" s="3"/>
      <c r="IPG3" s="8"/>
      <c r="IPH3" s="3"/>
      <c r="IPI3" s="8"/>
      <c r="IPJ3" s="3"/>
      <c r="IPK3" s="8"/>
      <c r="IPL3" s="3"/>
      <c r="IPM3" s="8"/>
      <c r="IPN3" s="3"/>
      <c r="IPO3" s="8"/>
      <c r="IPP3" s="3"/>
      <c r="IPQ3" s="8"/>
      <c r="IPR3" s="3"/>
      <c r="IPS3" s="8"/>
      <c r="IPT3" s="3"/>
      <c r="IPU3" s="8"/>
      <c r="IPV3" s="3"/>
      <c r="IPW3" s="8"/>
      <c r="IPX3" s="3"/>
      <c r="IPY3" s="8"/>
      <c r="IPZ3" s="3"/>
      <c r="IQA3" s="8"/>
      <c r="IQB3" s="3"/>
      <c r="IQC3" s="8"/>
      <c r="IQD3" s="3"/>
      <c r="IQE3" s="8"/>
      <c r="IQF3" s="3"/>
      <c r="IQG3" s="8"/>
      <c r="IQH3" s="3"/>
      <c r="IQI3" s="8"/>
      <c r="IQJ3" s="3"/>
      <c r="IQK3" s="8"/>
      <c r="IQL3" s="3"/>
      <c r="IQM3" s="8"/>
      <c r="IQN3" s="3"/>
      <c r="IQO3" s="8"/>
      <c r="IQP3" s="3"/>
      <c r="IQQ3" s="8"/>
      <c r="IQR3" s="3"/>
      <c r="IQS3" s="8"/>
      <c r="IQT3" s="3"/>
      <c r="IQU3" s="8"/>
      <c r="IQV3" s="3"/>
      <c r="IQW3" s="8"/>
      <c r="IQX3" s="3"/>
      <c r="IQY3" s="8"/>
      <c r="IQZ3" s="3"/>
      <c r="IRA3" s="8"/>
      <c r="IRB3" s="3"/>
      <c r="IRC3" s="8"/>
      <c r="IRD3" s="3"/>
      <c r="IRE3" s="8"/>
      <c r="IRF3" s="3"/>
      <c r="IRG3" s="8"/>
      <c r="IRH3" s="3"/>
      <c r="IRI3" s="8"/>
      <c r="IRJ3" s="3"/>
      <c r="IRK3" s="8"/>
      <c r="IRL3" s="3"/>
      <c r="IRM3" s="8"/>
      <c r="IRN3" s="3"/>
      <c r="IRO3" s="8"/>
      <c r="IRP3" s="3"/>
      <c r="IRQ3" s="8"/>
      <c r="IRR3" s="3"/>
      <c r="IRS3" s="8"/>
      <c r="IRT3" s="3"/>
      <c r="IRU3" s="8"/>
      <c r="IRV3" s="3"/>
      <c r="IRW3" s="8"/>
      <c r="IRX3" s="3"/>
      <c r="IRY3" s="8"/>
      <c r="IRZ3" s="3"/>
      <c r="ISA3" s="8"/>
      <c r="ISB3" s="3"/>
      <c r="ISC3" s="8"/>
      <c r="ISD3" s="3"/>
      <c r="ISE3" s="8"/>
      <c r="ISF3" s="3"/>
      <c r="ISG3" s="8"/>
      <c r="ISH3" s="3"/>
      <c r="ISI3" s="8"/>
      <c r="ISJ3" s="3"/>
      <c r="ISK3" s="8"/>
      <c r="ISL3" s="3"/>
      <c r="ISM3" s="8"/>
      <c r="ISN3" s="3"/>
      <c r="ISO3" s="8"/>
      <c r="ISP3" s="3"/>
      <c r="ISQ3" s="8"/>
      <c r="ISR3" s="3"/>
      <c r="ISS3" s="8"/>
      <c r="IST3" s="3"/>
      <c r="ISU3" s="8"/>
      <c r="ISV3" s="3"/>
      <c r="ISW3" s="8"/>
      <c r="ISX3" s="3"/>
      <c r="ISY3" s="8"/>
      <c r="ISZ3" s="3"/>
      <c r="ITA3" s="8"/>
      <c r="ITB3" s="3"/>
      <c r="ITC3" s="8"/>
      <c r="ITD3" s="3"/>
      <c r="ITE3" s="8"/>
      <c r="ITF3" s="3"/>
      <c r="ITG3" s="8"/>
      <c r="ITH3" s="3"/>
      <c r="ITI3" s="8"/>
      <c r="ITJ3" s="3"/>
      <c r="ITK3" s="8"/>
      <c r="ITL3" s="3"/>
      <c r="ITM3" s="8"/>
      <c r="ITN3" s="3"/>
      <c r="ITO3" s="8"/>
      <c r="ITP3" s="3"/>
      <c r="ITQ3" s="8"/>
      <c r="ITR3" s="3"/>
      <c r="ITS3" s="8"/>
      <c r="ITT3" s="3"/>
      <c r="ITU3" s="8"/>
      <c r="ITV3" s="3"/>
      <c r="ITW3" s="8"/>
      <c r="ITX3" s="3"/>
      <c r="ITY3" s="8"/>
      <c r="ITZ3" s="3"/>
      <c r="IUA3" s="8"/>
      <c r="IUB3" s="3"/>
      <c r="IUC3" s="8"/>
      <c r="IUD3" s="3"/>
      <c r="IUE3" s="8"/>
      <c r="IUF3" s="3"/>
      <c r="IUG3" s="8"/>
      <c r="IUH3" s="3"/>
      <c r="IUI3" s="8"/>
      <c r="IUJ3" s="3"/>
      <c r="IUK3" s="8"/>
      <c r="IUL3" s="3"/>
      <c r="IUM3" s="8"/>
      <c r="IUN3" s="3"/>
      <c r="IUO3" s="8"/>
      <c r="IUP3" s="3"/>
      <c r="IUQ3" s="8"/>
      <c r="IUR3" s="3"/>
      <c r="IUS3" s="8"/>
      <c r="IUT3" s="3"/>
      <c r="IUU3" s="8"/>
      <c r="IUV3" s="3"/>
      <c r="IUW3" s="8"/>
      <c r="IUX3" s="3"/>
      <c r="IUY3" s="8"/>
      <c r="IUZ3" s="3"/>
      <c r="IVA3" s="8"/>
      <c r="IVB3" s="3"/>
      <c r="IVC3" s="8"/>
      <c r="IVD3" s="3"/>
      <c r="IVE3" s="8"/>
      <c r="IVF3" s="3"/>
      <c r="IVG3" s="8"/>
      <c r="IVH3" s="3"/>
      <c r="IVI3" s="8"/>
      <c r="IVJ3" s="3"/>
      <c r="IVK3" s="8"/>
      <c r="IVL3" s="3"/>
      <c r="IVM3" s="8"/>
      <c r="IVN3" s="3"/>
      <c r="IVO3" s="8"/>
      <c r="IVP3" s="3"/>
      <c r="IVQ3" s="8"/>
      <c r="IVR3" s="3"/>
      <c r="IVS3" s="8"/>
      <c r="IVT3" s="3"/>
      <c r="IVU3" s="8"/>
      <c r="IVV3" s="3"/>
      <c r="IVW3" s="8"/>
      <c r="IVX3" s="3"/>
      <c r="IVY3" s="8"/>
      <c r="IVZ3" s="3"/>
      <c r="IWA3" s="8"/>
      <c r="IWB3" s="3"/>
      <c r="IWC3" s="8"/>
      <c r="IWD3" s="3"/>
      <c r="IWE3" s="8"/>
      <c r="IWF3" s="3"/>
      <c r="IWG3" s="8"/>
      <c r="IWH3" s="3"/>
      <c r="IWI3" s="8"/>
      <c r="IWJ3" s="3"/>
      <c r="IWK3" s="8"/>
      <c r="IWL3" s="3"/>
      <c r="IWM3" s="8"/>
      <c r="IWN3" s="3"/>
      <c r="IWO3" s="8"/>
      <c r="IWP3" s="3"/>
      <c r="IWQ3" s="8"/>
      <c r="IWR3" s="3"/>
      <c r="IWS3" s="8"/>
      <c r="IWT3" s="3"/>
      <c r="IWU3" s="8"/>
      <c r="IWV3" s="3"/>
      <c r="IWW3" s="8"/>
      <c r="IWX3" s="3"/>
      <c r="IWY3" s="8"/>
      <c r="IWZ3" s="3"/>
      <c r="IXA3" s="8"/>
      <c r="IXB3" s="3"/>
      <c r="IXC3" s="8"/>
      <c r="IXD3" s="3"/>
      <c r="IXE3" s="8"/>
      <c r="IXF3" s="3"/>
      <c r="IXG3" s="8"/>
      <c r="IXH3" s="3"/>
      <c r="IXI3" s="8"/>
      <c r="IXJ3" s="3"/>
      <c r="IXK3" s="8"/>
      <c r="IXL3" s="3"/>
      <c r="IXM3" s="8"/>
      <c r="IXN3" s="3"/>
      <c r="IXO3" s="8"/>
      <c r="IXP3" s="3"/>
      <c r="IXQ3" s="8"/>
      <c r="IXR3" s="3"/>
      <c r="IXS3" s="8"/>
      <c r="IXT3" s="3"/>
      <c r="IXU3" s="8"/>
      <c r="IXV3" s="3"/>
      <c r="IXW3" s="8"/>
      <c r="IXX3" s="3"/>
      <c r="IXY3" s="8"/>
      <c r="IXZ3" s="3"/>
      <c r="IYA3" s="8"/>
      <c r="IYB3" s="3"/>
      <c r="IYC3" s="8"/>
      <c r="IYD3" s="3"/>
      <c r="IYE3" s="8"/>
      <c r="IYF3" s="3"/>
      <c r="IYG3" s="8"/>
      <c r="IYH3" s="3"/>
      <c r="IYI3" s="8"/>
      <c r="IYJ3" s="3"/>
      <c r="IYK3" s="8"/>
      <c r="IYL3" s="3"/>
      <c r="IYM3" s="8"/>
      <c r="IYN3" s="3"/>
      <c r="IYO3" s="8"/>
      <c r="IYP3" s="3"/>
      <c r="IYQ3" s="8"/>
      <c r="IYR3" s="3"/>
      <c r="IYS3" s="8"/>
      <c r="IYT3" s="3"/>
      <c r="IYU3" s="8"/>
      <c r="IYV3" s="3"/>
      <c r="IYW3" s="8"/>
      <c r="IYX3" s="3"/>
      <c r="IYY3" s="8"/>
      <c r="IYZ3" s="3"/>
      <c r="IZA3" s="8"/>
      <c r="IZB3" s="3"/>
      <c r="IZC3" s="8"/>
      <c r="IZD3" s="3"/>
      <c r="IZE3" s="8"/>
      <c r="IZF3" s="3"/>
      <c r="IZG3" s="8"/>
      <c r="IZH3" s="3"/>
      <c r="IZI3" s="8"/>
      <c r="IZJ3" s="3"/>
      <c r="IZK3" s="8"/>
      <c r="IZL3" s="3"/>
      <c r="IZM3" s="8"/>
      <c r="IZN3" s="3"/>
      <c r="IZO3" s="8"/>
      <c r="IZP3" s="3"/>
      <c r="IZQ3" s="8"/>
      <c r="IZR3" s="3"/>
      <c r="IZS3" s="8"/>
      <c r="IZT3" s="3"/>
      <c r="IZU3" s="8"/>
      <c r="IZV3" s="3"/>
      <c r="IZW3" s="8"/>
      <c r="IZX3" s="3"/>
      <c r="IZY3" s="8"/>
      <c r="IZZ3" s="3"/>
      <c r="JAA3" s="8"/>
      <c r="JAB3" s="3"/>
      <c r="JAC3" s="8"/>
      <c r="JAD3" s="3"/>
      <c r="JAE3" s="8"/>
      <c r="JAF3" s="3"/>
      <c r="JAG3" s="8"/>
      <c r="JAH3" s="3"/>
      <c r="JAI3" s="8"/>
      <c r="JAJ3" s="3"/>
      <c r="JAK3" s="8"/>
      <c r="JAL3" s="3"/>
      <c r="JAM3" s="8"/>
      <c r="JAN3" s="3"/>
      <c r="JAO3" s="8"/>
      <c r="JAP3" s="3"/>
      <c r="JAQ3" s="8"/>
      <c r="JAR3" s="3"/>
      <c r="JAS3" s="8"/>
      <c r="JAT3" s="3"/>
      <c r="JAU3" s="8"/>
      <c r="JAV3" s="3"/>
      <c r="JAW3" s="8"/>
      <c r="JAX3" s="3"/>
      <c r="JAY3" s="8"/>
      <c r="JAZ3" s="3"/>
      <c r="JBA3" s="8"/>
      <c r="JBB3" s="3"/>
      <c r="JBC3" s="8"/>
      <c r="JBD3" s="3"/>
      <c r="JBE3" s="8"/>
      <c r="JBF3" s="3"/>
      <c r="JBG3" s="8"/>
      <c r="JBH3" s="3"/>
      <c r="JBI3" s="8"/>
      <c r="JBJ3" s="3"/>
      <c r="JBK3" s="8"/>
      <c r="JBL3" s="3"/>
      <c r="JBM3" s="8"/>
      <c r="JBN3" s="3"/>
      <c r="JBO3" s="8"/>
      <c r="JBP3" s="3"/>
      <c r="JBQ3" s="8"/>
      <c r="JBR3" s="3"/>
      <c r="JBS3" s="8"/>
      <c r="JBT3" s="3"/>
      <c r="JBU3" s="8"/>
      <c r="JBV3" s="3"/>
      <c r="JBW3" s="8"/>
      <c r="JBX3" s="3"/>
      <c r="JBY3" s="8"/>
      <c r="JBZ3" s="3"/>
      <c r="JCA3" s="8"/>
      <c r="JCB3" s="3"/>
      <c r="JCC3" s="8"/>
      <c r="JCD3" s="3"/>
      <c r="JCE3" s="8"/>
      <c r="JCF3" s="3"/>
      <c r="JCG3" s="8"/>
      <c r="JCH3" s="3"/>
      <c r="JCI3" s="8"/>
      <c r="JCJ3" s="3"/>
      <c r="JCK3" s="8"/>
      <c r="JCL3" s="3"/>
      <c r="JCM3" s="8"/>
      <c r="JCN3" s="3"/>
      <c r="JCO3" s="8"/>
      <c r="JCP3" s="3"/>
      <c r="JCQ3" s="8"/>
      <c r="JCR3" s="3"/>
      <c r="JCS3" s="8"/>
      <c r="JCT3" s="3"/>
      <c r="JCU3" s="8"/>
      <c r="JCV3" s="3"/>
      <c r="JCW3" s="8"/>
      <c r="JCX3" s="3"/>
      <c r="JCY3" s="8"/>
      <c r="JCZ3" s="3"/>
      <c r="JDA3" s="8"/>
      <c r="JDB3" s="3"/>
      <c r="JDC3" s="8"/>
      <c r="JDD3" s="3"/>
      <c r="JDE3" s="8"/>
      <c r="JDF3" s="3"/>
      <c r="JDG3" s="8"/>
      <c r="JDH3" s="3"/>
      <c r="JDI3" s="8"/>
      <c r="JDJ3" s="3"/>
      <c r="JDK3" s="8"/>
      <c r="JDL3" s="3"/>
      <c r="JDM3" s="8"/>
      <c r="JDN3" s="3"/>
      <c r="JDO3" s="8"/>
      <c r="JDP3" s="3"/>
      <c r="JDQ3" s="8"/>
      <c r="JDR3" s="3"/>
      <c r="JDS3" s="8"/>
      <c r="JDT3" s="3"/>
      <c r="JDU3" s="8"/>
      <c r="JDV3" s="3"/>
      <c r="JDW3" s="8"/>
      <c r="JDX3" s="3"/>
      <c r="JDY3" s="8"/>
      <c r="JDZ3" s="3"/>
      <c r="JEA3" s="8"/>
      <c r="JEB3" s="3"/>
      <c r="JEC3" s="8"/>
      <c r="JED3" s="3"/>
      <c r="JEE3" s="8"/>
      <c r="JEF3" s="3"/>
      <c r="JEG3" s="8"/>
      <c r="JEH3" s="3"/>
      <c r="JEI3" s="8"/>
      <c r="JEJ3" s="3"/>
      <c r="JEK3" s="8"/>
      <c r="JEL3" s="3"/>
      <c r="JEM3" s="8"/>
      <c r="JEN3" s="3"/>
      <c r="JEO3" s="8"/>
      <c r="JEP3" s="3"/>
      <c r="JEQ3" s="8"/>
      <c r="JER3" s="3"/>
      <c r="JES3" s="8"/>
      <c r="JET3" s="3"/>
      <c r="JEU3" s="8"/>
      <c r="JEV3" s="3"/>
      <c r="JEW3" s="8"/>
      <c r="JEX3" s="3"/>
      <c r="JEY3" s="8"/>
      <c r="JEZ3" s="3"/>
      <c r="JFA3" s="8"/>
      <c r="JFB3" s="3"/>
      <c r="JFC3" s="8"/>
      <c r="JFD3" s="3"/>
      <c r="JFE3" s="8"/>
      <c r="JFF3" s="3"/>
      <c r="JFG3" s="8"/>
      <c r="JFH3" s="3"/>
      <c r="JFI3" s="8"/>
      <c r="JFJ3" s="3"/>
      <c r="JFK3" s="8"/>
      <c r="JFL3" s="3"/>
      <c r="JFM3" s="8"/>
      <c r="JFN3" s="3"/>
      <c r="JFO3" s="8"/>
      <c r="JFP3" s="3"/>
      <c r="JFQ3" s="8"/>
      <c r="JFR3" s="3"/>
      <c r="JFS3" s="8"/>
      <c r="JFT3" s="3"/>
      <c r="JFU3" s="8"/>
      <c r="JFV3" s="3"/>
      <c r="JFW3" s="8"/>
      <c r="JFX3" s="3"/>
      <c r="JFY3" s="8"/>
      <c r="JFZ3" s="3"/>
      <c r="JGA3" s="8"/>
      <c r="JGB3" s="3"/>
      <c r="JGC3" s="8"/>
      <c r="JGD3" s="3"/>
      <c r="JGE3" s="8"/>
      <c r="JGF3" s="3"/>
      <c r="JGG3" s="8"/>
      <c r="JGH3" s="3"/>
      <c r="JGI3" s="8"/>
      <c r="JGJ3" s="3"/>
      <c r="JGK3" s="8"/>
      <c r="JGL3" s="3"/>
      <c r="JGM3" s="8"/>
      <c r="JGN3" s="3"/>
      <c r="JGO3" s="8"/>
      <c r="JGP3" s="3"/>
      <c r="JGQ3" s="8"/>
      <c r="JGR3" s="3"/>
      <c r="JGS3" s="8"/>
      <c r="JGT3" s="3"/>
      <c r="JGU3" s="8"/>
      <c r="JGV3" s="3"/>
      <c r="JGW3" s="8"/>
      <c r="JGX3" s="3"/>
      <c r="JGY3" s="8"/>
      <c r="JGZ3" s="3"/>
      <c r="JHA3" s="8"/>
      <c r="JHB3" s="3"/>
      <c r="JHC3" s="8"/>
      <c r="JHD3" s="3"/>
      <c r="JHE3" s="8"/>
      <c r="JHF3" s="3"/>
      <c r="JHG3" s="8"/>
      <c r="JHH3" s="3"/>
      <c r="JHI3" s="8"/>
      <c r="JHJ3" s="3"/>
      <c r="JHK3" s="8"/>
      <c r="JHL3" s="3"/>
      <c r="JHM3" s="8"/>
      <c r="JHN3" s="3"/>
      <c r="JHO3" s="8"/>
      <c r="JHP3" s="3"/>
      <c r="JHQ3" s="8"/>
      <c r="JHR3" s="3"/>
      <c r="JHS3" s="8"/>
      <c r="JHT3" s="3"/>
      <c r="JHU3" s="8"/>
      <c r="JHV3" s="3"/>
      <c r="JHW3" s="8"/>
      <c r="JHX3" s="3"/>
      <c r="JHY3" s="8"/>
      <c r="JHZ3" s="3"/>
      <c r="JIA3" s="8"/>
      <c r="JIB3" s="3"/>
      <c r="JIC3" s="8"/>
      <c r="JID3" s="3"/>
      <c r="JIE3" s="8"/>
      <c r="JIF3" s="3"/>
      <c r="JIG3" s="8"/>
      <c r="JIH3" s="3"/>
      <c r="JII3" s="8"/>
      <c r="JIJ3" s="3"/>
      <c r="JIK3" s="8"/>
      <c r="JIL3" s="3"/>
      <c r="JIM3" s="8"/>
      <c r="JIN3" s="3"/>
      <c r="JIO3" s="8"/>
      <c r="JIP3" s="3"/>
      <c r="JIQ3" s="8"/>
      <c r="JIR3" s="3"/>
      <c r="JIS3" s="8"/>
      <c r="JIT3" s="3"/>
      <c r="JIU3" s="8"/>
      <c r="JIV3" s="3"/>
      <c r="JIW3" s="8"/>
      <c r="JIX3" s="3"/>
      <c r="JIY3" s="8"/>
      <c r="JIZ3" s="3"/>
      <c r="JJA3" s="8"/>
      <c r="JJB3" s="3"/>
      <c r="JJC3" s="8"/>
      <c r="JJD3" s="3"/>
      <c r="JJE3" s="8"/>
      <c r="JJF3" s="3"/>
      <c r="JJG3" s="8"/>
      <c r="JJH3" s="3"/>
      <c r="JJI3" s="8"/>
      <c r="JJJ3" s="3"/>
      <c r="JJK3" s="8"/>
      <c r="JJL3" s="3"/>
      <c r="JJM3" s="8"/>
      <c r="JJN3" s="3"/>
      <c r="JJO3" s="8"/>
      <c r="JJP3" s="3"/>
      <c r="JJQ3" s="8"/>
      <c r="JJR3" s="3"/>
      <c r="JJS3" s="8"/>
      <c r="JJT3" s="3"/>
      <c r="JJU3" s="8"/>
      <c r="JJV3" s="3"/>
      <c r="JJW3" s="8"/>
      <c r="JJX3" s="3"/>
      <c r="JJY3" s="8"/>
      <c r="JJZ3" s="3"/>
      <c r="JKA3" s="8"/>
      <c r="JKB3" s="3"/>
      <c r="JKC3" s="8"/>
      <c r="JKD3" s="3"/>
      <c r="JKE3" s="8"/>
      <c r="JKF3" s="3"/>
      <c r="JKG3" s="8"/>
      <c r="JKH3" s="3"/>
      <c r="JKI3" s="8"/>
      <c r="JKJ3" s="3"/>
      <c r="JKK3" s="8"/>
      <c r="JKL3" s="3"/>
      <c r="JKM3" s="8"/>
      <c r="JKN3" s="3"/>
      <c r="JKO3" s="8"/>
      <c r="JKP3" s="3"/>
      <c r="JKQ3" s="8"/>
      <c r="JKR3" s="3"/>
      <c r="JKS3" s="8"/>
      <c r="JKT3" s="3"/>
      <c r="JKU3" s="8"/>
      <c r="JKV3" s="3"/>
      <c r="JKW3" s="8"/>
      <c r="JKX3" s="3"/>
      <c r="JKY3" s="8"/>
      <c r="JKZ3" s="3"/>
      <c r="JLA3" s="8"/>
      <c r="JLB3" s="3"/>
      <c r="JLC3" s="8"/>
      <c r="JLD3" s="3"/>
      <c r="JLE3" s="8"/>
      <c r="JLF3" s="3"/>
      <c r="JLG3" s="8"/>
      <c r="JLH3" s="3"/>
      <c r="JLI3" s="8"/>
      <c r="JLJ3" s="3"/>
      <c r="JLK3" s="8"/>
      <c r="JLL3" s="3"/>
      <c r="JLM3" s="8"/>
      <c r="JLN3" s="3"/>
      <c r="JLO3" s="8"/>
      <c r="JLP3" s="3"/>
      <c r="JLQ3" s="8"/>
      <c r="JLR3" s="3"/>
      <c r="JLS3" s="8"/>
      <c r="JLT3" s="3"/>
      <c r="JLU3" s="8"/>
      <c r="JLV3" s="3"/>
      <c r="JLW3" s="8"/>
      <c r="JLX3" s="3"/>
      <c r="JLY3" s="8"/>
      <c r="JLZ3" s="3"/>
      <c r="JMA3" s="8"/>
      <c r="JMB3" s="3"/>
      <c r="JMC3" s="8"/>
      <c r="JMD3" s="3"/>
      <c r="JME3" s="8"/>
      <c r="JMF3" s="3"/>
      <c r="JMG3" s="8"/>
      <c r="JMH3" s="3"/>
      <c r="JMI3" s="8"/>
      <c r="JMJ3" s="3"/>
      <c r="JMK3" s="8"/>
      <c r="JML3" s="3"/>
      <c r="JMM3" s="8"/>
      <c r="JMN3" s="3"/>
      <c r="JMO3" s="8"/>
      <c r="JMP3" s="3"/>
      <c r="JMQ3" s="8"/>
      <c r="JMR3" s="3"/>
      <c r="JMS3" s="8"/>
      <c r="JMT3" s="3"/>
      <c r="JMU3" s="8"/>
      <c r="JMV3" s="3"/>
      <c r="JMW3" s="8"/>
      <c r="JMX3" s="3"/>
      <c r="JMY3" s="8"/>
      <c r="JMZ3" s="3"/>
      <c r="JNA3" s="8"/>
      <c r="JNB3" s="3"/>
      <c r="JNC3" s="8"/>
      <c r="JND3" s="3"/>
      <c r="JNE3" s="8"/>
      <c r="JNF3" s="3"/>
      <c r="JNG3" s="8"/>
      <c r="JNH3" s="3"/>
      <c r="JNI3" s="8"/>
      <c r="JNJ3" s="3"/>
      <c r="JNK3" s="8"/>
      <c r="JNL3" s="3"/>
      <c r="JNM3" s="8"/>
      <c r="JNN3" s="3"/>
      <c r="JNO3" s="8"/>
      <c r="JNP3" s="3"/>
      <c r="JNQ3" s="8"/>
      <c r="JNR3" s="3"/>
      <c r="JNS3" s="8"/>
      <c r="JNT3" s="3"/>
      <c r="JNU3" s="8"/>
      <c r="JNV3" s="3"/>
      <c r="JNW3" s="8"/>
      <c r="JNX3" s="3"/>
      <c r="JNY3" s="8"/>
      <c r="JNZ3" s="3"/>
      <c r="JOA3" s="8"/>
      <c r="JOB3" s="3"/>
      <c r="JOC3" s="8"/>
      <c r="JOD3" s="3"/>
      <c r="JOE3" s="8"/>
      <c r="JOF3" s="3"/>
      <c r="JOG3" s="8"/>
      <c r="JOH3" s="3"/>
      <c r="JOI3" s="8"/>
      <c r="JOJ3" s="3"/>
      <c r="JOK3" s="8"/>
      <c r="JOL3" s="3"/>
      <c r="JOM3" s="8"/>
      <c r="JON3" s="3"/>
      <c r="JOO3" s="8"/>
      <c r="JOP3" s="3"/>
      <c r="JOQ3" s="8"/>
      <c r="JOR3" s="3"/>
      <c r="JOS3" s="8"/>
      <c r="JOT3" s="3"/>
      <c r="JOU3" s="8"/>
      <c r="JOV3" s="3"/>
      <c r="JOW3" s="8"/>
      <c r="JOX3" s="3"/>
      <c r="JOY3" s="8"/>
      <c r="JOZ3" s="3"/>
      <c r="JPA3" s="8"/>
      <c r="JPB3" s="3"/>
      <c r="JPC3" s="8"/>
      <c r="JPD3" s="3"/>
      <c r="JPE3" s="8"/>
      <c r="JPF3" s="3"/>
      <c r="JPG3" s="8"/>
      <c r="JPH3" s="3"/>
      <c r="JPI3" s="8"/>
      <c r="JPJ3" s="3"/>
      <c r="JPK3" s="8"/>
      <c r="JPL3" s="3"/>
      <c r="JPM3" s="8"/>
      <c r="JPN3" s="3"/>
      <c r="JPO3" s="8"/>
      <c r="JPP3" s="3"/>
      <c r="JPQ3" s="8"/>
      <c r="JPR3" s="3"/>
      <c r="JPS3" s="8"/>
      <c r="JPT3" s="3"/>
      <c r="JPU3" s="8"/>
      <c r="JPV3" s="3"/>
      <c r="JPW3" s="8"/>
      <c r="JPX3" s="3"/>
      <c r="JPY3" s="8"/>
      <c r="JPZ3" s="3"/>
      <c r="JQA3" s="8"/>
      <c r="JQB3" s="3"/>
      <c r="JQC3" s="8"/>
      <c r="JQD3" s="3"/>
      <c r="JQE3" s="8"/>
      <c r="JQF3" s="3"/>
      <c r="JQG3" s="8"/>
      <c r="JQH3" s="3"/>
      <c r="JQI3" s="8"/>
      <c r="JQJ3" s="3"/>
      <c r="JQK3" s="8"/>
      <c r="JQL3" s="3"/>
      <c r="JQM3" s="8"/>
      <c r="JQN3" s="3"/>
      <c r="JQO3" s="8"/>
      <c r="JQP3" s="3"/>
      <c r="JQQ3" s="8"/>
      <c r="JQR3" s="3"/>
      <c r="JQS3" s="8"/>
      <c r="JQT3" s="3"/>
      <c r="JQU3" s="8"/>
      <c r="JQV3" s="3"/>
      <c r="JQW3" s="8"/>
      <c r="JQX3" s="3"/>
      <c r="JQY3" s="8"/>
      <c r="JQZ3" s="3"/>
      <c r="JRA3" s="8"/>
      <c r="JRB3" s="3"/>
      <c r="JRC3" s="8"/>
      <c r="JRD3" s="3"/>
      <c r="JRE3" s="8"/>
      <c r="JRF3" s="3"/>
      <c r="JRG3" s="8"/>
      <c r="JRH3" s="3"/>
      <c r="JRI3" s="8"/>
      <c r="JRJ3" s="3"/>
      <c r="JRK3" s="8"/>
      <c r="JRL3" s="3"/>
      <c r="JRM3" s="8"/>
      <c r="JRN3" s="3"/>
      <c r="JRO3" s="8"/>
      <c r="JRP3" s="3"/>
      <c r="JRQ3" s="8"/>
      <c r="JRR3" s="3"/>
      <c r="JRS3" s="8"/>
      <c r="JRT3" s="3"/>
      <c r="JRU3" s="8"/>
      <c r="JRV3" s="3"/>
      <c r="JRW3" s="8"/>
      <c r="JRX3" s="3"/>
      <c r="JRY3" s="8"/>
      <c r="JRZ3" s="3"/>
      <c r="JSA3" s="8"/>
      <c r="JSB3" s="3"/>
      <c r="JSC3" s="8"/>
      <c r="JSD3" s="3"/>
      <c r="JSE3" s="8"/>
      <c r="JSF3" s="3"/>
      <c r="JSG3" s="8"/>
      <c r="JSH3" s="3"/>
      <c r="JSI3" s="8"/>
      <c r="JSJ3" s="3"/>
      <c r="JSK3" s="8"/>
      <c r="JSL3" s="3"/>
      <c r="JSM3" s="8"/>
      <c r="JSN3" s="3"/>
      <c r="JSO3" s="8"/>
      <c r="JSP3" s="3"/>
      <c r="JSQ3" s="8"/>
      <c r="JSR3" s="3"/>
      <c r="JSS3" s="8"/>
      <c r="JST3" s="3"/>
      <c r="JSU3" s="8"/>
      <c r="JSV3" s="3"/>
      <c r="JSW3" s="8"/>
      <c r="JSX3" s="3"/>
      <c r="JSY3" s="8"/>
      <c r="JSZ3" s="3"/>
      <c r="JTA3" s="8"/>
      <c r="JTB3" s="3"/>
      <c r="JTC3" s="8"/>
      <c r="JTD3" s="3"/>
      <c r="JTE3" s="8"/>
      <c r="JTF3" s="3"/>
      <c r="JTG3" s="8"/>
      <c r="JTH3" s="3"/>
      <c r="JTI3" s="8"/>
      <c r="JTJ3" s="3"/>
      <c r="JTK3" s="8"/>
      <c r="JTL3" s="3"/>
      <c r="JTM3" s="8"/>
      <c r="JTN3" s="3"/>
      <c r="JTO3" s="8"/>
      <c r="JTP3" s="3"/>
      <c r="JTQ3" s="8"/>
      <c r="JTR3" s="3"/>
      <c r="JTS3" s="8"/>
      <c r="JTT3" s="3"/>
      <c r="JTU3" s="8"/>
      <c r="JTV3" s="3"/>
      <c r="JTW3" s="8"/>
      <c r="JTX3" s="3"/>
      <c r="JTY3" s="8"/>
      <c r="JTZ3" s="3"/>
      <c r="JUA3" s="8"/>
      <c r="JUB3" s="3"/>
      <c r="JUC3" s="8"/>
      <c r="JUD3" s="3"/>
      <c r="JUE3" s="8"/>
      <c r="JUF3" s="3"/>
      <c r="JUG3" s="8"/>
      <c r="JUH3" s="3"/>
      <c r="JUI3" s="8"/>
      <c r="JUJ3" s="3"/>
      <c r="JUK3" s="8"/>
      <c r="JUL3" s="3"/>
      <c r="JUM3" s="8"/>
      <c r="JUN3" s="3"/>
      <c r="JUO3" s="8"/>
      <c r="JUP3" s="3"/>
      <c r="JUQ3" s="8"/>
      <c r="JUR3" s="3"/>
      <c r="JUS3" s="8"/>
      <c r="JUT3" s="3"/>
      <c r="JUU3" s="8"/>
      <c r="JUV3" s="3"/>
      <c r="JUW3" s="8"/>
      <c r="JUX3" s="3"/>
      <c r="JUY3" s="8"/>
      <c r="JUZ3" s="3"/>
      <c r="JVA3" s="8"/>
      <c r="JVB3" s="3"/>
      <c r="JVC3" s="8"/>
      <c r="JVD3" s="3"/>
      <c r="JVE3" s="8"/>
      <c r="JVF3" s="3"/>
      <c r="JVG3" s="8"/>
      <c r="JVH3" s="3"/>
      <c r="JVI3" s="8"/>
      <c r="JVJ3" s="3"/>
      <c r="JVK3" s="8"/>
      <c r="JVL3" s="3"/>
      <c r="JVM3" s="8"/>
      <c r="JVN3" s="3"/>
      <c r="JVO3" s="8"/>
      <c r="JVP3" s="3"/>
      <c r="JVQ3" s="8"/>
      <c r="JVR3" s="3"/>
      <c r="JVS3" s="8"/>
      <c r="JVT3" s="3"/>
      <c r="JVU3" s="8"/>
      <c r="JVV3" s="3"/>
      <c r="JVW3" s="8"/>
      <c r="JVX3" s="3"/>
      <c r="JVY3" s="8"/>
      <c r="JVZ3" s="3"/>
      <c r="JWA3" s="8"/>
      <c r="JWB3" s="3"/>
      <c r="JWC3" s="8"/>
      <c r="JWD3" s="3"/>
      <c r="JWE3" s="8"/>
      <c r="JWF3" s="3"/>
      <c r="JWG3" s="8"/>
      <c r="JWH3" s="3"/>
      <c r="JWI3" s="8"/>
      <c r="JWJ3" s="3"/>
      <c r="JWK3" s="8"/>
      <c r="JWL3" s="3"/>
      <c r="JWM3" s="8"/>
      <c r="JWN3" s="3"/>
      <c r="JWO3" s="8"/>
      <c r="JWP3" s="3"/>
      <c r="JWQ3" s="8"/>
      <c r="JWR3" s="3"/>
      <c r="JWS3" s="8"/>
      <c r="JWT3" s="3"/>
      <c r="JWU3" s="8"/>
      <c r="JWV3" s="3"/>
      <c r="JWW3" s="8"/>
      <c r="JWX3" s="3"/>
      <c r="JWY3" s="8"/>
      <c r="JWZ3" s="3"/>
      <c r="JXA3" s="8"/>
      <c r="JXB3" s="3"/>
      <c r="JXC3" s="8"/>
      <c r="JXD3" s="3"/>
      <c r="JXE3" s="8"/>
      <c r="JXF3" s="3"/>
      <c r="JXG3" s="8"/>
      <c r="JXH3" s="3"/>
      <c r="JXI3" s="8"/>
      <c r="JXJ3" s="3"/>
      <c r="JXK3" s="8"/>
      <c r="JXL3" s="3"/>
      <c r="JXM3" s="8"/>
      <c r="JXN3" s="3"/>
      <c r="JXO3" s="8"/>
      <c r="JXP3" s="3"/>
      <c r="JXQ3" s="8"/>
      <c r="JXR3" s="3"/>
      <c r="JXS3" s="8"/>
      <c r="JXT3" s="3"/>
      <c r="JXU3" s="8"/>
      <c r="JXV3" s="3"/>
      <c r="JXW3" s="8"/>
      <c r="JXX3" s="3"/>
      <c r="JXY3" s="8"/>
      <c r="JXZ3" s="3"/>
      <c r="JYA3" s="8"/>
      <c r="JYB3" s="3"/>
      <c r="JYC3" s="8"/>
      <c r="JYD3" s="3"/>
      <c r="JYE3" s="8"/>
      <c r="JYF3" s="3"/>
      <c r="JYG3" s="8"/>
      <c r="JYH3" s="3"/>
      <c r="JYI3" s="8"/>
      <c r="JYJ3" s="3"/>
      <c r="JYK3" s="8"/>
      <c r="JYL3" s="3"/>
      <c r="JYM3" s="8"/>
      <c r="JYN3" s="3"/>
      <c r="JYO3" s="8"/>
      <c r="JYP3" s="3"/>
      <c r="JYQ3" s="8"/>
      <c r="JYR3" s="3"/>
      <c r="JYS3" s="8"/>
      <c r="JYT3" s="3"/>
      <c r="JYU3" s="8"/>
      <c r="JYV3" s="3"/>
      <c r="JYW3" s="8"/>
      <c r="JYX3" s="3"/>
      <c r="JYY3" s="8"/>
      <c r="JYZ3" s="3"/>
      <c r="JZA3" s="8"/>
      <c r="JZB3" s="3"/>
      <c r="JZC3" s="8"/>
      <c r="JZD3" s="3"/>
      <c r="JZE3" s="8"/>
      <c r="JZF3" s="3"/>
      <c r="JZG3" s="8"/>
      <c r="JZH3" s="3"/>
      <c r="JZI3" s="8"/>
      <c r="JZJ3" s="3"/>
      <c r="JZK3" s="8"/>
      <c r="JZL3" s="3"/>
      <c r="JZM3" s="8"/>
      <c r="JZN3" s="3"/>
      <c r="JZO3" s="8"/>
      <c r="JZP3" s="3"/>
      <c r="JZQ3" s="8"/>
      <c r="JZR3" s="3"/>
      <c r="JZS3" s="8"/>
      <c r="JZT3" s="3"/>
      <c r="JZU3" s="8"/>
      <c r="JZV3" s="3"/>
      <c r="JZW3" s="8"/>
      <c r="JZX3" s="3"/>
      <c r="JZY3" s="8"/>
      <c r="JZZ3" s="3"/>
      <c r="KAA3" s="8"/>
      <c r="KAB3" s="3"/>
      <c r="KAC3" s="8"/>
      <c r="KAD3" s="3"/>
      <c r="KAE3" s="8"/>
      <c r="KAF3" s="3"/>
      <c r="KAG3" s="8"/>
      <c r="KAH3" s="3"/>
      <c r="KAI3" s="8"/>
      <c r="KAJ3" s="3"/>
      <c r="KAK3" s="8"/>
      <c r="KAL3" s="3"/>
      <c r="KAM3" s="8"/>
      <c r="KAN3" s="3"/>
      <c r="KAO3" s="8"/>
      <c r="KAP3" s="3"/>
      <c r="KAQ3" s="8"/>
      <c r="KAR3" s="3"/>
      <c r="KAS3" s="8"/>
      <c r="KAT3" s="3"/>
      <c r="KAU3" s="8"/>
      <c r="KAV3" s="3"/>
      <c r="KAW3" s="8"/>
      <c r="KAX3" s="3"/>
      <c r="KAY3" s="8"/>
      <c r="KAZ3" s="3"/>
      <c r="KBA3" s="8"/>
      <c r="KBB3" s="3"/>
      <c r="KBC3" s="8"/>
      <c r="KBD3" s="3"/>
      <c r="KBE3" s="8"/>
      <c r="KBF3" s="3"/>
      <c r="KBG3" s="8"/>
      <c r="KBH3" s="3"/>
      <c r="KBI3" s="8"/>
      <c r="KBJ3" s="3"/>
      <c r="KBK3" s="8"/>
      <c r="KBL3" s="3"/>
      <c r="KBM3" s="8"/>
      <c r="KBN3" s="3"/>
      <c r="KBO3" s="8"/>
      <c r="KBP3" s="3"/>
      <c r="KBQ3" s="8"/>
      <c r="KBR3" s="3"/>
      <c r="KBS3" s="8"/>
      <c r="KBT3" s="3"/>
      <c r="KBU3" s="8"/>
      <c r="KBV3" s="3"/>
      <c r="KBW3" s="8"/>
      <c r="KBX3" s="3"/>
      <c r="KBY3" s="8"/>
      <c r="KBZ3" s="3"/>
      <c r="KCA3" s="8"/>
      <c r="KCB3" s="3"/>
      <c r="KCC3" s="8"/>
      <c r="KCD3" s="3"/>
      <c r="KCE3" s="8"/>
      <c r="KCF3" s="3"/>
      <c r="KCG3" s="8"/>
      <c r="KCH3" s="3"/>
      <c r="KCI3" s="8"/>
      <c r="KCJ3" s="3"/>
      <c r="KCK3" s="8"/>
      <c r="KCL3" s="3"/>
      <c r="KCM3" s="8"/>
      <c r="KCN3" s="3"/>
      <c r="KCO3" s="8"/>
      <c r="KCP3" s="3"/>
      <c r="KCQ3" s="8"/>
      <c r="KCR3" s="3"/>
      <c r="KCS3" s="8"/>
      <c r="KCT3" s="3"/>
      <c r="KCU3" s="8"/>
      <c r="KCV3" s="3"/>
      <c r="KCW3" s="8"/>
      <c r="KCX3" s="3"/>
      <c r="KCY3" s="8"/>
      <c r="KCZ3" s="3"/>
      <c r="KDA3" s="8"/>
      <c r="KDB3" s="3"/>
      <c r="KDC3" s="8"/>
      <c r="KDD3" s="3"/>
      <c r="KDE3" s="8"/>
      <c r="KDF3" s="3"/>
      <c r="KDG3" s="8"/>
      <c r="KDH3" s="3"/>
      <c r="KDI3" s="8"/>
      <c r="KDJ3" s="3"/>
      <c r="KDK3" s="8"/>
      <c r="KDL3" s="3"/>
      <c r="KDM3" s="8"/>
      <c r="KDN3" s="3"/>
      <c r="KDO3" s="8"/>
      <c r="KDP3" s="3"/>
      <c r="KDQ3" s="8"/>
      <c r="KDR3" s="3"/>
      <c r="KDS3" s="8"/>
      <c r="KDT3" s="3"/>
      <c r="KDU3" s="8"/>
      <c r="KDV3" s="3"/>
      <c r="KDW3" s="8"/>
      <c r="KDX3" s="3"/>
      <c r="KDY3" s="8"/>
      <c r="KDZ3" s="3"/>
      <c r="KEA3" s="8"/>
      <c r="KEB3" s="3"/>
      <c r="KEC3" s="8"/>
      <c r="KED3" s="3"/>
      <c r="KEE3" s="8"/>
      <c r="KEF3" s="3"/>
      <c r="KEG3" s="8"/>
      <c r="KEH3" s="3"/>
      <c r="KEI3" s="8"/>
      <c r="KEJ3" s="3"/>
      <c r="KEK3" s="8"/>
      <c r="KEL3" s="3"/>
      <c r="KEM3" s="8"/>
      <c r="KEN3" s="3"/>
      <c r="KEO3" s="8"/>
      <c r="KEP3" s="3"/>
      <c r="KEQ3" s="8"/>
      <c r="KER3" s="3"/>
      <c r="KES3" s="8"/>
      <c r="KET3" s="3"/>
      <c r="KEU3" s="8"/>
      <c r="KEV3" s="3"/>
      <c r="KEW3" s="8"/>
      <c r="KEX3" s="3"/>
      <c r="KEY3" s="8"/>
      <c r="KEZ3" s="3"/>
      <c r="KFA3" s="8"/>
      <c r="KFB3" s="3"/>
      <c r="KFC3" s="8"/>
      <c r="KFD3" s="3"/>
      <c r="KFE3" s="8"/>
      <c r="KFF3" s="3"/>
      <c r="KFG3" s="8"/>
      <c r="KFH3" s="3"/>
      <c r="KFI3" s="8"/>
      <c r="KFJ3" s="3"/>
      <c r="KFK3" s="8"/>
      <c r="KFL3" s="3"/>
      <c r="KFM3" s="8"/>
      <c r="KFN3" s="3"/>
      <c r="KFO3" s="8"/>
      <c r="KFP3" s="3"/>
      <c r="KFQ3" s="8"/>
      <c r="KFR3" s="3"/>
      <c r="KFS3" s="8"/>
      <c r="KFT3" s="3"/>
      <c r="KFU3" s="8"/>
      <c r="KFV3" s="3"/>
      <c r="KFW3" s="8"/>
      <c r="KFX3" s="3"/>
      <c r="KFY3" s="8"/>
      <c r="KFZ3" s="3"/>
      <c r="KGA3" s="8"/>
      <c r="KGB3" s="3"/>
      <c r="KGC3" s="8"/>
      <c r="KGD3" s="3"/>
      <c r="KGE3" s="8"/>
      <c r="KGF3" s="3"/>
      <c r="KGG3" s="8"/>
      <c r="KGH3" s="3"/>
      <c r="KGI3" s="8"/>
      <c r="KGJ3" s="3"/>
      <c r="KGK3" s="8"/>
      <c r="KGL3" s="3"/>
      <c r="KGM3" s="8"/>
      <c r="KGN3" s="3"/>
      <c r="KGO3" s="8"/>
      <c r="KGP3" s="3"/>
      <c r="KGQ3" s="8"/>
      <c r="KGR3" s="3"/>
      <c r="KGS3" s="8"/>
      <c r="KGT3" s="3"/>
      <c r="KGU3" s="8"/>
      <c r="KGV3" s="3"/>
      <c r="KGW3" s="8"/>
      <c r="KGX3" s="3"/>
      <c r="KGY3" s="8"/>
      <c r="KGZ3" s="3"/>
      <c r="KHA3" s="8"/>
      <c r="KHB3" s="3"/>
      <c r="KHC3" s="8"/>
      <c r="KHD3" s="3"/>
      <c r="KHE3" s="8"/>
      <c r="KHF3" s="3"/>
      <c r="KHG3" s="8"/>
      <c r="KHH3" s="3"/>
      <c r="KHI3" s="8"/>
      <c r="KHJ3" s="3"/>
      <c r="KHK3" s="8"/>
      <c r="KHL3" s="3"/>
      <c r="KHM3" s="8"/>
      <c r="KHN3" s="3"/>
      <c r="KHO3" s="8"/>
      <c r="KHP3" s="3"/>
      <c r="KHQ3" s="8"/>
      <c r="KHR3" s="3"/>
      <c r="KHS3" s="8"/>
      <c r="KHT3" s="3"/>
      <c r="KHU3" s="8"/>
      <c r="KHV3" s="3"/>
      <c r="KHW3" s="8"/>
      <c r="KHX3" s="3"/>
      <c r="KHY3" s="8"/>
      <c r="KHZ3" s="3"/>
      <c r="KIA3" s="8"/>
      <c r="KIB3" s="3"/>
      <c r="KIC3" s="8"/>
      <c r="KID3" s="3"/>
      <c r="KIE3" s="8"/>
      <c r="KIF3" s="3"/>
      <c r="KIG3" s="8"/>
      <c r="KIH3" s="3"/>
      <c r="KII3" s="8"/>
      <c r="KIJ3" s="3"/>
      <c r="KIK3" s="8"/>
      <c r="KIL3" s="3"/>
      <c r="KIM3" s="8"/>
      <c r="KIN3" s="3"/>
      <c r="KIO3" s="8"/>
      <c r="KIP3" s="3"/>
      <c r="KIQ3" s="8"/>
      <c r="KIR3" s="3"/>
      <c r="KIS3" s="8"/>
      <c r="KIT3" s="3"/>
      <c r="KIU3" s="8"/>
      <c r="KIV3" s="3"/>
      <c r="KIW3" s="8"/>
      <c r="KIX3" s="3"/>
      <c r="KIY3" s="8"/>
      <c r="KIZ3" s="3"/>
      <c r="KJA3" s="8"/>
      <c r="KJB3" s="3"/>
      <c r="KJC3" s="8"/>
      <c r="KJD3" s="3"/>
      <c r="KJE3" s="8"/>
      <c r="KJF3" s="3"/>
      <c r="KJG3" s="8"/>
      <c r="KJH3" s="3"/>
      <c r="KJI3" s="8"/>
      <c r="KJJ3" s="3"/>
      <c r="KJK3" s="8"/>
      <c r="KJL3" s="3"/>
      <c r="KJM3" s="8"/>
      <c r="KJN3" s="3"/>
      <c r="KJO3" s="8"/>
      <c r="KJP3" s="3"/>
      <c r="KJQ3" s="8"/>
      <c r="KJR3" s="3"/>
      <c r="KJS3" s="8"/>
      <c r="KJT3" s="3"/>
      <c r="KJU3" s="8"/>
      <c r="KJV3" s="3"/>
      <c r="KJW3" s="8"/>
      <c r="KJX3" s="3"/>
      <c r="KJY3" s="8"/>
      <c r="KJZ3" s="3"/>
      <c r="KKA3" s="8"/>
      <c r="KKB3" s="3"/>
      <c r="KKC3" s="8"/>
      <c r="KKD3" s="3"/>
      <c r="KKE3" s="8"/>
      <c r="KKF3" s="3"/>
      <c r="KKG3" s="8"/>
      <c r="KKH3" s="3"/>
      <c r="KKI3" s="8"/>
      <c r="KKJ3" s="3"/>
      <c r="KKK3" s="8"/>
      <c r="KKL3" s="3"/>
      <c r="KKM3" s="8"/>
      <c r="KKN3" s="3"/>
      <c r="KKO3" s="8"/>
      <c r="KKP3" s="3"/>
      <c r="KKQ3" s="8"/>
      <c r="KKR3" s="3"/>
      <c r="KKS3" s="8"/>
      <c r="KKT3" s="3"/>
      <c r="KKU3" s="8"/>
      <c r="KKV3" s="3"/>
      <c r="KKW3" s="8"/>
      <c r="KKX3" s="3"/>
      <c r="KKY3" s="8"/>
      <c r="KKZ3" s="3"/>
      <c r="KLA3" s="8"/>
      <c r="KLB3" s="3"/>
      <c r="KLC3" s="8"/>
      <c r="KLD3" s="3"/>
      <c r="KLE3" s="8"/>
      <c r="KLF3" s="3"/>
      <c r="KLG3" s="8"/>
      <c r="KLH3" s="3"/>
      <c r="KLI3" s="8"/>
      <c r="KLJ3" s="3"/>
      <c r="KLK3" s="8"/>
      <c r="KLL3" s="3"/>
      <c r="KLM3" s="8"/>
      <c r="KLN3" s="3"/>
      <c r="KLO3" s="8"/>
      <c r="KLP3" s="3"/>
      <c r="KLQ3" s="8"/>
      <c r="KLR3" s="3"/>
      <c r="KLS3" s="8"/>
      <c r="KLT3" s="3"/>
      <c r="KLU3" s="8"/>
      <c r="KLV3" s="3"/>
      <c r="KLW3" s="8"/>
      <c r="KLX3" s="3"/>
      <c r="KLY3" s="8"/>
      <c r="KLZ3" s="3"/>
      <c r="KMA3" s="8"/>
      <c r="KMB3" s="3"/>
      <c r="KMC3" s="8"/>
      <c r="KMD3" s="3"/>
      <c r="KME3" s="8"/>
      <c r="KMF3" s="3"/>
      <c r="KMG3" s="8"/>
      <c r="KMH3" s="3"/>
      <c r="KMI3" s="8"/>
      <c r="KMJ3" s="3"/>
      <c r="KMK3" s="8"/>
      <c r="KML3" s="3"/>
      <c r="KMM3" s="8"/>
      <c r="KMN3" s="3"/>
      <c r="KMO3" s="8"/>
      <c r="KMP3" s="3"/>
      <c r="KMQ3" s="8"/>
      <c r="KMR3" s="3"/>
      <c r="KMS3" s="8"/>
      <c r="KMT3" s="3"/>
      <c r="KMU3" s="8"/>
      <c r="KMV3" s="3"/>
      <c r="KMW3" s="8"/>
      <c r="KMX3" s="3"/>
      <c r="KMY3" s="8"/>
      <c r="KMZ3" s="3"/>
      <c r="KNA3" s="8"/>
      <c r="KNB3" s="3"/>
      <c r="KNC3" s="8"/>
      <c r="KND3" s="3"/>
      <c r="KNE3" s="8"/>
      <c r="KNF3" s="3"/>
      <c r="KNG3" s="8"/>
      <c r="KNH3" s="3"/>
      <c r="KNI3" s="8"/>
      <c r="KNJ3" s="3"/>
      <c r="KNK3" s="8"/>
      <c r="KNL3" s="3"/>
      <c r="KNM3" s="8"/>
      <c r="KNN3" s="3"/>
      <c r="KNO3" s="8"/>
      <c r="KNP3" s="3"/>
      <c r="KNQ3" s="8"/>
      <c r="KNR3" s="3"/>
      <c r="KNS3" s="8"/>
      <c r="KNT3" s="3"/>
      <c r="KNU3" s="8"/>
      <c r="KNV3" s="3"/>
      <c r="KNW3" s="8"/>
      <c r="KNX3" s="3"/>
      <c r="KNY3" s="8"/>
      <c r="KNZ3" s="3"/>
      <c r="KOA3" s="8"/>
      <c r="KOB3" s="3"/>
      <c r="KOC3" s="8"/>
      <c r="KOD3" s="3"/>
      <c r="KOE3" s="8"/>
      <c r="KOF3" s="3"/>
      <c r="KOG3" s="8"/>
      <c r="KOH3" s="3"/>
      <c r="KOI3" s="8"/>
      <c r="KOJ3" s="3"/>
      <c r="KOK3" s="8"/>
      <c r="KOL3" s="3"/>
      <c r="KOM3" s="8"/>
      <c r="KON3" s="3"/>
      <c r="KOO3" s="8"/>
      <c r="KOP3" s="3"/>
      <c r="KOQ3" s="8"/>
      <c r="KOR3" s="3"/>
      <c r="KOS3" s="8"/>
      <c r="KOT3" s="3"/>
      <c r="KOU3" s="8"/>
      <c r="KOV3" s="3"/>
      <c r="KOW3" s="8"/>
      <c r="KOX3" s="3"/>
      <c r="KOY3" s="8"/>
      <c r="KOZ3" s="3"/>
      <c r="KPA3" s="8"/>
      <c r="KPB3" s="3"/>
      <c r="KPC3" s="8"/>
      <c r="KPD3" s="3"/>
      <c r="KPE3" s="8"/>
      <c r="KPF3" s="3"/>
      <c r="KPG3" s="8"/>
      <c r="KPH3" s="3"/>
      <c r="KPI3" s="8"/>
      <c r="KPJ3" s="3"/>
      <c r="KPK3" s="8"/>
      <c r="KPL3" s="3"/>
      <c r="KPM3" s="8"/>
      <c r="KPN3" s="3"/>
      <c r="KPO3" s="8"/>
      <c r="KPP3" s="3"/>
      <c r="KPQ3" s="8"/>
      <c r="KPR3" s="3"/>
      <c r="KPS3" s="8"/>
      <c r="KPT3" s="3"/>
      <c r="KPU3" s="8"/>
      <c r="KPV3" s="3"/>
      <c r="KPW3" s="8"/>
      <c r="KPX3" s="3"/>
      <c r="KPY3" s="8"/>
      <c r="KPZ3" s="3"/>
      <c r="KQA3" s="8"/>
      <c r="KQB3" s="3"/>
      <c r="KQC3" s="8"/>
      <c r="KQD3" s="3"/>
      <c r="KQE3" s="8"/>
      <c r="KQF3" s="3"/>
      <c r="KQG3" s="8"/>
      <c r="KQH3" s="3"/>
      <c r="KQI3" s="8"/>
      <c r="KQJ3" s="3"/>
      <c r="KQK3" s="8"/>
      <c r="KQL3" s="3"/>
      <c r="KQM3" s="8"/>
      <c r="KQN3" s="3"/>
      <c r="KQO3" s="8"/>
      <c r="KQP3" s="3"/>
      <c r="KQQ3" s="8"/>
      <c r="KQR3" s="3"/>
      <c r="KQS3" s="8"/>
      <c r="KQT3" s="3"/>
      <c r="KQU3" s="8"/>
      <c r="KQV3" s="3"/>
      <c r="KQW3" s="8"/>
      <c r="KQX3" s="3"/>
      <c r="KQY3" s="8"/>
      <c r="KQZ3" s="3"/>
      <c r="KRA3" s="8"/>
      <c r="KRB3" s="3"/>
      <c r="KRC3" s="8"/>
      <c r="KRD3" s="3"/>
      <c r="KRE3" s="8"/>
      <c r="KRF3" s="3"/>
      <c r="KRG3" s="8"/>
      <c r="KRH3" s="3"/>
      <c r="KRI3" s="8"/>
      <c r="KRJ3" s="3"/>
      <c r="KRK3" s="8"/>
      <c r="KRL3" s="3"/>
      <c r="KRM3" s="8"/>
      <c r="KRN3" s="3"/>
      <c r="KRO3" s="8"/>
      <c r="KRP3" s="3"/>
      <c r="KRQ3" s="8"/>
      <c r="KRR3" s="3"/>
      <c r="KRS3" s="8"/>
      <c r="KRT3" s="3"/>
      <c r="KRU3" s="8"/>
      <c r="KRV3" s="3"/>
      <c r="KRW3" s="8"/>
      <c r="KRX3" s="3"/>
      <c r="KRY3" s="8"/>
      <c r="KRZ3" s="3"/>
      <c r="KSA3" s="8"/>
      <c r="KSB3" s="3"/>
      <c r="KSC3" s="8"/>
      <c r="KSD3" s="3"/>
      <c r="KSE3" s="8"/>
      <c r="KSF3" s="3"/>
      <c r="KSG3" s="8"/>
      <c r="KSH3" s="3"/>
      <c r="KSI3" s="8"/>
      <c r="KSJ3" s="3"/>
      <c r="KSK3" s="8"/>
      <c r="KSL3" s="3"/>
      <c r="KSM3" s="8"/>
      <c r="KSN3" s="3"/>
      <c r="KSO3" s="8"/>
      <c r="KSP3" s="3"/>
      <c r="KSQ3" s="8"/>
      <c r="KSR3" s="3"/>
      <c r="KSS3" s="8"/>
      <c r="KST3" s="3"/>
      <c r="KSU3" s="8"/>
      <c r="KSV3" s="3"/>
      <c r="KSW3" s="8"/>
      <c r="KSX3" s="3"/>
      <c r="KSY3" s="8"/>
      <c r="KSZ3" s="3"/>
      <c r="KTA3" s="8"/>
      <c r="KTB3" s="3"/>
      <c r="KTC3" s="8"/>
      <c r="KTD3" s="3"/>
      <c r="KTE3" s="8"/>
      <c r="KTF3" s="3"/>
      <c r="KTG3" s="8"/>
      <c r="KTH3" s="3"/>
      <c r="KTI3" s="8"/>
      <c r="KTJ3" s="3"/>
      <c r="KTK3" s="8"/>
      <c r="KTL3" s="3"/>
      <c r="KTM3" s="8"/>
      <c r="KTN3" s="3"/>
      <c r="KTO3" s="8"/>
      <c r="KTP3" s="3"/>
      <c r="KTQ3" s="8"/>
      <c r="KTR3" s="3"/>
      <c r="KTS3" s="8"/>
      <c r="KTT3" s="3"/>
      <c r="KTU3" s="8"/>
      <c r="KTV3" s="3"/>
      <c r="KTW3" s="8"/>
      <c r="KTX3" s="3"/>
      <c r="KTY3" s="8"/>
      <c r="KTZ3" s="3"/>
      <c r="KUA3" s="8"/>
      <c r="KUB3" s="3"/>
      <c r="KUC3" s="8"/>
      <c r="KUD3" s="3"/>
      <c r="KUE3" s="8"/>
      <c r="KUF3" s="3"/>
      <c r="KUG3" s="8"/>
      <c r="KUH3" s="3"/>
      <c r="KUI3" s="8"/>
      <c r="KUJ3" s="3"/>
      <c r="KUK3" s="8"/>
      <c r="KUL3" s="3"/>
      <c r="KUM3" s="8"/>
      <c r="KUN3" s="3"/>
      <c r="KUO3" s="8"/>
      <c r="KUP3" s="3"/>
      <c r="KUQ3" s="8"/>
      <c r="KUR3" s="3"/>
      <c r="KUS3" s="8"/>
      <c r="KUT3" s="3"/>
      <c r="KUU3" s="8"/>
      <c r="KUV3" s="3"/>
      <c r="KUW3" s="8"/>
      <c r="KUX3" s="3"/>
      <c r="KUY3" s="8"/>
      <c r="KUZ3" s="3"/>
      <c r="KVA3" s="8"/>
      <c r="KVB3" s="3"/>
      <c r="KVC3" s="8"/>
      <c r="KVD3" s="3"/>
      <c r="KVE3" s="8"/>
      <c r="KVF3" s="3"/>
      <c r="KVG3" s="8"/>
      <c r="KVH3" s="3"/>
      <c r="KVI3" s="8"/>
      <c r="KVJ3" s="3"/>
      <c r="KVK3" s="8"/>
      <c r="KVL3" s="3"/>
      <c r="KVM3" s="8"/>
      <c r="KVN3" s="3"/>
      <c r="KVO3" s="8"/>
      <c r="KVP3" s="3"/>
      <c r="KVQ3" s="8"/>
      <c r="KVR3" s="3"/>
      <c r="KVS3" s="8"/>
      <c r="KVT3" s="3"/>
      <c r="KVU3" s="8"/>
      <c r="KVV3" s="3"/>
      <c r="KVW3" s="8"/>
      <c r="KVX3" s="3"/>
      <c r="KVY3" s="8"/>
      <c r="KVZ3" s="3"/>
      <c r="KWA3" s="8"/>
      <c r="KWB3" s="3"/>
      <c r="KWC3" s="8"/>
      <c r="KWD3" s="3"/>
      <c r="KWE3" s="8"/>
      <c r="KWF3" s="3"/>
      <c r="KWG3" s="8"/>
      <c r="KWH3" s="3"/>
      <c r="KWI3" s="8"/>
      <c r="KWJ3" s="3"/>
      <c r="KWK3" s="8"/>
      <c r="KWL3" s="3"/>
      <c r="KWM3" s="8"/>
      <c r="KWN3" s="3"/>
      <c r="KWO3" s="8"/>
      <c r="KWP3" s="3"/>
      <c r="KWQ3" s="8"/>
      <c r="KWR3" s="3"/>
      <c r="KWS3" s="8"/>
      <c r="KWT3" s="3"/>
      <c r="KWU3" s="8"/>
      <c r="KWV3" s="3"/>
      <c r="KWW3" s="8"/>
      <c r="KWX3" s="3"/>
      <c r="KWY3" s="8"/>
      <c r="KWZ3" s="3"/>
      <c r="KXA3" s="8"/>
      <c r="KXB3" s="3"/>
      <c r="KXC3" s="8"/>
      <c r="KXD3" s="3"/>
      <c r="KXE3" s="8"/>
      <c r="KXF3" s="3"/>
      <c r="KXG3" s="8"/>
      <c r="KXH3" s="3"/>
      <c r="KXI3" s="8"/>
      <c r="KXJ3" s="3"/>
      <c r="KXK3" s="8"/>
      <c r="KXL3" s="3"/>
      <c r="KXM3" s="8"/>
      <c r="KXN3" s="3"/>
      <c r="KXO3" s="8"/>
      <c r="KXP3" s="3"/>
      <c r="KXQ3" s="8"/>
      <c r="KXR3" s="3"/>
      <c r="KXS3" s="8"/>
      <c r="KXT3" s="3"/>
      <c r="KXU3" s="8"/>
      <c r="KXV3" s="3"/>
      <c r="KXW3" s="8"/>
      <c r="KXX3" s="3"/>
      <c r="KXY3" s="8"/>
      <c r="KXZ3" s="3"/>
      <c r="KYA3" s="8"/>
      <c r="KYB3" s="3"/>
      <c r="KYC3" s="8"/>
      <c r="KYD3" s="3"/>
      <c r="KYE3" s="8"/>
      <c r="KYF3" s="3"/>
      <c r="KYG3" s="8"/>
      <c r="KYH3" s="3"/>
      <c r="KYI3" s="8"/>
      <c r="KYJ3" s="3"/>
      <c r="KYK3" s="8"/>
      <c r="KYL3" s="3"/>
      <c r="KYM3" s="8"/>
      <c r="KYN3" s="3"/>
      <c r="KYO3" s="8"/>
      <c r="KYP3" s="3"/>
      <c r="KYQ3" s="8"/>
      <c r="KYR3" s="3"/>
      <c r="KYS3" s="8"/>
      <c r="KYT3" s="3"/>
      <c r="KYU3" s="8"/>
      <c r="KYV3" s="3"/>
      <c r="KYW3" s="8"/>
      <c r="KYX3" s="3"/>
      <c r="KYY3" s="8"/>
      <c r="KYZ3" s="3"/>
      <c r="KZA3" s="8"/>
      <c r="KZB3" s="3"/>
      <c r="KZC3" s="8"/>
      <c r="KZD3" s="3"/>
      <c r="KZE3" s="8"/>
      <c r="KZF3" s="3"/>
      <c r="KZG3" s="8"/>
      <c r="KZH3" s="3"/>
      <c r="KZI3" s="8"/>
      <c r="KZJ3" s="3"/>
      <c r="KZK3" s="8"/>
      <c r="KZL3" s="3"/>
      <c r="KZM3" s="8"/>
      <c r="KZN3" s="3"/>
      <c r="KZO3" s="8"/>
      <c r="KZP3" s="3"/>
      <c r="KZQ3" s="8"/>
      <c r="KZR3" s="3"/>
      <c r="KZS3" s="8"/>
      <c r="KZT3" s="3"/>
      <c r="KZU3" s="8"/>
      <c r="KZV3" s="3"/>
      <c r="KZW3" s="8"/>
      <c r="KZX3" s="3"/>
      <c r="KZY3" s="8"/>
      <c r="KZZ3" s="3"/>
      <c r="LAA3" s="8"/>
      <c r="LAB3" s="3"/>
      <c r="LAC3" s="8"/>
      <c r="LAD3" s="3"/>
      <c r="LAE3" s="8"/>
      <c r="LAF3" s="3"/>
      <c r="LAG3" s="8"/>
      <c r="LAH3" s="3"/>
      <c r="LAI3" s="8"/>
      <c r="LAJ3" s="3"/>
      <c r="LAK3" s="8"/>
      <c r="LAL3" s="3"/>
      <c r="LAM3" s="8"/>
      <c r="LAN3" s="3"/>
      <c r="LAO3" s="8"/>
      <c r="LAP3" s="3"/>
      <c r="LAQ3" s="8"/>
      <c r="LAR3" s="3"/>
      <c r="LAS3" s="8"/>
      <c r="LAT3" s="3"/>
      <c r="LAU3" s="8"/>
      <c r="LAV3" s="3"/>
      <c r="LAW3" s="8"/>
      <c r="LAX3" s="3"/>
      <c r="LAY3" s="8"/>
      <c r="LAZ3" s="3"/>
      <c r="LBA3" s="8"/>
      <c r="LBB3" s="3"/>
      <c r="LBC3" s="8"/>
      <c r="LBD3" s="3"/>
      <c r="LBE3" s="8"/>
      <c r="LBF3" s="3"/>
      <c r="LBG3" s="8"/>
      <c r="LBH3" s="3"/>
      <c r="LBI3" s="8"/>
      <c r="LBJ3" s="3"/>
      <c r="LBK3" s="8"/>
      <c r="LBL3" s="3"/>
      <c r="LBM3" s="8"/>
      <c r="LBN3" s="3"/>
      <c r="LBO3" s="8"/>
      <c r="LBP3" s="3"/>
      <c r="LBQ3" s="8"/>
      <c r="LBR3" s="3"/>
      <c r="LBS3" s="8"/>
      <c r="LBT3" s="3"/>
      <c r="LBU3" s="8"/>
      <c r="LBV3" s="3"/>
      <c r="LBW3" s="8"/>
      <c r="LBX3" s="3"/>
      <c r="LBY3" s="8"/>
      <c r="LBZ3" s="3"/>
      <c r="LCA3" s="8"/>
      <c r="LCB3" s="3"/>
      <c r="LCC3" s="8"/>
      <c r="LCD3" s="3"/>
      <c r="LCE3" s="8"/>
      <c r="LCF3" s="3"/>
      <c r="LCG3" s="8"/>
      <c r="LCH3" s="3"/>
      <c r="LCI3" s="8"/>
      <c r="LCJ3" s="3"/>
      <c r="LCK3" s="8"/>
      <c r="LCL3" s="3"/>
      <c r="LCM3" s="8"/>
      <c r="LCN3" s="3"/>
      <c r="LCO3" s="8"/>
      <c r="LCP3" s="3"/>
      <c r="LCQ3" s="8"/>
      <c r="LCR3" s="3"/>
      <c r="LCS3" s="8"/>
      <c r="LCT3" s="3"/>
      <c r="LCU3" s="8"/>
      <c r="LCV3" s="3"/>
      <c r="LCW3" s="8"/>
      <c r="LCX3" s="3"/>
      <c r="LCY3" s="8"/>
      <c r="LCZ3" s="3"/>
      <c r="LDA3" s="8"/>
      <c r="LDB3" s="3"/>
      <c r="LDC3" s="8"/>
      <c r="LDD3" s="3"/>
      <c r="LDE3" s="8"/>
      <c r="LDF3" s="3"/>
      <c r="LDG3" s="8"/>
      <c r="LDH3" s="3"/>
      <c r="LDI3" s="8"/>
      <c r="LDJ3" s="3"/>
      <c r="LDK3" s="8"/>
      <c r="LDL3" s="3"/>
      <c r="LDM3" s="8"/>
      <c r="LDN3" s="3"/>
      <c r="LDO3" s="8"/>
      <c r="LDP3" s="3"/>
      <c r="LDQ3" s="8"/>
      <c r="LDR3" s="3"/>
      <c r="LDS3" s="8"/>
      <c r="LDT3" s="3"/>
      <c r="LDU3" s="8"/>
      <c r="LDV3" s="3"/>
      <c r="LDW3" s="8"/>
      <c r="LDX3" s="3"/>
      <c r="LDY3" s="8"/>
      <c r="LDZ3" s="3"/>
      <c r="LEA3" s="8"/>
      <c r="LEB3" s="3"/>
      <c r="LEC3" s="8"/>
      <c r="LED3" s="3"/>
      <c r="LEE3" s="8"/>
      <c r="LEF3" s="3"/>
      <c r="LEG3" s="8"/>
      <c r="LEH3" s="3"/>
      <c r="LEI3" s="8"/>
      <c r="LEJ3" s="3"/>
      <c r="LEK3" s="8"/>
      <c r="LEL3" s="3"/>
      <c r="LEM3" s="8"/>
      <c r="LEN3" s="3"/>
      <c r="LEO3" s="8"/>
      <c r="LEP3" s="3"/>
      <c r="LEQ3" s="8"/>
      <c r="LER3" s="3"/>
      <c r="LES3" s="8"/>
      <c r="LET3" s="3"/>
      <c r="LEU3" s="8"/>
      <c r="LEV3" s="3"/>
      <c r="LEW3" s="8"/>
      <c r="LEX3" s="3"/>
      <c r="LEY3" s="8"/>
      <c r="LEZ3" s="3"/>
      <c r="LFA3" s="8"/>
      <c r="LFB3" s="3"/>
      <c r="LFC3" s="8"/>
      <c r="LFD3" s="3"/>
      <c r="LFE3" s="8"/>
      <c r="LFF3" s="3"/>
      <c r="LFG3" s="8"/>
      <c r="LFH3" s="3"/>
      <c r="LFI3" s="8"/>
      <c r="LFJ3" s="3"/>
      <c r="LFK3" s="8"/>
      <c r="LFL3" s="3"/>
      <c r="LFM3" s="8"/>
      <c r="LFN3" s="3"/>
      <c r="LFO3" s="8"/>
      <c r="LFP3" s="3"/>
      <c r="LFQ3" s="8"/>
      <c r="LFR3" s="3"/>
      <c r="LFS3" s="8"/>
      <c r="LFT3" s="3"/>
      <c r="LFU3" s="8"/>
      <c r="LFV3" s="3"/>
      <c r="LFW3" s="8"/>
      <c r="LFX3" s="3"/>
      <c r="LFY3" s="8"/>
      <c r="LFZ3" s="3"/>
      <c r="LGA3" s="8"/>
      <c r="LGB3" s="3"/>
      <c r="LGC3" s="8"/>
      <c r="LGD3" s="3"/>
      <c r="LGE3" s="8"/>
      <c r="LGF3" s="3"/>
      <c r="LGG3" s="8"/>
      <c r="LGH3" s="3"/>
      <c r="LGI3" s="8"/>
      <c r="LGJ3" s="3"/>
      <c r="LGK3" s="8"/>
      <c r="LGL3" s="3"/>
      <c r="LGM3" s="8"/>
      <c r="LGN3" s="3"/>
      <c r="LGO3" s="8"/>
      <c r="LGP3" s="3"/>
      <c r="LGQ3" s="8"/>
      <c r="LGR3" s="3"/>
      <c r="LGS3" s="8"/>
      <c r="LGT3" s="3"/>
      <c r="LGU3" s="8"/>
      <c r="LGV3" s="3"/>
      <c r="LGW3" s="8"/>
      <c r="LGX3" s="3"/>
      <c r="LGY3" s="8"/>
      <c r="LGZ3" s="3"/>
      <c r="LHA3" s="8"/>
      <c r="LHB3" s="3"/>
      <c r="LHC3" s="8"/>
      <c r="LHD3" s="3"/>
      <c r="LHE3" s="8"/>
      <c r="LHF3" s="3"/>
      <c r="LHG3" s="8"/>
      <c r="LHH3" s="3"/>
      <c r="LHI3" s="8"/>
      <c r="LHJ3" s="3"/>
      <c r="LHK3" s="8"/>
      <c r="LHL3" s="3"/>
      <c r="LHM3" s="8"/>
      <c r="LHN3" s="3"/>
      <c r="LHO3" s="8"/>
      <c r="LHP3" s="3"/>
      <c r="LHQ3" s="8"/>
      <c r="LHR3" s="3"/>
      <c r="LHS3" s="8"/>
      <c r="LHT3" s="3"/>
      <c r="LHU3" s="8"/>
      <c r="LHV3" s="3"/>
      <c r="LHW3" s="8"/>
      <c r="LHX3" s="3"/>
      <c r="LHY3" s="8"/>
      <c r="LHZ3" s="3"/>
      <c r="LIA3" s="8"/>
      <c r="LIB3" s="3"/>
      <c r="LIC3" s="8"/>
      <c r="LID3" s="3"/>
      <c r="LIE3" s="8"/>
      <c r="LIF3" s="3"/>
      <c r="LIG3" s="8"/>
      <c r="LIH3" s="3"/>
      <c r="LII3" s="8"/>
      <c r="LIJ3" s="3"/>
      <c r="LIK3" s="8"/>
      <c r="LIL3" s="3"/>
      <c r="LIM3" s="8"/>
      <c r="LIN3" s="3"/>
      <c r="LIO3" s="8"/>
      <c r="LIP3" s="3"/>
      <c r="LIQ3" s="8"/>
      <c r="LIR3" s="3"/>
      <c r="LIS3" s="8"/>
      <c r="LIT3" s="3"/>
      <c r="LIU3" s="8"/>
      <c r="LIV3" s="3"/>
      <c r="LIW3" s="8"/>
      <c r="LIX3" s="3"/>
      <c r="LIY3" s="8"/>
      <c r="LIZ3" s="3"/>
      <c r="LJA3" s="8"/>
      <c r="LJB3" s="3"/>
      <c r="LJC3" s="8"/>
      <c r="LJD3" s="3"/>
      <c r="LJE3" s="8"/>
      <c r="LJF3" s="3"/>
      <c r="LJG3" s="8"/>
      <c r="LJH3" s="3"/>
      <c r="LJI3" s="8"/>
      <c r="LJJ3" s="3"/>
      <c r="LJK3" s="8"/>
      <c r="LJL3" s="3"/>
      <c r="LJM3" s="8"/>
      <c r="LJN3" s="3"/>
      <c r="LJO3" s="8"/>
      <c r="LJP3" s="3"/>
      <c r="LJQ3" s="8"/>
      <c r="LJR3" s="3"/>
      <c r="LJS3" s="8"/>
      <c r="LJT3" s="3"/>
      <c r="LJU3" s="8"/>
      <c r="LJV3" s="3"/>
      <c r="LJW3" s="8"/>
      <c r="LJX3" s="3"/>
      <c r="LJY3" s="8"/>
      <c r="LJZ3" s="3"/>
      <c r="LKA3" s="8"/>
      <c r="LKB3" s="3"/>
      <c r="LKC3" s="8"/>
      <c r="LKD3" s="3"/>
      <c r="LKE3" s="8"/>
      <c r="LKF3" s="3"/>
      <c r="LKG3" s="8"/>
      <c r="LKH3" s="3"/>
      <c r="LKI3" s="8"/>
      <c r="LKJ3" s="3"/>
      <c r="LKK3" s="8"/>
      <c r="LKL3" s="3"/>
      <c r="LKM3" s="8"/>
      <c r="LKN3" s="3"/>
      <c r="LKO3" s="8"/>
      <c r="LKP3" s="3"/>
      <c r="LKQ3" s="8"/>
      <c r="LKR3" s="3"/>
      <c r="LKS3" s="8"/>
      <c r="LKT3" s="3"/>
      <c r="LKU3" s="8"/>
      <c r="LKV3" s="3"/>
      <c r="LKW3" s="8"/>
      <c r="LKX3" s="3"/>
      <c r="LKY3" s="8"/>
      <c r="LKZ3" s="3"/>
      <c r="LLA3" s="8"/>
      <c r="LLB3" s="3"/>
      <c r="LLC3" s="8"/>
      <c r="LLD3" s="3"/>
      <c r="LLE3" s="8"/>
      <c r="LLF3" s="3"/>
      <c r="LLG3" s="8"/>
      <c r="LLH3" s="3"/>
      <c r="LLI3" s="8"/>
      <c r="LLJ3" s="3"/>
      <c r="LLK3" s="8"/>
      <c r="LLL3" s="3"/>
      <c r="LLM3" s="8"/>
      <c r="LLN3" s="3"/>
      <c r="LLO3" s="8"/>
      <c r="LLP3" s="3"/>
      <c r="LLQ3" s="8"/>
      <c r="LLR3" s="3"/>
      <c r="LLS3" s="8"/>
      <c r="LLT3" s="3"/>
      <c r="LLU3" s="8"/>
      <c r="LLV3" s="3"/>
      <c r="LLW3" s="8"/>
      <c r="LLX3" s="3"/>
      <c r="LLY3" s="8"/>
      <c r="LLZ3" s="3"/>
      <c r="LMA3" s="8"/>
      <c r="LMB3" s="3"/>
      <c r="LMC3" s="8"/>
      <c r="LMD3" s="3"/>
      <c r="LME3" s="8"/>
      <c r="LMF3" s="3"/>
      <c r="LMG3" s="8"/>
      <c r="LMH3" s="3"/>
      <c r="LMI3" s="8"/>
      <c r="LMJ3" s="3"/>
      <c r="LMK3" s="8"/>
      <c r="LML3" s="3"/>
      <c r="LMM3" s="8"/>
      <c r="LMN3" s="3"/>
      <c r="LMO3" s="8"/>
      <c r="LMP3" s="3"/>
      <c r="LMQ3" s="8"/>
      <c r="LMR3" s="3"/>
      <c r="LMS3" s="8"/>
      <c r="LMT3" s="3"/>
      <c r="LMU3" s="8"/>
      <c r="LMV3" s="3"/>
      <c r="LMW3" s="8"/>
      <c r="LMX3" s="3"/>
      <c r="LMY3" s="8"/>
      <c r="LMZ3" s="3"/>
      <c r="LNA3" s="8"/>
      <c r="LNB3" s="3"/>
      <c r="LNC3" s="8"/>
      <c r="LND3" s="3"/>
      <c r="LNE3" s="8"/>
      <c r="LNF3" s="3"/>
      <c r="LNG3" s="8"/>
      <c r="LNH3" s="3"/>
      <c r="LNI3" s="8"/>
      <c r="LNJ3" s="3"/>
      <c r="LNK3" s="8"/>
      <c r="LNL3" s="3"/>
      <c r="LNM3" s="8"/>
      <c r="LNN3" s="3"/>
      <c r="LNO3" s="8"/>
      <c r="LNP3" s="3"/>
      <c r="LNQ3" s="8"/>
      <c r="LNR3" s="3"/>
      <c r="LNS3" s="8"/>
      <c r="LNT3" s="3"/>
      <c r="LNU3" s="8"/>
      <c r="LNV3" s="3"/>
      <c r="LNW3" s="8"/>
      <c r="LNX3" s="3"/>
      <c r="LNY3" s="8"/>
      <c r="LNZ3" s="3"/>
      <c r="LOA3" s="8"/>
      <c r="LOB3" s="3"/>
      <c r="LOC3" s="8"/>
      <c r="LOD3" s="3"/>
      <c r="LOE3" s="8"/>
      <c r="LOF3" s="3"/>
      <c r="LOG3" s="8"/>
      <c r="LOH3" s="3"/>
      <c r="LOI3" s="8"/>
      <c r="LOJ3" s="3"/>
      <c r="LOK3" s="8"/>
      <c r="LOL3" s="3"/>
      <c r="LOM3" s="8"/>
      <c r="LON3" s="3"/>
      <c r="LOO3" s="8"/>
      <c r="LOP3" s="3"/>
      <c r="LOQ3" s="8"/>
      <c r="LOR3" s="3"/>
      <c r="LOS3" s="8"/>
      <c r="LOT3" s="3"/>
      <c r="LOU3" s="8"/>
      <c r="LOV3" s="3"/>
      <c r="LOW3" s="8"/>
      <c r="LOX3" s="3"/>
      <c r="LOY3" s="8"/>
      <c r="LOZ3" s="3"/>
      <c r="LPA3" s="8"/>
      <c r="LPB3" s="3"/>
      <c r="LPC3" s="8"/>
      <c r="LPD3" s="3"/>
      <c r="LPE3" s="8"/>
      <c r="LPF3" s="3"/>
      <c r="LPG3" s="8"/>
      <c r="LPH3" s="3"/>
      <c r="LPI3" s="8"/>
      <c r="LPJ3" s="3"/>
      <c r="LPK3" s="8"/>
      <c r="LPL3" s="3"/>
      <c r="LPM3" s="8"/>
      <c r="LPN3" s="3"/>
      <c r="LPO3" s="8"/>
      <c r="LPP3" s="3"/>
      <c r="LPQ3" s="8"/>
      <c r="LPR3" s="3"/>
      <c r="LPS3" s="8"/>
      <c r="LPT3" s="3"/>
      <c r="LPU3" s="8"/>
      <c r="LPV3" s="3"/>
      <c r="LPW3" s="8"/>
      <c r="LPX3" s="3"/>
      <c r="LPY3" s="8"/>
      <c r="LPZ3" s="3"/>
      <c r="LQA3" s="8"/>
      <c r="LQB3" s="3"/>
      <c r="LQC3" s="8"/>
      <c r="LQD3" s="3"/>
      <c r="LQE3" s="8"/>
      <c r="LQF3" s="3"/>
      <c r="LQG3" s="8"/>
      <c r="LQH3" s="3"/>
      <c r="LQI3" s="8"/>
      <c r="LQJ3" s="3"/>
      <c r="LQK3" s="8"/>
      <c r="LQL3" s="3"/>
      <c r="LQM3" s="8"/>
      <c r="LQN3" s="3"/>
      <c r="LQO3" s="8"/>
      <c r="LQP3" s="3"/>
      <c r="LQQ3" s="8"/>
      <c r="LQR3" s="3"/>
      <c r="LQS3" s="8"/>
      <c r="LQT3" s="3"/>
      <c r="LQU3" s="8"/>
      <c r="LQV3" s="3"/>
      <c r="LQW3" s="8"/>
      <c r="LQX3" s="3"/>
      <c r="LQY3" s="8"/>
      <c r="LQZ3" s="3"/>
      <c r="LRA3" s="8"/>
      <c r="LRB3" s="3"/>
      <c r="LRC3" s="8"/>
      <c r="LRD3" s="3"/>
      <c r="LRE3" s="8"/>
      <c r="LRF3" s="3"/>
      <c r="LRG3" s="8"/>
      <c r="LRH3" s="3"/>
      <c r="LRI3" s="8"/>
      <c r="LRJ3" s="3"/>
      <c r="LRK3" s="8"/>
      <c r="LRL3" s="3"/>
      <c r="LRM3" s="8"/>
      <c r="LRN3" s="3"/>
      <c r="LRO3" s="8"/>
      <c r="LRP3" s="3"/>
      <c r="LRQ3" s="8"/>
      <c r="LRR3" s="3"/>
      <c r="LRS3" s="8"/>
      <c r="LRT3" s="3"/>
      <c r="LRU3" s="8"/>
      <c r="LRV3" s="3"/>
      <c r="LRW3" s="8"/>
      <c r="LRX3" s="3"/>
      <c r="LRY3" s="8"/>
      <c r="LRZ3" s="3"/>
      <c r="LSA3" s="8"/>
      <c r="LSB3" s="3"/>
      <c r="LSC3" s="8"/>
      <c r="LSD3" s="3"/>
      <c r="LSE3" s="8"/>
      <c r="LSF3" s="3"/>
      <c r="LSG3" s="8"/>
      <c r="LSH3" s="3"/>
      <c r="LSI3" s="8"/>
      <c r="LSJ3" s="3"/>
      <c r="LSK3" s="8"/>
      <c r="LSL3" s="3"/>
      <c r="LSM3" s="8"/>
      <c r="LSN3" s="3"/>
      <c r="LSO3" s="8"/>
      <c r="LSP3" s="3"/>
      <c r="LSQ3" s="8"/>
      <c r="LSR3" s="3"/>
      <c r="LSS3" s="8"/>
      <c r="LST3" s="3"/>
      <c r="LSU3" s="8"/>
      <c r="LSV3" s="3"/>
      <c r="LSW3" s="8"/>
      <c r="LSX3" s="3"/>
      <c r="LSY3" s="8"/>
      <c r="LSZ3" s="3"/>
      <c r="LTA3" s="8"/>
      <c r="LTB3" s="3"/>
      <c r="LTC3" s="8"/>
      <c r="LTD3" s="3"/>
      <c r="LTE3" s="8"/>
      <c r="LTF3" s="3"/>
      <c r="LTG3" s="8"/>
      <c r="LTH3" s="3"/>
      <c r="LTI3" s="8"/>
      <c r="LTJ3" s="3"/>
      <c r="LTK3" s="8"/>
      <c r="LTL3" s="3"/>
      <c r="LTM3" s="8"/>
      <c r="LTN3" s="3"/>
      <c r="LTO3" s="8"/>
      <c r="LTP3" s="3"/>
      <c r="LTQ3" s="8"/>
      <c r="LTR3" s="3"/>
      <c r="LTS3" s="8"/>
      <c r="LTT3" s="3"/>
      <c r="LTU3" s="8"/>
      <c r="LTV3" s="3"/>
      <c r="LTW3" s="8"/>
      <c r="LTX3" s="3"/>
      <c r="LTY3" s="8"/>
      <c r="LTZ3" s="3"/>
      <c r="LUA3" s="8"/>
      <c r="LUB3" s="3"/>
      <c r="LUC3" s="8"/>
      <c r="LUD3" s="3"/>
      <c r="LUE3" s="8"/>
      <c r="LUF3" s="3"/>
      <c r="LUG3" s="8"/>
      <c r="LUH3" s="3"/>
      <c r="LUI3" s="8"/>
      <c r="LUJ3" s="3"/>
      <c r="LUK3" s="8"/>
      <c r="LUL3" s="3"/>
      <c r="LUM3" s="8"/>
      <c r="LUN3" s="3"/>
      <c r="LUO3" s="8"/>
      <c r="LUP3" s="3"/>
      <c r="LUQ3" s="8"/>
      <c r="LUR3" s="3"/>
      <c r="LUS3" s="8"/>
      <c r="LUT3" s="3"/>
      <c r="LUU3" s="8"/>
      <c r="LUV3" s="3"/>
      <c r="LUW3" s="8"/>
      <c r="LUX3" s="3"/>
      <c r="LUY3" s="8"/>
      <c r="LUZ3" s="3"/>
      <c r="LVA3" s="8"/>
      <c r="LVB3" s="3"/>
      <c r="LVC3" s="8"/>
      <c r="LVD3" s="3"/>
      <c r="LVE3" s="8"/>
      <c r="LVF3" s="3"/>
      <c r="LVG3" s="8"/>
      <c r="LVH3" s="3"/>
      <c r="LVI3" s="8"/>
      <c r="LVJ3" s="3"/>
      <c r="LVK3" s="8"/>
      <c r="LVL3" s="3"/>
      <c r="LVM3" s="8"/>
      <c r="LVN3" s="3"/>
      <c r="LVO3" s="8"/>
      <c r="LVP3" s="3"/>
      <c r="LVQ3" s="8"/>
      <c r="LVR3" s="3"/>
      <c r="LVS3" s="8"/>
      <c r="LVT3" s="3"/>
      <c r="LVU3" s="8"/>
      <c r="LVV3" s="3"/>
      <c r="LVW3" s="8"/>
      <c r="LVX3" s="3"/>
      <c r="LVY3" s="8"/>
      <c r="LVZ3" s="3"/>
      <c r="LWA3" s="8"/>
      <c r="LWB3" s="3"/>
      <c r="LWC3" s="8"/>
      <c r="LWD3" s="3"/>
      <c r="LWE3" s="8"/>
      <c r="LWF3" s="3"/>
      <c r="LWG3" s="8"/>
      <c r="LWH3" s="3"/>
      <c r="LWI3" s="8"/>
      <c r="LWJ3" s="3"/>
      <c r="LWK3" s="8"/>
      <c r="LWL3" s="3"/>
      <c r="LWM3" s="8"/>
      <c r="LWN3" s="3"/>
      <c r="LWO3" s="8"/>
      <c r="LWP3" s="3"/>
      <c r="LWQ3" s="8"/>
      <c r="LWR3" s="3"/>
      <c r="LWS3" s="8"/>
      <c r="LWT3" s="3"/>
      <c r="LWU3" s="8"/>
      <c r="LWV3" s="3"/>
      <c r="LWW3" s="8"/>
      <c r="LWX3" s="3"/>
      <c r="LWY3" s="8"/>
      <c r="LWZ3" s="3"/>
      <c r="LXA3" s="8"/>
      <c r="LXB3" s="3"/>
      <c r="LXC3" s="8"/>
      <c r="LXD3" s="3"/>
      <c r="LXE3" s="8"/>
      <c r="LXF3" s="3"/>
      <c r="LXG3" s="8"/>
      <c r="LXH3" s="3"/>
      <c r="LXI3" s="8"/>
      <c r="LXJ3" s="3"/>
      <c r="LXK3" s="8"/>
      <c r="LXL3" s="3"/>
      <c r="LXM3" s="8"/>
      <c r="LXN3" s="3"/>
      <c r="LXO3" s="8"/>
      <c r="LXP3" s="3"/>
      <c r="LXQ3" s="8"/>
      <c r="LXR3" s="3"/>
      <c r="LXS3" s="8"/>
      <c r="LXT3" s="3"/>
      <c r="LXU3" s="8"/>
      <c r="LXV3" s="3"/>
      <c r="LXW3" s="8"/>
      <c r="LXX3" s="3"/>
      <c r="LXY3" s="8"/>
      <c r="LXZ3" s="3"/>
      <c r="LYA3" s="8"/>
      <c r="LYB3" s="3"/>
      <c r="LYC3" s="8"/>
      <c r="LYD3" s="3"/>
      <c r="LYE3" s="8"/>
      <c r="LYF3" s="3"/>
      <c r="LYG3" s="8"/>
      <c r="LYH3" s="3"/>
      <c r="LYI3" s="8"/>
      <c r="LYJ3" s="3"/>
      <c r="LYK3" s="8"/>
      <c r="LYL3" s="3"/>
      <c r="LYM3" s="8"/>
      <c r="LYN3" s="3"/>
      <c r="LYO3" s="8"/>
      <c r="LYP3" s="3"/>
      <c r="LYQ3" s="8"/>
      <c r="LYR3" s="3"/>
      <c r="LYS3" s="8"/>
      <c r="LYT3" s="3"/>
      <c r="LYU3" s="8"/>
      <c r="LYV3" s="3"/>
      <c r="LYW3" s="8"/>
      <c r="LYX3" s="3"/>
      <c r="LYY3" s="8"/>
      <c r="LYZ3" s="3"/>
      <c r="LZA3" s="8"/>
      <c r="LZB3" s="3"/>
      <c r="LZC3" s="8"/>
      <c r="LZD3" s="3"/>
      <c r="LZE3" s="8"/>
      <c r="LZF3" s="3"/>
      <c r="LZG3" s="8"/>
      <c r="LZH3" s="3"/>
      <c r="LZI3" s="8"/>
      <c r="LZJ3" s="3"/>
      <c r="LZK3" s="8"/>
      <c r="LZL3" s="3"/>
      <c r="LZM3" s="8"/>
      <c r="LZN3" s="3"/>
      <c r="LZO3" s="8"/>
      <c r="LZP3" s="3"/>
      <c r="LZQ3" s="8"/>
      <c r="LZR3" s="3"/>
      <c r="LZS3" s="8"/>
      <c r="LZT3" s="3"/>
      <c r="LZU3" s="8"/>
      <c r="LZV3" s="3"/>
      <c r="LZW3" s="8"/>
      <c r="LZX3" s="3"/>
      <c r="LZY3" s="8"/>
      <c r="LZZ3" s="3"/>
      <c r="MAA3" s="8"/>
      <c r="MAB3" s="3"/>
      <c r="MAC3" s="8"/>
      <c r="MAD3" s="3"/>
      <c r="MAE3" s="8"/>
      <c r="MAF3" s="3"/>
      <c r="MAG3" s="8"/>
      <c r="MAH3" s="3"/>
      <c r="MAI3" s="8"/>
      <c r="MAJ3" s="3"/>
      <c r="MAK3" s="8"/>
      <c r="MAL3" s="3"/>
      <c r="MAM3" s="8"/>
      <c r="MAN3" s="3"/>
      <c r="MAO3" s="8"/>
      <c r="MAP3" s="3"/>
      <c r="MAQ3" s="8"/>
      <c r="MAR3" s="3"/>
      <c r="MAS3" s="8"/>
      <c r="MAT3" s="3"/>
      <c r="MAU3" s="8"/>
      <c r="MAV3" s="3"/>
      <c r="MAW3" s="8"/>
      <c r="MAX3" s="3"/>
      <c r="MAY3" s="8"/>
      <c r="MAZ3" s="3"/>
      <c r="MBA3" s="8"/>
      <c r="MBB3" s="3"/>
      <c r="MBC3" s="8"/>
      <c r="MBD3" s="3"/>
      <c r="MBE3" s="8"/>
      <c r="MBF3" s="3"/>
      <c r="MBG3" s="8"/>
      <c r="MBH3" s="3"/>
      <c r="MBI3" s="8"/>
      <c r="MBJ3" s="3"/>
      <c r="MBK3" s="8"/>
      <c r="MBL3" s="3"/>
      <c r="MBM3" s="8"/>
      <c r="MBN3" s="3"/>
      <c r="MBO3" s="8"/>
      <c r="MBP3" s="3"/>
      <c r="MBQ3" s="8"/>
      <c r="MBR3" s="3"/>
      <c r="MBS3" s="8"/>
      <c r="MBT3" s="3"/>
      <c r="MBU3" s="8"/>
      <c r="MBV3" s="3"/>
      <c r="MBW3" s="8"/>
      <c r="MBX3" s="3"/>
      <c r="MBY3" s="8"/>
      <c r="MBZ3" s="3"/>
      <c r="MCA3" s="8"/>
      <c r="MCB3" s="3"/>
      <c r="MCC3" s="8"/>
      <c r="MCD3" s="3"/>
      <c r="MCE3" s="8"/>
      <c r="MCF3" s="3"/>
      <c r="MCG3" s="8"/>
      <c r="MCH3" s="3"/>
      <c r="MCI3" s="8"/>
      <c r="MCJ3" s="3"/>
      <c r="MCK3" s="8"/>
      <c r="MCL3" s="3"/>
      <c r="MCM3" s="8"/>
      <c r="MCN3" s="3"/>
      <c r="MCO3" s="8"/>
      <c r="MCP3" s="3"/>
      <c r="MCQ3" s="8"/>
      <c r="MCR3" s="3"/>
      <c r="MCS3" s="8"/>
      <c r="MCT3" s="3"/>
      <c r="MCU3" s="8"/>
      <c r="MCV3" s="3"/>
      <c r="MCW3" s="8"/>
      <c r="MCX3" s="3"/>
      <c r="MCY3" s="8"/>
      <c r="MCZ3" s="3"/>
      <c r="MDA3" s="8"/>
      <c r="MDB3" s="3"/>
      <c r="MDC3" s="8"/>
      <c r="MDD3" s="3"/>
      <c r="MDE3" s="8"/>
      <c r="MDF3" s="3"/>
      <c r="MDG3" s="8"/>
      <c r="MDH3" s="3"/>
      <c r="MDI3" s="8"/>
      <c r="MDJ3" s="3"/>
      <c r="MDK3" s="8"/>
      <c r="MDL3" s="3"/>
      <c r="MDM3" s="8"/>
      <c r="MDN3" s="3"/>
      <c r="MDO3" s="8"/>
      <c r="MDP3" s="3"/>
      <c r="MDQ3" s="8"/>
      <c r="MDR3" s="3"/>
      <c r="MDS3" s="8"/>
      <c r="MDT3" s="3"/>
      <c r="MDU3" s="8"/>
      <c r="MDV3" s="3"/>
      <c r="MDW3" s="8"/>
      <c r="MDX3" s="3"/>
      <c r="MDY3" s="8"/>
      <c r="MDZ3" s="3"/>
      <c r="MEA3" s="8"/>
      <c r="MEB3" s="3"/>
      <c r="MEC3" s="8"/>
      <c r="MED3" s="3"/>
      <c r="MEE3" s="8"/>
      <c r="MEF3" s="3"/>
      <c r="MEG3" s="8"/>
      <c r="MEH3" s="3"/>
      <c r="MEI3" s="8"/>
      <c r="MEJ3" s="3"/>
      <c r="MEK3" s="8"/>
      <c r="MEL3" s="3"/>
      <c r="MEM3" s="8"/>
      <c r="MEN3" s="3"/>
      <c r="MEO3" s="8"/>
      <c r="MEP3" s="3"/>
      <c r="MEQ3" s="8"/>
      <c r="MER3" s="3"/>
      <c r="MES3" s="8"/>
      <c r="MET3" s="3"/>
      <c r="MEU3" s="8"/>
      <c r="MEV3" s="3"/>
      <c r="MEW3" s="8"/>
      <c r="MEX3" s="3"/>
      <c r="MEY3" s="8"/>
      <c r="MEZ3" s="3"/>
      <c r="MFA3" s="8"/>
      <c r="MFB3" s="3"/>
      <c r="MFC3" s="8"/>
      <c r="MFD3" s="3"/>
      <c r="MFE3" s="8"/>
      <c r="MFF3" s="3"/>
      <c r="MFG3" s="8"/>
      <c r="MFH3" s="3"/>
      <c r="MFI3" s="8"/>
      <c r="MFJ3" s="3"/>
      <c r="MFK3" s="8"/>
      <c r="MFL3" s="3"/>
      <c r="MFM3" s="8"/>
      <c r="MFN3" s="3"/>
      <c r="MFO3" s="8"/>
      <c r="MFP3" s="3"/>
      <c r="MFQ3" s="8"/>
      <c r="MFR3" s="3"/>
      <c r="MFS3" s="8"/>
      <c r="MFT3" s="3"/>
      <c r="MFU3" s="8"/>
      <c r="MFV3" s="3"/>
      <c r="MFW3" s="8"/>
      <c r="MFX3" s="3"/>
      <c r="MFY3" s="8"/>
      <c r="MFZ3" s="3"/>
      <c r="MGA3" s="8"/>
      <c r="MGB3" s="3"/>
      <c r="MGC3" s="8"/>
      <c r="MGD3" s="3"/>
      <c r="MGE3" s="8"/>
      <c r="MGF3" s="3"/>
      <c r="MGG3" s="8"/>
      <c r="MGH3" s="3"/>
      <c r="MGI3" s="8"/>
      <c r="MGJ3" s="3"/>
      <c r="MGK3" s="8"/>
      <c r="MGL3" s="3"/>
      <c r="MGM3" s="8"/>
      <c r="MGN3" s="3"/>
      <c r="MGO3" s="8"/>
      <c r="MGP3" s="3"/>
      <c r="MGQ3" s="8"/>
      <c r="MGR3" s="3"/>
      <c r="MGS3" s="8"/>
      <c r="MGT3" s="3"/>
      <c r="MGU3" s="8"/>
      <c r="MGV3" s="3"/>
      <c r="MGW3" s="8"/>
      <c r="MGX3" s="3"/>
      <c r="MGY3" s="8"/>
      <c r="MGZ3" s="3"/>
      <c r="MHA3" s="8"/>
      <c r="MHB3" s="3"/>
      <c r="MHC3" s="8"/>
      <c r="MHD3" s="3"/>
      <c r="MHE3" s="8"/>
      <c r="MHF3" s="3"/>
      <c r="MHG3" s="8"/>
      <c r="MHH3" s="3"/>
      <c r="MHI3" s="8"/>
      <c r="MHJ3" s="3"/>
      <c r="MHK3" s="8"/>
      <c r="MHL3" s="3"/>
      <c r="MHM3" s="8"/>
      <c r="MHN3" s="3"/>
      <c r="MHO3" s="8"/>
      <c r="MHP3" s="3"/>
      <c r="MHQ3" s="8"/>
      <c r="MHR3" s="3"/>
      <c r="MHS3" s="8"/>
      <c r="MHT3" s="3"/>
      <c r="MHU3" s="8"/>
      <c r="MHV3" s="3"/>
      <c r="MHW3" s="8"/>
      <c r="MHX3" s="3"/>
      <c r="MHY3" s="8"/>
      <c r="MHZ3" s="3"/>
      <c r="MIA3" s="8"/>
      <c r="MIB3" s="3"/>
      <c r="MIC3" s="8"/>
      <c r="MID3" s="3"/>
      <c r="MIE3" s="8"/>
      <c r="MIF3" s="3"/>
      <c r="MIG3" s="8"/>
      <c r="MIH3" s="3"/>
      <c r="MII3" s="8"/>
      <c r="MIJ3" s="3"/>
      <c r="MIK3" s="8"/>
      <c r="MIL3" s="3"/>
      <c r="MIM3" s="8"/>
      <c r="MIN3" s="3"/>
      <c r="MIO3" s="8"/>
      <c r="MIP3" s="3"/>
      <c r="MIQ3" s="8"/>
      <c r="MIR3" s="3"/>
      <c r="MIS3" s="8"/>
      <c r="MIT3" s="3"/>
      <c r="MIU3" s="8"/>
      <c r="MIV3" s="3"/>
      <c r="MIW3" s="8"/>
      <c r="MIX3" s="3"/>
      <c r="MIY3" s="8"/>
      <c r="MIZ3" s="3"/>
      <c r="MJA3" s="8"/>
      <c r="MJB3" s="3"/>
      <c r="MJC3" s="8"/>
      <c r="MJD3" s="3"/>
      <c r="MJE3" s="8"/>
      <c r="MJF3" s="3"/>
      <c r="MJG3" s="8"/>
      <c r="MJH3" s="3"/>
      <c r="MJI3" s="8"/>
      <c r="MJJ3" s="3"/>
      <c r="MJK3" s="8"/>
      <c r="MJL3" s="3"/>
      <c r="MJM3" s="8"/>
      <c r="MJN3" s="3"/>
      <c r="MJO3" s="8"/>
      <c r="MJP3" s="3"/>
      <c r="MJQ3" s="8"/>
      <c r="MJR3" s="3"/>
      <c r="MJS3" s="8"/>
      <c r="MJT3" s="3"/>
      <c r="MJU3" s="8"/>
      <c r="MJV3" s="3"/>
      <c r="MJW3" s="8"/>
      <c r="MJX3" s="3"/>
      <c r="MJY3" s="8"/>
      <c r="MJZ3" s="3"/>
      <c r="MKA3" s="8"/>
      <c r="MKB3" s="3"/>
      <c r="MKC3" s="8"/>
      <c r="MKD3" s="3"/>
      <c r="MKE3" s="8"/>
      <c r="MKF3" s="3"/>
      <c r="MKG3" s="8"/>
      <c r="MKH3" s="3"/>
      <c r="MKI3" s="8"/>
      <c r="MKJ3" s="3"/>
      <c r="MKK3" s="8"/>
      <c r="MKL3" s="3"/>
      <c r="MKM3" s="8"/>
      <c r="MKN3" s="3"/>
      <c r="MKO3" s="8"/>
      <c r="MKP3" s="3"/>
      <c r="MKQ3" s="8"/>
      <c r="MKR3" s="3"/>
      <c r="MKS3" s="8"/>
      <c r="MKT3" s="3"/>
      <c r="MKU3" s="8"/>
      <c r="MKV3" s="3"/>
      <c r="MKW3" s="8"/>
      <c r="MKX3" s="3"/>
      <c r="MKY3" s="8"/>
      <c r="MKZ3" s="3"/>
      <c r="MLA3" s="8"/>
      <c r="MLB3" s="3"/>
      <c r="MLC3" s="8"/>
      <c r="MLD3" s="3"/>
      <c r="MLE3" s="8"/>
      <c r="MLF3" s="3"/>
      <c r="MLG3" s="8"/>
      <c r="MLH3" s="3"/>
      <c r="MLI3" s="8"/>
      <c r="MLJ3" s="3"/>
      <c r="MLK3" s="8"/>
      <c r="MLL3" s="3"/>
      <c r="MLM3" s="8"/>
      <c r="MLN3" s="3"/>
      <c r="MLO3" s="8"/>
      <c r="MLP3" s="3"/>
      <c r="MLQ3" s="8"/>
      <c r="MLR3" s="3"/>
      <c r="MLS3" s="8"/>
      <c r="MLT3" s="3"/>
      <c r="MLU3" s="8"/>
      <c r="MLV3" s="3"/>
      <c r="MLW3" s="8"/>
      <c r="MLX3" s="3"/>
      <c r="MLY3" s="8"/>
      <c r="MLZ3" s="3"/>
      <c r="MMA3" s="8"/>
      <c r="MMB3" s="3"/>
      <c r="MMC3" s="8"/>
      <c r="MMD3" s="3"/>
      <c r="MME3" s="8"/>
      <c r="MMF3" s="3"/>
      <c r="MMG3" s="8"/>
      <c r="MMH3" s="3"/>
      <c r="MMI3" s="8"/>
      <c r="MMJ3" s="3"/>
      <c r="MMK3" s="8"/>
      <c r="MML3" s="3"/>
      <c r="MMM3" s="8"/>
      <c r="MMN3" s="3"/>
      <c r="MMO3" s="8"/>
      <c r="MMP3" s="3"/>
      <c r="MMQ3" s="8"/>
      <c r="MMR3" s="3"/>
      <c r="MMS3" s="8"/>
      <c r="MMT3" s="3"/>
      <c r="MMU3" s="8"/>
      <c r="MMV3" s="3"/>
      <c r="MMW3" s="8"/>
      <c r="MMX3" s="3"/>
      <c r="MMY3" s="8"/>
      <c r="MMZ3" s="3"/>
      <c r="MNA3" s="8"/>
      <c r="MNB3" s="3"/>
      <c r="MNC3" s="8"/>
      <c r="MND3" s="3"/>
      <c r="MNE3" s="8"/>
      <c r="MNF3" s="3"/>
      <c r="MNG3" s="8"/>
      <c r="MNH3" s="3"/>
      <c r="MNI3" s="8"/>
      <c r="MNJ3" s="3"/>
      <c r="MNK3" s="8"/>
      <c r="MNL3" s="3"/>
      <c r="MNM3" s="8"/>
      <c r="MNN3" s="3"/>
      <c r="MNO3" s="8"/>
      <c r="MNP3" s="3"/>
      <c r="MNQ3" s="8"/>
      <c r="MNR3" s="3"/>
      <c r="MNS3" s="8"/>
      <c r="MNT3" s="3"/>
      <c r="MNU3" s="8"/>
      <c r="MNV3" s="3"/>
      <c r="MNW3" s="8"/>
      <c r="MNX3" s="3"/>
      <c r="MNY3" s="8"/>
      <c r="MNZ3" s="3"/>
      <c r="MOA3" s="8"/>
      <c r="MOB3" s="3"/>
      <c r="MOC3" s="8"/>
      <c r="MOD3" s="3"/>
      <c r="MOE3" s="8"/>
      <c r="MOF3" s="3"/>
      <c r="MOG3" s="8"/>
      <c r="MOH3" s="3"/>
      <c r="MOI3" s="8"/>
      <c r="MOJ3" s="3"/>
      <c r="MOK3" s="8"/>
      <c r="MOL3" s="3"/>
      <c r="MOM3" s="8"/>
      <c r="MON3" s="3"/>
      <c r="MOO3" s="8"/>
      <c r="MOP3" s="3"/>
      <c r="MOQ3" s="8"/>
      <c r="MOR3" s="3"/>
      <c r="MOS3" s="8"/>
      <c r="MOT3" s="3"/>
      <c r="MOU3" s="8"/>
      <c r="MOV3" s="3"/>
      <c r="MOW3" s="8"/>
      <c r="MOX3" s="3"/>
      <c r="MOY3" s="8"/>
      <c r="MOZ3" s="3"/>
      <c r="MPA3" s="8"/>
      <c r="MPB3" s="3"/>
      <c r="MPC3" s="8"/>
      <c r="MPD3" s="3"/>
      <c r="MPE3" s="8"/>
      <c r="MPF3" s="3"/>
      <c r="MPG3" s="8"/>
      <c r="MPH3" s="3"/>
      <c r="MPI3" s="8"/>
      <c r="MPJ3" s="3"/>
      <c r="MPK3" s="8"/>
      <c r="MPL3" s="3"/>
      <c r="MPM3" s="8"/>
      <c r="MPN3" s="3"/>
      <c r="MPO3" s="8"/>
      <c r="MPP3" s="3"/>
      <c r="MPQ3" s="8"/>
      <c r="MPR3" s="3"/>
      <c r="MPS3" s="8"/>
      <c r="MPT3" s="3"/>
      <c r="MPU3" s="8"/>
      <c r="MPV3" s="3"/>
      <c r="MPW3" s="8"/>
      <c r="MPX3" s="3"/>
      <c r="MPY3" s="8"/>
      <c r="MPZ3" s="3"/>
      <c r="MQA3" s="8"/>
      <c r="MQB3" s="3"/>
      <c r="MQC3" s="8"/>
      <c r="MQD3" s="3"/>
      <c r="MQE3" s="8"/>
      <c r="MQF3" s="3"/>
      <c r="MQG3" s="8"/>
      <c r="MQH3" s="3"/>
      <c r="MQI3" s="8"/>
      <c r="MQJ3" s="3"/>
      <c r="MQK3" s="8"/>
      <c r="MQL3" s="3"/>
      <c r="MQM3" s="8"/>
      <c r="MQN3" s="3"/>
      <c r="MQO3" s="8"/>
      <c r="MQP3" s="3"/>
      <c r="MQQ3" s="8"/>
      <c r="MQR3" s="3"/>
      <c r="MQS3" s="8"/>
      <c r="MQT3" s="3"/>
      <c r="MQU3" s="8"/>
      <c r="MQV3" s="3"/>
      <c r="MQW3" s="8"/>
      <c r="MQX3" s="3"/>
      <c r="MQY3" s="8"/>
      <c r="MQZ3" s="3"/>
      <c r="MRA3" s="8"/>
      <c r="MRB3" s="3"/>
      <c r="MRC3" s="8"/>
      <c r="MRD3" s="3"/>
      <c r="MRE3" s="8"/>
      <c r="MRF3" s="3"/>
      <c r="MRG3" s="8"/>
      <c r="MRH3" s="3"/>
      <c r="MRI3" s="8"/>
      <c r="MRJ3" s="3"/>
      <c r="MRK3" s="8"/>
      <c r="MRL3" s="3"/>
      <c r="MRM3" s="8"/>
      <c r="MRN3" s="3"/>
      <c r="MRO3" s="8"/>
      <c r="MRP3" s="3"/>
      <c r="MRQ3" s="8"/>
      <c r="MRR3" s="3"/>
      <c r="MRS3" s="8"/>
      <c r="MRT3" s="3"/>
      <c r="MRU3" s="8"/>
      <c r="MRV3" s="3"/>
      <c r="MRW3" s="8"/>
      <c r="MRX3" s="3"/>
      <c r="MRY3" s="8"/>
      <c r="MRZ3" s="3"/>
      <c r="MSA3" s="8"/>
      <c r="MSB3" s="3"/>
      <c r="MSC3" s="8"/>
      <c r="MSD3" s="3"/>
      <c r="MSE3" s="8"/>
      <c r="MSF3" s="3"/>
      <c r="MSG3" s="8"/>
      <c r="MSH3" s="3"/>
      <c r="MSI3" s="8"/>
      <c r="MSJ3" s="3"/>
      <c r="MSK3" s="8"/>
      <c r="MSL3" s="3"/>
      <c r="MSM3" s="8"/>
      <c r="MSN3" s="3"/>
      <c r="MSO3" s="8"/>
      <c r="MSP3" s="3"/>
      <c r="MSQ3" s="8"/>
      <c r="MSR3" s="3"/>
      <c r="MSS3" s="8"/>
      <c r="MST3" s="3"/>
      <c r="MSU3" s="8"/>
      <c r="MSV3" s="3"/>
      <c r="MSW3" s="8"/>
      <c r="MSX3" s="3"/>
      <c r="MSY3" s="8"/>
      <c r="MSZ3" s="3"/>
      <c r="MTA3" s="8"/>
      <c r="MTB3" s="3"/>
      <c r="MTC3" s="8"/>
      <c r="MTD3" s="3"/>
      <c r="MTE3" s="8"/>
      <c r="MTF3" s="3"/>
      <c r="MTG3" s="8"/>
      <c r="MTH3" s="3"/>
      <c r="MTI3" s="8"/>
      <c r="MTJ3" s="3"/>
      <c r="MTK3" s="8"/>
      <c r="MTL3" s="3"/>
      <c r="MTM3" s="8"/>
      <c r="MTN3" s="3"/>
      <c r="MTO3" s="8"/>
      <c r="MTP3" s="3"/>
      <c r="MTQ3" s="8"/>
      <c r="MTR3" s="3"/>
      <c r="MTS3" s="8"/>
      <c r="MTT3" s="3"/>
      <c r="MTU3" s="8"/>
      <c r="MTV3" s="3"/>
      <c r="MTW3" s="8"/>
      <c r="MTX3" s="3"/>
      <c r="MTY3" s="8"/>
      <c r="MTZ3" s="3"/>
      <c r="MUA3" s="8"/>
      <c r="MUB3" s="3"/>
      <c r="MUC3" s="8"/>
      <c r="MUD3" s="3"/>
      <c r="MUE3" s="8"/>
      <c r="MUF3" s="3"/>
      <c r="MUG3" s="8"/>
      <c r="MUH3" s="3"/>
      <c r="MUI3" s="8"/>
      <c r="MUJ3" s="3"/>
      <c r="MUK3" s="8"/>
      <c r="MUL3" s="3"/>
      <c r="MUM3" s="8"/>
      <c r="MUN3" s="3"/>
      <c r="MUO3" s="8"/>
      <c r="MUP3" s="3"/>
      <c r="MUQ3" s="8"/>
      <c r="MUR3" s="3"/>
      <c r="MUS3" s="8"/>
      <c r="MUT3" s="3"/>
      <c r="MUU3" s="8"/>
      <c r="MUV3" s="3"/>
      <c r="MUW3" s="8"/>
      <c r="MUX3" s="3"/>
      <c r="MUY3" s="8"/>
      <c r="MUZ3" s="3"/>
      <c r="MVA3" s="8"/>
      <c r="MVB3" s="3"/>
      <c r="MVC3" s="8"/>
      <c r="MVD3" s="3"/>
      <c r="MVE3" s="8"/>
      <c r="MVF3" s="3"/>
      <c r="MVG3" s="8"/>
      <c r="MVH3" s="3"/>
      <c r="MVI3" s="8"/>
      <c r="MVJ3" s="3"/>
      <c r="MVK3" s="8"/>
      <c r="MVL3" s="3"/>
      <c r="MVM3" s="8"/>
      <c r="MVN3" s="3"/>
      <c r="MVO3" s="8"/>
      <c r="MVP3" s="3"/>
      <c r="MVQ3" s="8"/>
      <c r="MVR3" s="3"/>
      <c r="MVS3" s="8"/>
      <c r="MVT3" s="3"/>
      <c r="MVU3" s="8"/>
      <c r="MVV3" s="3"/>
      <c r="MVW3" s="8"/>
      <c r="MVX3" s="3"/>
      <c r="MVY3" s="8"/>
      <c r="MVZ3" s="3"/>
      <c r="MWA3" s="8"/>
      <c r="MWB3" s="3"/>
      <c r="MWC3" s="8"/>
      <c r="MWD3" s="3"/>
      <c r="MWE3" s="8"/>
      <c r="MWF3" s="3"/>
      <c r="MWG3" s="8"/>
      <c r="MWH3" s="3"/>
      <c r="MWI3" s="8"/>
      <c r="MWJ3" s="3"/>
      <c r="MWK3" s="8"/>
      <c r="MWL3" s="3"/>
      <c r="MWM3" s="8"/>
      <c r="MWN3" s="3"/>
      <c r="MWO3" s="8"/>
      <c r="MWP3" s="3"/>
      <c r="MWQ3" s="8"/>
      <c r="MWR3" s="3"/>
      <c r="MWS3" s="8"/>
      <c r="MWT3" s="3"/>
      <c r="MWU3" s="8"/>
      <c r="MWV3" s="3"/>
      <c r="MWW3" s="8"/>
      <c r="MWX3" s="3"/>
      <c r="MWY3" s="8"/>
      <c r="MWZ3" s="3"/>
      <c r="MXA3" s="8"/>
      <c r="MXB3" s="3"/>
      <c r="MXC3" s="8"/>
      <c r="MXD3" s="3"/>
      <c r="MXE3" s="8"/>
      <c r="MXF3" s="3"/>
      <c r="MXG3" s="8"/>
      <c r="MXH3" s="3"/>
      <c r="MXI3" s="8"/>
      <c r="MXJ3" s="3"/>
      <c r="MXK3" s="8"/>
      <c r="MXL3" s="3"/>
      <c r="MXM3" s="8"/>
      <c r="MXN3" s="3"/>
      <c r="MXO3" s="8"/>
      <c r="MXP3" s="3"/>
      <c r="MXQ3" s="8"/>
      <c r="MXR3" s="3"/>
      <c r="MXS3" s="8"/>
      <c r="MXT3" s="3"/>
      <c r="MXU3" s="8"/>
      <c r="MXV3" s="3"/>
      <c r="MXW3" s="8"/>
      <c r="MXX3" s="3"/>
      <c r="MXY3" s="8"/>
      <c r="MXZ3" s="3"/>
      <c r="MYA3" s="8"/>
      <c r="MYB3" s="3"/>
      <c r="MYC3" s="8"/>
      <c r="MYD3" s="3"/>
      <c r="MYE3" s="8"/>
      <c r="MYF3" s="3"/>
      <c r="MYG3" s="8"/>
      <c r="MYH3" s="3"/>
      <c r="MYI3" s="8"/>
      <c r="MYJ3" s="3"/>
      <c r="MYK3" s="8"/>
      <c r="MYL3" s="3"/>
      <c r="MYM3" s="8"/>
      <c r="MYN3" s="3"/>
      <c r="MYO3" s="8"/>
      <c r="MYP3" s="3"/>
      <c r="MYQ3" s="8"/>
      <c r="MYR3" s="3"/>
      <c r="MYS3" s="8"/>
      <c r="MYT3" s="3"/>
      <c r="MYU3" s="8"/>
      <c r="MYV3" s="3"/>
      <c r="MYW3" s="8"/>
      <c r="MYX3" s="3"/>
      <c r="MYY3" s="8"/>
      <c r="MYZ3" s="3"/>
      <c r="MZA3" s="8"/>
      <c r="MZB3" s="3"/>
      <c r="MZC3" s="8"/>
      <c r="MZD3" s="3"/>
      <c r="MZE3" s="8"/>
      <c r="MZF3" s="3"/>
      <c r="MZG3" s="8"/>
      <c r="MZH3" s="3"/>
      <c r="MZI3" s="8"/>
      <c r="MZJ3" s="3"/>
      <c r="MZK3" s="8"/>
      <c r="MZL3" s="3"/>
      <c r="MZM3" s="8"/>
      <c r="MZN3" s="3"/>
      <c r="MZO3" s="8"/>
      <c r="MZP3" s="3"/>
      <c r="MZQ3" s="8"/>
      <c r="MZR3" s="3"/>
      <c r="MZS3" s="8"/>
      <c r="MZT3" s="3"/>
      <c r="MZU3" s="8"/>
      <c r="MZV3" s="3"/>
      <c r="MZW3" s="8"/>
      <c r="MZX3" s="3"/>
      <c r="MZY3" s="8"/>
      <c r="MZZ3" s="3"/>
      <c r="NAA3" s="8"/>
      <c r="NAB3" s="3"/>
      <c r="NAC3" s="8"/>
      <c r="NAD3" s="3"/>
      <c r="NAE3" s="8"/>
      <c r="NAF3" s="3"/>
      <c r="NAG3" s="8"/>
      <c r="NAH3" s="3"/>
      <c r="NAI3" s="8"/>
      <c r="NAJ3" s="3"/>
      <c r="NAK3" s="8"/>
      <c r="NAL3" s="3"/>
      <c r="NAM3" s="8"/>
      <c r="NAN3" s="3"/>
      <c r="NAO3" s="8"/>
      <c r="NAP3" s="3"/>
      <c r="NAQ3" s="8"/>
      <c r="NAR3" s="3"/>
      <c r="NAS3" s="8"/>
      <c r="NAT3" s="3"/>
      <c r="NAU3" s="8"/>
      <c r="NAV3" s="3"/>
      <c r="NAW3" s="8"/>
      <c r="NAX3" s="3"/>
      <c r="NAY3" s="8"/>
      <c r="NAZ3" s="3"/>
      <c r="NBA3" s="8"/>
      <c r="NBB3" s="3"/>
      <c r="NBC3" s="8"/>
      <c r="NBD3" s="3"/>
      <c r="NBE3" s="8"/>
      <c r="NBF3" s="3"/>
      <c r="NBG3" s="8"/>
      <c r="NBH3" s="3"/>
      <c r="NBI3" s="8"/>
      <c r="NBJ3" s="3"/>
      <c r="NBK3" s="8"/>
      <c r="NBL3" s="3"/>
      <c r="NBM3" s="8"/>
      <c r="NBN3" s="3"/>
      <c r="NBO3" s="8"/>
      <c r="NBP3" s="3"/>
      <c r="NBQ3" s="8"/>
      <c r="NBR3" s="3"/>
      <c r="NBS3" s="8"/>
      <c r="NBT3" s="3"/>
      <c r="NBU3" s="8"/>
      <c r="NBV3" s="3"/>
      <c r="NBW3" s="8"/>
      <c r="NBX3" s="3"/>
      <c r="NBY3" s="8"/>
      <c r="NBZ3" s="3"/>
      <c r="NCA3" s="8"/>
      <c r="NCB3" s="3"/>
      <c r="NCC3" s="8"/>
      <c r="NCD3" s="3"/>
      <c r="NCE3" s="8"/>
      <c r="NCF3" s="3"/>
      <c r="NCG3" s="8"/>
      <c r="NCH3" s="3"/>
      <c r="NCI3" s="8"/>
      <c r="NCJ3" s="3"/>
      <c r="NCK3" s="8"/>
      <c r="NCL3" s="3"/>
      <c r="NCM3" s="8"/>
      <c r="NCN3" s="3"/>
      <c r="NCO3" s="8"/>
      <c r="NCP3" s="3"/>
      <c r="NCQ3" s="8"/>
      <c r="NCR3" s="3"/>
      <c r="NCS3" s="8"/>
      <c r="NCT3" s="3"/>
      <c r="NCU3" s="8"/>
      <c r="NCV3" s="3"/>
      <c r="NCW3" s="8"/>
      <c r="NCX3" s="3"/>
      <c r="NCY3" s="8"/>
      <c r="NCZ3" s="3"/>
      <c r="NDA3" s="8"/>
      <c r="NDB3" s="3"/>
      <c r="NDC3" s="8"/>
      <c r="NDD3" s="3"/>
      <c r="NDE3" s="8"/>
      <c r="NDF3" s="3"/>
      <c r="NDG3" s="8"/>
      <c r="NDH3" s="3"/>
      <c r="NDI3" s="8"/>
      <c r="NDJ3" s="3"/>
      <c r="NDK3" s="8"/>
      <c r="NDL3" s="3"/>
      <c r="NDM3" s="8"/>
      <c r="NDN3" s="3"/>
      <c r="NDO3" s="8"/>
      <c r="NDP3" s="3"/>
      <c r="NDQ3" s="8"/>
      <c r="NDR3" s="3"/>
      <c r="NDS3" s="8"/>
      <c r="NDT3" s="3"/>
      <c r="NDU3" s="8"/>
      <c r="NDV3" s="3"/>
      <c r="NDW3" s="8"/>
      <c r="NDX3" s="3"/>
      <c r="NDY3" s="8"/>
      <c r="NDZ3" s="3"/>
      <c r="NEA3" s="8"/>
      <c r="NEB3" s="3"/>
      <c r="NEC3" s="8"/>
      <c r="NED3" s="3"/>
      <c r="NEE3" s="8"/>
      <c r="NEF3" s="3"/>
      <c r="NEG3" s="8"/>
      <c r="NEH3" s="3"/>
      <c r="NEI3" s="8"/>
      <c r="NEJ3" s="3"/>
      <c r="NEK3" s="8"/>
      <c r="NEL3" s="3"/>
      <c r="NEM3" s="8"/>
      <c r="NEN3" s="3"/>
      <c r="NEO3" s="8"/>
      <c r="NEP3" s="3"/>
      <c r="NEQ3" s="8"/>
      <c r="NER3" s="3"/>
      <c r="NES3" s="8"/>
      <c r="NET3" s="3"/>
      <c r="NEU3" s="8"/>
      <c r="NEV3" s="3"/>
      <c r="NEW3" s="8"/>
      <c r="NEX3" s="3"/>
      <c r="NEY3" s="8"/>
      <c r="NEZ3" s="3"/>
      <c r="NFA3" s="8"/>
      <c r="NFB3" s="3"/>
      <c r="NFC3" s="8"/>
      <c r="NFD3" s="3"/>
      <c r="NFE3" s="8"/>
      <c r="NFF3" s="3"/>
      <c r="NFG3" s="8"/>
      <c r="NFH3" s="3"/>
      <c r="NFI3" s="8"/>
      <c r="NFJ3" s="3"/>
      <c r="NFK3" s="8"/>
      <c r="NFL3" s="3"/>
      <c r="NFM3" s="8"/>
      <c r="NFN3" s="3"/>
      <c r="NFO3" s="8"/>
      <c r="NFP3" s="3"/>
      <c r="NFQ3" s="8"/>
      <c r="NFR3" s="3"/>
      <c r="NFS3" s="8"/>
      <c r="NFT3" s="3"/>
      <c r="NFU3" s="8"/>
      <c r="NFV3" s="3"/>
      <c r="NFW3" s="8"/>
      <c r="NFX3" s="3"/>
      <c r="NFY3" s="8"/>
      <c r="NFZ3" s="3"/>
      <c r="NGA3" s="8"/>
      <c r="NGB3" s="3"/>
      <c r="NGC3" s="8"/>
      <c r="NGD3" s="3"/>
      <c r="NGE3" s="8"/>
      <c r="NGF3" s="3"/>
      <c r="NGG3" s="8"/>
      <c r="NGH3" s="3"/>
      <c r="NGI3" s="8"/>
      <c r="NGJ3" s="3"/>
      <c r="NGK3" s="8"/>
      <c r="NGL3" s="3"/>
      <c r="NGM3" s="8"/>
      <c r="NGN3" s="3"/>
      <c r="NGO3" s="8"/>
      <c r="NGP3" s="3"/>
      <c r="NGQ3" s="8"/>
      <c r="NGR3" s="3"/>
      <c r="NGS3" s="8"/>
      <c r="NGT3" s="3"/>
      <c r="NGU3" s="8"/>
      <c r="NGV3" s="3"/>
      <c r="NGW3" s="8"/>
      <c r="NGX3" s="3"/>
      <c r="NGY3" s="8"/>
      <c r="NGZ3" s="3"/>
      <c r="NHA3" s="8"/>
      <c r="NHB3" s="3"/>
      <c r="NHC3" s="8"/>
      <c r="NHD3" s="3"/>
      <c r="NHE3" s="8"/>
      <c r="NHF3" s="3"/>
      <c r="NHG3" s="8"/>
      <c r="NHH3" s="3"/>
      <c r="NHI3" s="8"/>
      <c r="NHJ3" s="3"/>
      <c r="NHK3" s="8"/>
      <c r="NHL3" s="3"/>
      <c r="NHM3" s="8"/>
      <c r="NHN3" s="3"/>
      <c r="NHO3" s="8"/>
      <c r="NHP3" s="3"/>
      <c r="NHQ3" s="8"/>
      <c r="NHR3" s="3"/>
      <c r="NHS3" s="8"/>
      <c r="NHT3" s="3"/>
      <c r="NHU3" s="8"/>
      <c r="NHV3" s="3"/>
      <c r="NHW3" s="8"/>
      <c r="NHX3" s="3"/>
      <c r="NHY3" s="8"/>
      <c r="NHZ3" s="3"/>
      <c r="NIA3" s="8"/>
      <c r="NIB3" s="3"/>
      <c r="NIC3" s="8"/>
      <c r="NID3" s="3"/>
      <c r="NIE3" s="8"/>
      <c r="NIF3" s="3"/>
      <c r="NIG3" s="8"/>
      <c r="NIH3" s="3"/>
      <c r="NII3" s="8"/>
      <c r="NIJ3" s="3"/>
      <c r="NIK3" s="8"/>
      <c r="NIL3" s="3"/>
      <c r="NIM3" s="8"/>
      <c r="NIN3" s="3"/>
      <c r="NIO3" s="8"/>
      <c r="NIP3" s="3"/>
      <c r="NIQ3" s="8"/>
      <c r="NIR3" s="3"/>
      <c r="NIS3" s="8"/>
      <c r="NIT3" s="3"/>
      <c r="NIU3" s="8"/>
      <c r="NIV3" s="3"/>
      <c r="NIW3" s="8"/>
      <c r="NIX3" s="3"/>
      <c r="NIY3" s="8"/>
      <c r="NIZ3" s="3"/>
      <c r="NJA3" s="8"/>
      <c r="NJB3" s="3"/>
      <c r="NJC3" s="8"/>
      <c r="NJD3" s="3"/>
      <c r="NJE3" s="8"/>
      <c r="NJF3" s="3"/>
      <c r="NJG3" s="8"/>
      <c r="NJH3" s="3"/>
      <c r="NJI3" s="8"/>
      <c r="NJJ3" s="3"/>
      <c r="NJK3" s="8"/>
      <c r="NJL3" s="3"/>
      <c r="NJM3" s="8"/>
      <c r="NJN3" s="3"/>
      <c r="NJO3" s="8"/>
      <c r="NJP3" s="3"/>
      <c r="NJQ3" s="8"/>
      <c r="NJR3" s="3"/>
      <c r="NJS3" s="8"/>
      <c r="NJT3" s="3"/>
      <c r="NJU3" s="8"/>
      <c r="NJV3" s="3"/>
      <c r="NJW3" s="8"/>
      <c r="NJX3" s="3"/>
      <c r="NJY3" s="8"/>
      <c r="NJZ3" s="3"/>
      <c r="NKA3" s="8"/>
      <c r="NKB3" s="3"/>
      <c r="NKC3" s="8"/>
      <c r="NKD3" s="3"/>
      <c r="NKE3" s="8"/>
      <c r="NKF3" s="3"/>
      <c r="NKG3" s="8"/>
      <c r="NKH3" s="3"/>
      <c r="NKI3" s="8"/>
      <c r="NKJ3" s="3"/>
      <c r="NKK3" s="8"/>
      <c r="NKL3" s="3"/>
      <c r="NKM3" s="8"/>
      <c r="NKN3" s="3"/>
      <c r="NKO3" s="8"/>
      <c r="NKP3" s="3"/>
      <c r="NKQ3" s="8"/>
      <c r="NKR3" s="3"/>
      <c r="NKS3" s="8"/>
      <c r="NKT3" s="3"/>
      <c r="NKU3" s="8"/>
      <c r="NKV3" s="3"/>
      <c r="NKW3" s="8"/>
      <c r="NKX3" s="3"/>
      <c r="NKY3" s="8"/>
      <c r="NKZ3" s="3"/>
      <c r="NLA3" s="8"/>
      <c r="NLB3" s="3"/>
      <c r="NLC3" s="8"/>
      <c r="NLD3" s="3"/>
      <c r="NLE3" s="8"/>
      <c r="NLF3" s="3"/>
      <c r="NLG3" s="8"/>
      <c r="NLH3" s="3"/>
      <c r="NLI3" s="8"/>
      <c r="NLJ3" s="3"/>
      <c r="NLK3" s="8"/>
      <c r="NLL3" s="3"/>
      <c r="NLM3" s="8"/>
      <c r="NLN3" s="3"/>
      <c r="NLO3" s="8"/>
      <c r="NLP3" s="3"/>
      <c r="NLQ3" s="8"/>
      <c r="NLR3" s="3"/>
      <c r="NLS3" s="8"/>
      <c r="NLT3" s="3"/>
      <c r="NLU3" s="8"/>
      <c r="NLV3" s="3"/>
      <c r="NLW3" s="8"/>
      <c r="NLX3" s="3"/>
      <c r="NLY3" s="8"/>
      <c r="NLZ3" s="3"/>
      <c r="NMA3" s="8"/>
      <c r="NMB3" s="3"/>
      <c r="NMC3" s="8"/>
      <c r="NMD3" s="3"/>
      <c r="NME3" s="8"/>
      <c r="NMF3" s="3"/>
      <c r="NMG3" s="8"/>
      <c r="NMH3" s="3"/>
      <c r="NMI3" s="8"/>
      <c r="NMJ3" s="3"/>
      <c r="NMK3" s="8"/>
      <c r="NML3" s="3"/>
      <c r="NMM3" s="8"/>
      <c r="NMN3" s="3"/>
      <c r="NMO3" s="8"/>
      <c r="NMP3" s="3"/>
      <c r="NMQ3" s="8"/>
      <c r="NMR3" s="3"/>
      <c r="NMS3" s="8"/>
      <c r="NMT3" s="3"/>
      <c r="NMU3" s="8"/>
      <c r="NMV3" s="3"/>
      <c r="NMW3" s="8"/>
      <c r="NMX3" s="3"/>
      <c r="NMY3" s="8"/>
      <c r="NMZ3" s="3"/>
      <c r="NNA3" s="8"/>
      <c r="NNB3" s="3"/>
      <c r="NNC3" s="8"/>
      <c r="NND3" s="3"/>
      <c r="NNE3" s="8"/>
      <c r="NNF3" s="3"/>
      <c r="NNG3" s="8"/>
      <c r="NNH3" s="3"/>
      <c r="NNI3" s="8"/>
      <c r="NNJ3" s="3"/>
      <c r="NNK3" s="8"/>
      <c r="NNL3" s="3"/>
      <c r="NNM3" s="8"/>
      <c r="NNN3" s="3"/>
      <c r="NNO3" s="8"/>
      <c r="NNP3" s="3"/>
      <c r="NNQ3" s="8"/>
      <c r="NNR3" s="3"/>
      <c r="NNS3" s="8"/>
      <c r="NNT3" s="3"/>
      <c r="NNU3" s="8"/>
      <c r="NNV3" s="3"/>
      <c r="NNW3" s="8"/>
      <c r="NNX3" s="3"/>
      <c r="NNY3" s="8"/>
      <c r="NNZ3" s="3"/>
      <c r="NOA3" s="8"/>
      <c r="NOB3" s="3"/>
      <c r="NOC3" s="8"/>
      <c r="NOD3" s="3"/>
      <c r="NOE3" s="8"/>
      <c r="NOF3" s="3"/>
      <c r="NOG3" s="8"/>
      <c r="NOH3" s="3"/>
      <c r="NOI3" s="8"/>
      <c r="NOJ3" s="3"/>
      <c r="NOK3" s="8"/>
      <c r="NOL3" s="3"/>
      <c r="NOM3" s="8"/>
      <c r="NON3" s="3"/>
      <c r="NOO3" s="8"/>
      <c r="NOP3" s="3"/>
      <c r="NOQ3" s="8"/>
      <c r="NOR3" s="3"/>
      <c r="NOS3" s="8"/>
      <c r="NOT3" s="3"/>
      <c r="NOU3" s="8"/>
      <c r="NOV3" s="3"/>
      <c r="NOW3" s="8"/>
      <c r="NOX3" s="3"/>
      <c r="NOY3" s="8"/>
      <c r="NOZ3" s="3"/>
      <c r="NPA3" s="8"/>
      <c r="NPB3" s="3"/>
      <c r="NPC3" s="8"/>
      <c r="NPD3" s="3"/>
      <c r="NPE3" s="8"/>
      <c r="NPF3" s="3"/>
      <c r="NPG3" s="8"/>
      <c r="NPH3" s="3"/>
      <c r="NPI3" s="8"/>
      <c r="NPJ3" s="3"/>
      <c r="NPK3" s="8"/>
      <c r="NPL3" s="3"/>
      <c r="NPM3" s="8"/>
      <c r="NPN3" s="3"/>
      <c r="NPO3" s="8"/>
      <c r="NPP3" s="3"/>
      <c r="NPQ3" s="8"/>
      <c r="NPR3" s="3"/>
      <c r="NPS3" s="8"/>
      <c r="NPT3" s="3"/>
      <c r="NPU3" s="8"/>
      <c r="NPV3" s="3"/>
      <c r="NPW3" s="8"/>
      <c r="NPX3" s="3"/>
      <c r="NPY3" s="8"/>
      <c r="NPZ3" s="3"/>
      <c r="NQA3" s="8"/>
      <c r="NQB3" s="3"/>
      <c r="NQC3" s="8"/>
      <c r="NQD3" s="3"/>
      <c r="NQE3" s="8"/>
      <c r="NQF3" s="3"/>
      <c r="NQG3" s="8"/>
      <c r="NQH3" s="3"/>
      <c r="NQI3" s="8"/>
      <c r="NQJ3" s="3"/>
      <c r="NQK3" s="8"/>
      <c r="NQL3" s="3"/>
      <c r="NQM3" s="8"/>
      <c r="NQN3" s="3"/>
      <c r="NQO3" s="8"/>
      <c r="NQP3" s="3"/>
      <c r="NQQ3" s="8"/>
      <c r="NQR3" s="3"/>
      <c r="NQS3" s="8"/>
      <c r="NQT3" s="3"/>
      <c r="NQU3" s="8"/>
      <c r="NQV3" s="3"/>
      <c r="NQW3" s="8"/>
      <c r="NQX3" s="3"/>
      <c r="NQY3" s="8"/>
      <c r="NQZ3" s="3"/>
      <c r="NRA3" s="8"/>
      <c r="NRB3" s="3"/>
      <c r="NRC3" s="8"/>
      <c r="NRD3" s="3"/>
      <c r="NRE3" s="8"/>
      <c r="NRF3" s="3"/>
      <c r="NRG3" s="8"/>
      <c r="NRH3" s="3"/>
      <c r="NRI3" s="8"/>
      <c r="NRJ3" s="3"/>
      <c r="NRK3" s="8"/>
      <c r="NRL3" s="3"/>
      <c r="NRM3" s="8"/>
      <c r="NRN3" s="3"/>
      <c r="NRO3" s="8"/>
      <c r="NRP3" s="3"/>
      <c r="NRQ3" s="8"/>
      <c r="NRR3" s="3"/>
      <c r="NRS3" s="8"/>
      <c r="NRT3" s="3"/>
      <c r="NRU3" s="8"/>
      <c r="NRV3" s="3"/>
      <c r="NRW3" s="8"/>
      <c r="NRX3" s="3"/>
      <c r="NRY3" s="8"/>
      <c r="NRZ3" s="3"/>
      <c r="NSA3" s="8"/>
      <c r="NSB3" s="3"/>
      <c r="NSC3" s="8"/>
      <c r="NSD3" s="3"/>
      <c r="NSE3" s="8"/>
      <c r="NSF3" s="3"/>
      <c r="NSG3" s="8"/>
      <c r="NSH3" s="3"/>
      <c r="NSI3" s="8"/>
      <c r="NSJ3" s="3"/>
      <c r="NSK3" s="8"/>
      <c r="NSL3" s="3"/>
      <c r="NSM3" s="8"/>
      <c r="NSN3" s="3"/>
      <c r="NSO3" s="8"/>
      <c r="NSP3" s="3"/>
      <c r="NSQ3" s="8"/>
      <c r="NSR3" s="3"/>
      <c r="NSS3" s="8"/>
      <c r="NST3" s="3"/>
      <c r="NSU3" s="8"/>
      <c r="NSV3" s="3"/>
      <c r="NSW3" s="8"/>
      <c r="NSX3" s="3"/>
      <c r="NSY3" s="8"/>
      <c r="NSZ3" s="3"/>
      <c r="NTA3" s="8"/>
      <c r="NTB3" s="3"/>
      <c r="NTC3" s="8"/>
      <c r="NTD3" s="3"/>
      <c r="NTE3" s="8"/>
      <c r="NTF3" s="3"/>
      <c r="NTG3" s="8"/>
      <c r="NTH3" s="3"/>
      <c r="NTI3" s="8"/>
      <c r="NTJ3" s="3"/>
      <c r="NTK3" s="8"/>
      <c r="NTL3" s="3"/>
      <c r="NTM3" s="8"/>
      <c r="NTN3" s="3"/>
      <c r="NTO3" s="8"/>
      <c r="NTP3" s="3"/>
      <c r="NTQ3" s="8"/>
      <c r="NTR3" s="3"/>
      <c r="NTS3" s="8"/>
      <c r="NTT3" s="3"/>
      <c r="NTU3" s="8"/>
      <c r="NTV3" s="3"/>
      <c r="NTW3" s="8"/>
      <c r="NTX3" s="3"/>
      <c r="NTY3" s="8"/>
      <c r="NTZ3" s="3"/>
      <c r="NUA3" s="8"/>
      <c r="NUB3" s="3"/>
      <c r="NUC3" s="8"/>
      <c r="NUD3" s="3"/>
      <c r="NUE3" s="8"/>
      <c r="NUF3" s="3"/>
      <c r="NUG3" s="8"/>
      <c r="NUH3" s="3"/>
      <c r="NUI3" s="8"/>
      <c r="NUJ3" s="3"/>
      <c r="NUK3" s="8"/>
      <c r="NUL3" s="3"/>
      <c r="NUM3" s="8"/>
      <c r="NUN3" s="3"/>
      <c r="NUO3" s="8"/>
      <c r="NUP3" s="3"/>
      <c r="NUQ3" s="8"/>
      <c r="NUR3" s="3"/>
      <c r="NUS3" s="8"/>
      <c r="NUT3" s="3"/>
      <c r="NUU3" s="8"/>
      <c r="NUV3" s="3"/>
      <c r="NUW3" s="8"/>
      <c r="NUX3" s="3"/>
      <c r="NUY3" s="8"/>
      <c r="NUZ3" s="3"/>
      <c r="NVA3" s="8"/>
      <c r="NVB3" s="3"/>
      <c r="NVC3" s="8"/>
      <c r="NVD3" s="3"/>
      <c r="NVE3" s="8"/>
      <c r="NVF3" s="3"/>
      <c r="NVG3" s="8"/>
      <c r="NVH3" s="3"/>
      <c r="NVI3" s="8"/>
      <c r="NVJ3" s="3"/>
      <c r="NVK3" s="8"/>
      <c r="NVL3" s="3"/>
      <c r="NVM3" s="8"/>
      <c r="NVN3" s="3"/>
      <c r="NVO3" s="8"/>
      <c r="NVP3" s="3"/>
      <c r="NVQ3" s="8"/>
      <c r="NVR3" s="3"/>
      <c r="NVS3" s="8"/>
      <c r="NVT3" s="3"/>
      <c r="NVU3" s="8"/>
      <c r="NVV3" s="3"/>
      <c r="NVW3" s="8"/>
      <c r="NVX3" s="3"/>
      <c r="NVY3" s="8"/>
      <c r="NVZ3" s="3"/>
      <c r="NWA3" s="8"/>
      <c r="NWB3" s="3"/>
      <c r="NWC3" s="8"/>
      <c r="NWD3" s="3"/>
      <c r="NWE3" s="8"/>
      <c r="NWF3" s="3"/>
      <c r="NWG3" s="8"/>
      <c r="NWH3" s="3"/>
      <c r="NWI3" s="8"/>
      <c r="NWJ3" s="3"/>
      <c r="NWK3" s="8"/>
      <c r="NWL3" s="3"/>
      <c r="NWM3" s="8"/>
      <c r="NWN3" s="3"/>
      <c r="NWO3" s="8"/>
      <c r="NWP3" s="3"/>
      <c r="NWQ3" s="8"/>
      <c r="NWR3" s="3"/>
      <c r="NWS3" s="8"/>
      <c r="NWT3" s="3"/>
      <c r="NWU3" s="8"/>
      <c r="NWV3" s="3"/>
      <c r="NWW3" s="8"/>
      <c r="NWX3" s="3"/>
      <c r="NWY3" s="8"/>
      <c r="NWZ3" s="3"/>
      <c r="NXA3" s="8"/>
      <c r="NXB3" s="3"/>
      <c r="NXC3" s="8"/>
      <c r="NXD3" s="3"/>
      <c r="NXE3" s="8"/>
      <c r="NXF3" s="3"/>
      <c r="NXG3" s="8"/>
      <c r="NXH3" s="3"/>
      <c r="NXI3" s="8"/>
      <c r="NXJ3" s="3"/>
      <c r="NXK3" s="8"/>
      <c r="NXL3" s="3"/>
      <c r="NXM3" s="8"/>
      <c r="NXN3" s="3"/>
      <c r="NXO3" s="8"/>
      <c r="NXP3" s="3"/>
      <c r="NXQ3" s="8"/>
      <c r="NXR3" s="3"/>
      <c r="NXS3" s="8"/>
      <c r="NXT3" s="3"/>
      <c r="NXU3" s="8"/>
      <c r="NXV3" s="3"/>
      <c r="NXW3" s="8"/>
      <c r="NXX3" s="3"/>
      <c r="NXY3" s="8"/>
      <c r="NXZ3" s="3"/>
      <c r="NYA3" s="8"/>
      <c r="NYB3" s="3"/>
      <c r="NYC3" s="8"/>
      <c r="NYD3" s="3"/>
      <c r="NYE3" s="8"/>
      <c r="NYF3" s="3"/>
      <c r="NYG3" s="8"/>
      <c r="NYH3" s="3"/>
      <c r="NYI3" s="8"/>
      <c r="NYJ3" s="3"/>
      <c r="NYK3" s="8"/>
      <c r="NYL3" s="3"/>
      <c r="NYM3" s="8"/>
      <c r="NYN3" s="3"/>
      <c r="NYO3" s="8"/>
      <c r="NYP3" s="3"/>
      <c r="NYQ3" s="8"/>
      <c r="NYR3" s="3"/>
      <c r="NYS3" s="8"/>
      <c r="NYT3" s="3"/>
      <c r="NYU3" s="8"/>
      <c r="NYV3" s="3"/>
      <c r="NYW3" s="8"/>
      <c r="NYX3" s="3"/>
      <c r="NYY3" s="8"/>
      <c r="NYZ3" s="3"/>
      <c r="NZA3" s="8"/>
      <c r="NZB3" s="3"/>
      <c r="NZC3" s="8"/>
      <c r="NZD3" s="3"/>
      <c r="NZE3" s="8"/>
      <c r="NZF3" s="3"/>
      <c r="NZG3" s="8"/>
      <c r="NZH3" s="3"/>
      <c r="NZI3" s="8"/>
      <c r="NZJ3" s="3"/>
      <c r="NZK3" s="8"/>
      <c r="NZL3" s="3"/>
      <c r="NZM3" s="8"/>
      <c r="NZN3" s="3"/>
      <c r="NZO3" s="8"/>
      <c r="NZP3" s="3"/>
      <c r="NZQ3" s="8"/>
      <c r="NZR3" s="3"/>
      <c r="NZS3" s="8"/>
      <c r="NZT3" s="3"/>
      <c r="NZU3" s="8"/>
      <c r="NZV3" s="3"/>
      <c r="NZW3" s="8"/>
      <c r="NZX3" s="3"/>
      <c r="NZY3" s="8"/>
      <c r="NZZ3" s="3"/>
      <c r="OAA3" s="8"/>
      <c r="OAB3" s="3"/>
      <c r="OAC3" s="8"/>
      <c r="OAD3" s="3"/>
      <c r="OAE3" s="8"/>
      <c r="OAF3" s="3"/>
      <c r="OAG3" s="8"/>
      <c r="OAH3" s="3"/>
      <c r="OAI3" s="8"/>
      <c r="OAJ3" s="3"/>
      <c r="OAK3" s="8"/>
      <c r="OAL3" s="3"/>
      <c r="OAM3" s="8"/>
      <c r="OAN3" s="3"/>
      <c r="OAO3" s="8"/>
      <c r="OAP3" s="3"/>
      <c r="OAQ3" s="8"/>
      <c r="OAR3" s="3"/>
      <c r="OAS3" s="8"/>
      <c r="OAT3" s="3"/>
      <c r="OAU3" s="8"/>
      <c r="OAV3" s="3"/>
      <c r="OAW3" s="8"/>
      <c r="OAX3" s="3"/>
      <c r="OAY3" s="8"/>
      <c r="OAZ3" s="3"/>
      <c r="OBA3" s="8"/>
      <c r="OBB3" s="3"/>
      <c r="OBC3" s="8"/>
      <c r="OBD3" s="3"/>
      <c r="OBE3" s="8"/>
      <c r="OBF3" s="3"/>
      <c r="OBG3" s="8"/>
      <c r="OBH3" s="3"/>
      <c r="OBI3" s="8"/>
      <c r="OBJ3" s="3"/>
      <c r="OBK3" s="8"/>
      <c r="OBL3" s="3"/>
      <c r="OBM3" s="8"/>
      <c r="OBN3" s="3"/>
      <c r="OBO3" s="8"/>
      <c r="OBP3" s="3"/>
      <c r="OBQ3" s="8"/>
      <c r="OBR3" s="3"/>
      <c r="OBS3" s="8"/>
      <c r="OBT3" s="3"/>
      <c r="OBU3" s="8"/>
      <c r="OBV3" s="3"/>
      <c r="OBW3" s="8"/>
      <c r="OBX3" s="3"/>
      <c r="OBY3" s="8"/>
      <c r="OBZ3" s="3"/>
      <c r="OCA3" s="8"/>
      <c r="OCB3" s="3"/>
      <c r="OCC3" s="8"/>
      <c r="OCD3" s="3"/>
      <c r="OCE3" s="8"/>
      <c r="OCF3" s="3"/>
      <c r="OCG3" s="8"/>
      <c r="OCH3" s="3"/>
      <c r="OCI3" s="8"/>
      <c r="OCJ3" s="3"/>
      <c r="OCK3" s="8"/>
      <c r="OCL3" s="3"/>
      <c r="OCM3" s="8"/>
      <c r="OCN3" s="3"/>
      <c r="OCO3" s="8"/>
      <c r="OCP3" s="3"/>
      <c r="OCQ3" s="8"/>
      <c r="OCR3" s="3"/>
      <c r="OCS3" s="8"/>
      <c r="OCT3" s="3"/>
      <c r="OCU3" s="8"/>
      <c r="OCV3" s="3"/>
      <c r="OCW3" s="8"/>
      <c r="OCX3" s="3"/>
      <c r="OCY3" s="8"/>
      <c r="OCZ3" s="3"/>
      <c r="ODA3" s="8"/>
      <c r="ODB3" s="3"/>
      <c r="ODC3" s="8"/>
      <c r="ODD3" s="3"/>
      <c r="ODE3" s="8"/>
      <c r="ODF3" s="3"/>
      <c r="ODG3" s="8"/>
      <c r="ODH3" s="3"/>
      <c r="ODI3" s="8"/>
      <c r="ODJ3" s="3"/>
      <c r="ODK3" s="8"/>
      <c r="ODL3" s="3"/>
      <c r="ODM3" s="8"/>
      <c r="ODN3" s="3"/>
      <c r="ODO3" s="8"/>
      <c r="ODP3" s="3"/>
      <c r="ODQ3" s="8"/>
      <c r="ODR3" s="3"/>
      <c r="ODS3" s="8"/>
      <c r="ODT3" s="3"/>
      <c r="ODU3" s="8"/>
      <c r="ODV3" s="3"/>
      <c r="ODW3" s="8"/>
      <c r="ODX3" s="3"/>
      <c r="ODY3" s="8"/>
      <c r="ODZ3" s="3"/>
      <c r="OEA3" s="8"/>
      <c r="OEB3" s="3"/>
      <c r="OEC3" s="8"/>
      <c r="OED3" s="3"/>
      <c r="OEE3" s="8"/>
      <c r="OEF3" s="3"/>
      <c r="OEG3" s="8"/>
      <c r="OEH3" s="3"/>
      <c r="OEI3" s="8"/>
      <c r="OEJ3" s="3"/>
      <c r="OEK3" s="8"/>
      <c r="OEL3" s="3"/>
      <c r="OEM3" s="8"/>
      <c r="OEN3" s="3"/>
      <c r="OEO3" s="8"/>
      <c r="OEP3" s="3"/>
      <c r="OEQ3" s="8"/>
      <c r="OER3" s="3"/>
      <c r="OES3" s="8"/>
      <c r="OET3" s="3"/>
      <c r="OEU3" s="8"/>
      <c r="OEV3" s="3"/>
      <c r="OEW3" s="8"/>
      <c r="OEX3" s="3"/>
      <c r="OEY3" s="8"/>
      <c r="OEZ3" s="3"/>
      <c r="OFA3" s="8"/>
      <c r="OFB3" s="3"/>
      <c r="OFC3" s="8"/>
      <c r="OFD3" s="3"/>
      <c r="OFE3" s="8"/>
      <c r="OFF3" s="3"/>
      <c r="OFG3" s="8"/>
      <c r="OFH3" s="3"/>
      <c r="OFI3" s="8"/>
      <c r="OFJ3" s="3"/>
      <c r="OFK3" s="8"/>
      <c r="OFL3" s="3"/>
      <c r="OFM3" s="8"/>
      <c r="OFN3" s="3"/>
      <c r="OFO3" s="8"/>
      <c r="OFP3" s="3"/>
      <c r="OFQ3" s="8"/>
      <c r="OFR3" s="3"/>
      <c r="OFS3" s="8"/>
      <c r="OFT3" s="3"/>
      <c r="OFU3" s="8"/>
      <c r="OFV3" s="3"/>
      <c r="OFW3" s="8"/>
      <c r="OFX3" s="3"/>
      <c r="OFY3" s="8"/>
      <c r="OFZ3" s="3"/>
      <c r="OGA3" s="8"/>
      <c r="OGB3" s="3"/>
      <c r="OGC3" s="8"/>
      <c r="OGD3" s="3"/>
      <c r="OGE3" s="8"/>
      <c r="OGF3" s="3"/>
      <c r="OGG3" s="8"/>
      <c r="OGH3" s="3"/>
      <c r="OGI3" s="8"/>
      <c r="OGJ3" s="3"/>
      <c r="OGK3" s="8"/>
      <c r="OGL3" s="3"/>
      <c r="OGM3" s="8"/>
      <c r="OGN3" s="3"/>
      <c r="OGO3" s="8"/>
      <c r="OGP3" s="3"/>
      <c r="OGQ3" s="8"/>
      <c r="OGR3" s="3"/>
      <c r="OGS3" s="8"/>
      <c r="OGT3" s="3"/>
      <c r="OGU3" s="8"/>
      <c r="OGV3" s="3"/>
      <c r="OGW3" s="8"/>
      <c r="OGX3" s="3"/>
      <c r="OGY3" s="8"/>
      <c r="OGZ3" s="3"/>
      <c r="OHA3" s="8"/>
      <c r="OHB3" s="3"/>
      <c r="OHC3" s="8"/>
      <c r="OHD3" s="3"/>
      <c r="OHE3" s="8"/>
      <c r="OHF3" s="3"/>
      <c r="OHG3" s="8"/>
      <c r="OHH3" s="3"/>
      <c r="OHI3" s="8"/>
      <c r="OHJ3" s="3"/>
      <c r="OHK3" s="8"/>
      <c r="OHL3" s="3"/>
      <c r="OHM3" s="8"/>
      <c r="OHN3" s="3"/>
      <c r="OHO3" s="8"/>
      <c r="OHP3" s="3"/>
      <c r="OHQ3" s="8"/>
      <c r="OHR3" s="3"/>
      <c r="OHS3" s="8"/>
      <c r="OHT3" s="3"/>
      <c r="OHU3" s="8"/>
      <c r="OHV3" s="3"/>
      <c r="OHW3" s="8"/>
      <c r="OHX3" s="3"/>
      <c r="OHY3" s="8"/>
      <c r="OHZ3" s="3"/>
      <c r="OIA3" s="8"/>
      <c r="OIB3" s="3"/>
      <c r="OIC3" s="8"/>
      <c r="OID3" s="3"/>
      <c r="OIE3" s="8"/>
      <c r="OIF3" s="3"/>
      <c r="OIG3" s="8"/>
      <c r="OIH3" s="3"/>
      <c r="OII3" s="8"/>
      <c r="OIJ3" s="3"/>
      <c r="OIK3" s="8"/>
      <c r="OIL3" s="3"/>
      <c r="OIM3" s="8"/>
      <c r="OIN3" s="3"/>
      <c r="OIO3" s="8"/>
      <c r="OIP3" s="3"/>
      <c r="OIQ3" s="8"/>
      <c r="OIR3" s="3"/>
      <c r="OIS3" s="8"/>
      <c r="OIT3" s="3"/>
      <c r="OIU3" s="8"/>
      <c r="OIV3" s="3"/>
      <c r="OIW3" s="8"/>
      <c r="OIX3" s="3"/>
      <c r="OIY3" s="8"/>
      <c r="OIZ3" s="3"/>
      <c r="OJA3" s="8"/>
      <c r="OJB3" s="3"/>
      <c r="OJC3" s="8"/>
      <c r="OJD3" s="3"/>
      <c r="OJE3" s="8"/>
      <c r="OJF3" s="3"/>
      <c r="OJG3" s="8"/>
      <c r="OJH3" s="3"/>
      <c r="OJI3" s="8"/>
      <c r="OJJ3" s="3"/>
      <c r="OJK3" s="8"/>
      <c r="OJL3" s="3"/>
      <c r="OJM3" s="8"/>
      <c r="OJN3" s="3"/>
      <c r="OJO3" s="8"/>
      <c r="OJP3" s="3"/>
      <c r="OJQ3" s="8"/>
      <c r="OJR3" s="3"/>
      <c r="OJS3" s="8"/>
      <c r="OJT3" s="3"/>
      <c r="OJU3" s="8"/>
      <c r="OJV3" s="3"/>
      <c r="OJW3" s="8"/>
      <c r="OJX3" s="3"/>
      <c r="OJY3" s="8"/>
      <c r="OJZ3" s="3"/>
      <c r="OKA3" s="8"/>
      <c r="OKB3" s="3"/>
      <c r="OKC3" s="8"/>
      <c r="OKD3" s="3"/>
      <c r="OKE3" s="8"/>
      <c r="OKF3" s="3"/>
      <c r="OKG3" s="8"/>
      <c r="OKH3" s="3"/>
      <c r="OKI3" s="8"/>
      <c r="OKJ3" s="3"/>
      <c r="OKK3" s="8"/>
      <c r="OKL3" s="3"/>
      <c r="OKM3" s="8"/>
      <c r="OKN3" s="3"/>
      <c r="OKO3" s="8"/>
      <c r="OKP3" s="3"/>
      <c r="OKQ3" s="8"/>
      <c r="OKR3" s="3"/>
      <c r="OKS3" s="8"/>
      <c r="OKT3" s="3"/>
      <c r="OKU3" s="8"/>
      <c r="OKV3" s="3"/>
      <c r="OKW3" s="8"/>
      <c r="OKX3" s="3"/>
      <c r="OKY3" s="8"/>
      <c r="OKZ3" s="3"/>
      <c r="OLA3" s="8"/>
      <c r="OLB3" s="3"/>
      <c r="OLC3" s="8"/>
      <c r="OLD3" s="3"/>
      <c r="OLE3" s="8"/>
      <c r="OLF3" s="3"/>
      <c r="OLG3" s="8"/>
      <c r="OLH3" s="3"/>
      <c r="OLI3" s="8"/>
      <c r="OLJ3" s="3"/>
      <c r="OLK3" s="8"/>
      <c r="OLL3" s="3"/>
      <c r="OLM3" s="8"/>
      <c r="OLN3" s="3"/>
      <c r="OLO3" s="8"/>
      <c r="OLP3" s="3"/>
      <c r="OLQ3" s="8"/>
      <c r="OLR3" s="3"/>
      <c r="OLS3" s="8"/>
      <c r="OLT3" s="3"/>
      <c r="OLU3" s="8"/>
      <c r="OLV3" s="3"/>
      <c r="OLW3" s="8"/>
      <c r="OLX3" s="3"/>
      <c r="OLY3" s="8"/>
      <c r="OLZ3" s="3"/>
      <c r="OMA3" s="8"/>
      <c r="OMB3" s="3"/>
      <c r="OMC3" s="8"/>
      <c r="OMD3" s="3"/>
      <c r="OME3" s="8"/>
      <c r="OMF3" s="3"/>
      <c r="OMG3" s="8"/>
      <c r="OMH3" s="3"/>
      <c r="OMI3" s="8"/>
      <c r="OMJ3" s="3"/>
      <c r="OMK3" s="8"/>
      <c r="OML3" s="3"/>
      <c r="OMM3" s="8"/>
      <c r="OMN3" s="3"/>
      <c r="OMO3" s="8"/>
      <c r="OMP3" s="3"/>
      <c r="OMQ3" s="8"/>
      <c r="OMR3" s="3"/>
      <c r="OMS3" s="8"/>
      <c r="OMT3" s="3"/>
      <c r="OMU3" s="8"/>
      <c r="OMV3" s="3"/>
      <c r="OMW3" s="8"/>
      <c r="OMX3" s="3"/>
      <c r="OMY3" s="8"/>
      <c r="OMZ3" s="3"/>
      <c r="ONA3" s="8"/>
      <c r="ONB3" s="3"/>
      <c r="ONC3" s="8"/>
      <c r="OND3" s="3"/>
      <c r="ONE3" s="8"/>
      <c r="ONF3" s="3"/>
      <c r="ONG3" s="8"/>
      <c r="ONH3" s="3"/>
      <c r="ONI3" s="8"/>
      <c r="ONJ3" s="3"/>
      <c r="ONK3" s="8"/>
      <c r="ONL3" s="3"/>
      <c r="ONM3" s="8"/>
      <c r="ONN3" s="3"/>
      <c r="ONO3" s="8"/>
      <c r="ONP3" s="3"/>
      <c r="ONQ3" s="8"/>
      <c r="ONR3" s="3"/>
      <c r="ONS3" s="8"/>
      <c r="ONT3" s="3"/>
      <c r="ONU3" s="8"/>
      <c r="ONV3" s="3"/>
      <c r="ONW3" s="8"/>
      <c r="ONX3" s="3"/>
      <c r="ONY3" s="8"/>
      <c r="ONZ3" s="3"/>
      <c r="OOA3" s="8"/>
      <c r="OOB3" s="3"/>
      <c r="OOC3" s="8"/>
      <c r="OOD3" s="3"/>
      <c r="OOE3" s="8"/>
      <c r="OOF3" s="3"/>
      <c r="OOG3" s="8"/>
      <c r="OOH3" s="3"/>
      <c r="OOI3" s="8"/>
      <c r="OOJ3" s="3"/>
      <c r="OOK3" s="8"/>
      <c r="OOL3" s="3"/>
      <c r="OOM3" s="8"/>
      <c r="OON3" s="3"/>
      <c r="OOO3" s="8"/>
      <c r="OOP3" s="3"/>
      <c r="OOQ3" s="8"/>
      <c r="OOR3" s="3"/>
      <c r="OOS3" s="8"/>
      <c r="OOT3" s="3"/>
      <c r="OOU3" s="8"/>
      <c r="OOV3" s="3"/>
      <c r="OOW3" s="8"/>
      <c r="OOX3" s="3"/>
      <c r="OOY3" s="8"/>
      <c r="OOZ3" s="3"/>
      <c r="OPA3" s="8"/>
      <c r="OPB3" s="3"/>
      <c r="OPC3" s="8"/>
      <c r="OPD3" s="3"/>
      <c r="OPE3" s="8"/>
      <c r="OPF3" s="3"/>
      <c r="OPG3" s="8"/>
      <c r="OPH3" s="3"/>
      <c r="OPI3" s="8"/>
      <c r="OPJ3" s="3"/>
      <c r="OPK3" s="8"/>
      <c r="OPL3" s="3"/>
      <c r="OPM3" s="8"/>
      <c r="OPN3" s="3"/>
      <c r="OPO3" s="8"/>
      <c r="OPP3" s="3"/>
      <c r="OPQ3" s="8"/>
      <c r="OPR3" s="3"/>
      <c r="OPS3" s="8"/>
      <c r="OPT3" s="3"/>
      <c r="OPU3" s="8"/>
      <c r="OPV3" s="3"/>
      <c r="OPW3" s="8"/>
      <c r="OPX3" s="3"/>
      <c r="OPY3" s="8"/>
      <c r="OPZ3" s="3"/>
      <c r="OQA3" s="8"/>
      <c r="OQB3" s="3"/>
      <c r="OQC3" s="8"/>
      <c r="OQD3" s="3"/>
      <c r="OQE3" s="8"/>
      <c r="OQF3" s="3"/>
      <c r="OQG3" s="8"/>
      <c r="OQH3" s="3"/>
      <c r="OQI3" s="8"/>
      <c r="OQJ3" s="3"/>
      <c r="OQK3" s="8"/>
      <c r="OQL3" s="3"/>
      <c r="OQM3" s="8"/>
      <c r="OQN3" s="3"/>
      <c r="OQO3" s="8"/>
      <c r="OQP3" s="3"/>
      <c r="OQQ3" s="8"/>
      <c r="OQR3" s="3"/>
      <c r="OQS3" s="8"/>
      <c r="OQT3" s="3"/>
      <c r="OQU3" s="8"/>
      <c r="OQV3" s="3"/>
      <c r="OQW3" s="8"/>
      <c r="OQX3" s="3"/>
      <c r="OQY3" s="8"/>
      <c r="OQZ3" s="3"/>
      <c r="ORA3" s="8"/>
      <c r="ORB3" s="3"/>
      <c r="ORC3" s="8"/>
      <c r="ORD3" s="3"/>
      <c r="ORE3" s="8"/>
      <c r="ORF3" s="3"/>
      <c r="ORG3" s="8"/>
      <c r="ORH3" s="3"/>
      <c r="ORI3" s="8"/>
      <c r="ORJ3" s="3"/>
      <c r="ORK3" s="8"/>
      <c r="ORL3" s="3"/>
      <c r="ORM3" s="8"/>
      <c r="ORN3" s="3"/>
      <c r="ORO3" s="8"/>
      <c r="ORP3" s="3"/>
      <c r="ORQ3" s="8"/>
      <c r="ORR3" s="3"/>
      <c r="ORS3" s="8"/>
      <c r="ORT3" s="3"/>
      <c r="ORU3" s="8"/>
      <c r="ORV3" s="3"/>
      <c r="ORW3" s="8"/>
      <c r="ORX3" s="3"/>
      <c r="ORY3" s="8"/>
      <c r="ORZ3" s="3"/>
      <c r="OSA3" s="8"/>
      <c r="OSB3" s="3"/>
      <c r="OSC3" s="8"/>
      <c r="OSD3" s="3"/>
      <c r="OSE3" s="8"/>
      <c r="OSF3" s="3"/>
      <c r="OSG3" s="8"/>
      <c r="OSH3" s="3"/>
      <c r="OSI3" s="8"/>
      <c r="OSJ3" s="3"/>
      <c r="OSK3" s="8"/>
      <c r="OSL3" s="3"/>
      <c r="OSM3" s="8"/>
      <c r="OSN3" s="3"/>
      <c r="OSO3" s="8"/>
      <c r="OSP3" s="3"/>
      <c r="OSQ3" s="8"/>
      <c r="OSR3" s="3"/>
      <c r="OSS3" s="8"/>
      <c r="OST3" s="3"/>
      <c r="OSU3" s="8"/>
      <c r="OSV3" s="3"/>
      <c r="OSW3" s="8"/>
      <c r="OSX3" s="3"/>
      <c r="OSY3" s="8"/>
      <c r="OSZ3" s="3"/>
      <c r="OTA3" s="8"/>
      <c r="OTB3" s="3"/>
      <c r="OTC3" s="8"/>
      <c r="OTD3" s="3"/>
      <c r="OTE3" s="8"/>
      <c r="OTF3" s="3"/>
      <c r="OTG3" s="8"/>
      <c r="OTH3" s="3"/>
      <c r="OTI3" s="8"/>
      <c r="OTJ3" s="3"/>
      <c r="OTK3" s="8"/>
      <c r="OTL3" s="3"/>
      <c r="OTM3" s="8"/>
      <c r="OTN3" s="3"/>
      <c r="OTO3" s="8"/>
      <c r="OTP3" s="3"/>
      <c r="OTQ3" s="8"/>
      <c r="OTR3" s="3"/>
      <c r="OTS3" s="8"/>
      <c r="OTT3" s="3"/>
      <c r="OTU3" s="8"/>
      <c r="OTV3" s="3"/>
      <c r="OTW3" s="8"/>
      <c r="OTX3" s="3"/>
      <c r="OTY3" s="8"/>
      <c r="OTZ3" s="3"/>
      <c r="OUA3" s="8"/>
      <c r="OUB3" s="3"/>
      <c r="OUC3" s="8"/>
      <c r="OUD3" s="3"/>
      <c r="OUE3" s="8"/>
      <c r="OUF3" s="3"/>
      <c r="OUG3" s="8"/>
      <c r="OUH3" s="3"/>
      <c r="OUI3" s="8"/>
      <c r="OUJ3" s="3"/>
      <c r="OUK3" s="8"/>
      <c r="OUL3" s="3"/>
      <c r="OUM3" s="8"/>
      <c r="OUN3" s="3"/>
      <c r="OUO3" s="8"/>
      <c r="OUP3" s="3"/>
      <c r="OUQ3" s="8"/>
      <c r="OUR3" s="3"/>
      <c r="OUS3" s="8"/>
      <c r="OUT3" s="3"/>
      <c r="OUU3" s="8"/>
      <c r="OUV3" s="3"/>
      <c r="OUW3" s="8"/>
      <c r="OUX3" s="3"/>
      <c r="OUY3" s="8"/>
      <c r="OUZ3" s="3"/>
      <c r="OVA3" s="8"/>
      <c r="OVB3" s="3"/>
      <c r="OVC3" s="8"/>
      <c r="OVD3" s="3"/>
      <c r="OVE3" s="8"/>
      <c r="OVF3" s="3"/>
      <c r="OVG3" s="8"/>
      <c r="OVH3" s="3"/>
      <c r="OVI3" s="8"/>
      <c r="OVJ3" s="3"/>
      <c r="OVK3" s="8"/>
      <c r="OVL3" s="3"/>
      <c r="OVM3" s="8"/>
      <c r="OVN3" s="3"/>
      <c r="OVO3" s="8"/>
      <c r="OVP3" s="3"/>
      <c r="OVQ3" s="8"/>
      <c r="OVR3" s="3"/>
      <c r="OVS3" s="8"/>
      <c r="OVT3" s="3"/>
      <c r="OVU3" s="8"/>
      <c r="OVV3" s="3"/>
      <c r="OVW3" s="8"/>
      <c r="OVX3" s="3"/>
      <c r="OVY3" s="8"/>
      <c r="OVZ3" s="3"/>
      <c r="OWA3" s="8"/>
      <c r="OWB3" s="3"/>
      <c r="OWC3" s="8"/>
      <c r="OWD3" s="3"/>
      <c r="OWE3" s="8"/>
      <c r="OWF3" s="3"/>
      <c r="OWG3" s="8"/>
      <c r="OWH3" s="3"/>
      <c r="OWI3" s="8"/>
      <c r="OWJ3" s="3"/>
      <c r="OWK3" s="8"/>
      <c r="OWL3" s="3"/>
      <c r="OWM3" s="8"/>
      <c r="OWN3" s="3"/>
      <c r="OWO3" s="8"/>
      <c r="OWP3" s="3"/>
      <c r="OWQ3" s="8"/>
      <c r="OWR3" s="3"/>
      <c r="OWS3" s="8"/>
      <c r="OWT3" s="3"/>
      <c r="OWU3" s="8"/>
      <c r="OWV3" s="3"/>
      <c r="OWW3" s="8"/>
      <c r="OWX3" s="3"/>
      <c r="OWY3" s="8"/>
      <c r="OWZ3" s="3"/>
      <c r="OXA3" s="8"/>
      <c r="OXB3" s="3"/>
      <c r="OXC3" s="8"/>
      <c r="OXD3" s="3"/>
      <c r="OXE3" s="8"/>
      <c r="OXF3" s="3"/>
      <c r="OXG3" s="8"/>
      <c r="OXH3" s="3"/>
      <c r="OXI3" s="8"/>
      <c r="OXJ3" s="3"/>
      <c r="OXK3" s="8"/>
      <c r="OXL3" s="3"/>
      <c r="OXM3" s="8"/>
      <c r="OXN3" s="3"/>
      <c r="OXO3" s="8"/>
      <c r="OXP3" s="3"/>
      <c r="OXQ3" s="8"/>
      <c r="OXR3" s="3"/>
      <c r="OXS3" s="8"/>
      <c r="OXT3" s="3"/>
      <c r="OXU3" s="8"/>
      <c r="OXV3" s="3"/>
      <c r="OXW3" s="8"/>
      <c r="OXX3" s="3"/>
      <c r="OXY3" s="8"/>
      <c r="OXZ3" s="3"/>
      <c r="OYA3" s="8"/>
      <c r="OYB3" s="3"/>
      <c r="OYC3" s="8"/>
      <c r="OYD3" s="3"/>
      <c r="OYE3" s="8"/>
      <c r="OYF3" s="3"/>
      <c r="OYG3" s="8"/>
      <c r="OYH3" s="3"/>
      <c r="OYI3" s="8"/>
      <c r="OYJ3" s="3"/>
      <c r="OYK3" s="8"/>
      <c r="OYL3" s="3"/>
      <c r="OYM3" s="8"/>
      <c r="OYN3" s="3"/>
      <c r="OYO3" s="8"/>
      <c r="OYP3" s="3"/>
      <c r="OYQ3" s="8"/>
      <c r="OYR3" s="3"/>
      <c r="OYS3" s="8"/>
      <c r="OYT3" s="3"/>
      <c r="OYU3" s="8"/>
      <c r="OYV3" s="3"/>
      <c r="OYW3" s="8"/>
      <c r="OYX3" s="3"/>
      <c r="OYY3" s="8"/>
      <c r="OYZ3" s="3"/>
      <c r="OZA3" s="8"/>
      <c r="OZB3" s="3"/>
      <c r="OZC3" s="8"/>
      <c r="OZD3" s="3"/>
      <c r="OZE3" s="8"/>
      <c r="OZF3" s="3"/>
      <c r="OZG3" s="8"/>
      <c r="OZH3" s="3"/>
      <c r="OZI3" s="8"/>
      <c r="OZJ3" s="3"/>
      <c r="OZK3" s="8"/>
      <c r="OZL3" s="3"/>
      <c r="OZM3" s="8"/>
      <c r="OZN3" s="3"/>
      <c r="OZO3" s="8"/>
      <c r="OZP3" s="3"/>
      <c r="OZQ3" s="8"/>
      <c r="OZR3" s="3"/>
      <c r="OZS3" s="8"/>
      <c r="OZT3" s="3"/>
      <c r="OZU3" s="8"/>
      <c r="OZV3" s="3"/>
      <c r="OZW3" s="8"/>
      <c r="OZX3" s="3"/>
      <c r="OZY3" s="8"/>
      <c r="OZZ3" s="3"/>
      <c r="PAA3" s="8"/>
      <c r="PAB3" s="3"/>
      <c r="PAC3" s="8"/>
      <c r="PAD3" s="3"/>
      <c r="PAE3" s="8"/>
      <c r="PAF3" s="3"/>
      <c r="PAG3" s="8"/>
      <c r="PAH3" s="3"/>
      <c r="PAI3" s="8"/>
      <c r="PAJ3" s="3"/>
      <c r="PAK3" s="8"/>
      <c r="PAL3" s="3"/>
      <c r="PAM3" s="8"/>
      <c r="PAN3" s="3"/>
      <c r="PAO3" s="8"/>
      <c r="PAP3" s="3"/>
      <c r="PAQ3" s="8"/>
      <c r="PAR3" s="3"/>
      <c r="PAS3" s="8"/>
      <c r="PAT3" s="3"/>
      <c r="PAU3" s="8"/>
      <c r="PAV3" s="3"/>
      <c r="PAW3" s="8"/>
      <c r="PAX3" s="3"/>
      <c r="PAY3" s="8"/>
      <c r="PAZ3" s="3"/>
      <c r="PBA3" s="8"/>
      <c r="PBB3" s="3"/>
      <c r="PBC3" s="8"/>
      <c r="PBD3" s="3"/>
      <c r="PBE3" s="8"/>
      <c r="PBF3" s="3"/>
      <c r="PBG3" s="8"/>
      <c r="PBH3" s="3"/>
      <c r="PBI3" s="8"/>
      <c r="PBJ3" s="3"/>
      <c r="PBK3" s="8"/>
      <c r="PBL3" s="3"/>
      <c r="PBM3" s="8"/>
      <c r="PBN3" s="3"/>
      <c r="PBO3" s="8"/>
      <c r="PBP3" s="3"/>
      <c r="PBQ3" s="8"/>
      <c r="PBR3" s="3"/>
      <c r="PBS3" s="8"/>
      <c r="PBT3" s="3"/>
      <c r="PBU3" s="8"/>
      <c r="PBV3" s="3"/>
      <c r="PBW3" s="8"/>
      <c r="PBX3" s="3"/>
      <c r="PBY3" s="8"/>
      <c r="PBZ3" s="3"/>
      <c r="PCA3" s="8"/>
      <c r="PCB3" s="3"/>
      <c r="PCC3" s="8"/>
      <c r="PCD3" s="3"/>
      <c r="PCE3" s="8"/>
      <c r="PCF3" s="3"/>
      <c r="PCG3" s="8"/>
      <c r="PCH3" s="3"/>
      <c r="PCI3" s="8"/>
      <c r="PCJ3" s="3"/>
      <c r="PCK3" s="8"/>
      <c r="PCL3" s="3"/>
      <c r="PCM3" s="8"/>
      <c r="PCN3" s="3"/>
      <c r="PCO3" s="8"/>
      <c r="PCP3" s="3"/>
      <c r="PCQ3" s="8"/>
      <c r="PCR3" s="3"/>
      <c r="PCS3" s="8"/>
      <c r="PCT3" s="3"/>
      <c r="PCU3" s="8"/>
      <c r="PCV3" s="3"/>
      <c r="PCW3" s="8"/>
      <c r="PCX3" s="3"/>
      <c r="PCY3" s="8"/>
      <c r="PCZ3" s="3"/>
      <c r="PDA3" s="8"/>
      <c r="PDB3" s="3"/>
      <c r="PDC3" s="8"/>
      <c r="PDD3" s="3"/>
      <c r="PDE3" s="8"/>
      <c r="PDF3" s="3"/>
      <c r="PDG3" s="8"/>
      <c r="PDH3" s="3"/>
      <c r="PDI3" s="8"/>
      <c r="PDJ3" s="3"/>
      <c r="PDK3" s="8"/>
      <c r="PDL3" s="3"/>
      <c r="PDM3" s="8"/>
      <c r="PDN3" s="3"/>
      <c r="PDO3" s="8"/>
      <c r="PDP3" s="3"/>
      <c r="PDQ3" s="8"/>
      <c r="PDR3" s="3"/>
      <c r="PDS3" s="8"/>
      <c r="PDT3" s="3"/>
      <c r="PDU3" s="8"/>
      <c r="PDV3" s="3"/>
      <c r="PDW3" s="8"/>
      <c r="PDX3" s="3"/>
      <c r="PDY3" s="8"/>
      <c r="PDZ3" s="3"/>
      <c r="PEA3" s="8"/>
      <c r="PEB3" s="3"/>
      <c r="PEC3" s="8"/>
      <c r="PED3" s="3"/>
      <c r="PEE3" s="8"/>
      <c r="PEF3" s="3"/>
      <c r="PEG3" s="8"/>
      <c r="PEH3" s="3"/>
      <c r="PEI3" s="8"/>
      <c r="PEJ3" s="3"/>
      <c r="PEK3" s="8"/>
      <c r="PEL3" s="3"/>
      <c r="PEM3" s="8"/>
      <c r="PEN3" s="3"/>
      <c r="PEO3" s="8"/>
      <c r="PEP3" s="3"/>
      <c r="PEQ3" s="8"/>
      <c r="PER3" s="3"/>
      <c r="PES3" s="8"/>
      <c r="PET3" s="3"/>
      <c r="PEU3" s="8"/>
      <c r="PEV3" s="3"/>
      <c r="PEW3" s="8"/>
      <c r="PEX3" s="3"/>
      <c r="PEY3" s="8"/>
      <c r="PEZ3" s="3"/>
      <c r="PFA3" s="8"/>
      <c r="PFB3" s="3"/>
      <c r="PFC3" s="8"/>
      <c r="PFD3" s="3"/>
      <c r="PFE3" s="8"/>
      <c r="PFF3" s="3"/>
      <c r="PFG3" s="8"/>
      <c r="PFH3" s="3"/>
      <c r="PFI3" s="8"/>
      <c r="PFJ3" s="3"/>
      <c r="PFK3" s="8"/>
      <c r="PFL3" s="3"/>
      <c r="PFM3" s="8"/>
      <c r="PFN3" s="3"/>
      <c r="PFO3" s="8"/>
      <c r="PFP3" s="3"/>
      <c r="PFQ3" s="8"/>
      <c r="PFR3" s="3"/>
      <c r="PFS3" s="8"/>
      <c r="PFT3" s="3"/>
      <c r="PFU3" s="8"/>
      <c r="PFV3" s="3"/>
      <c r="PFW3" s="8"/>
      <c r="PFX3" s="3"/>
      <c r="PFY3" s="8"/>
      <c r="PFZ3" s="3"/>
      <c r="PGA3" s="8"/>
      <c r="PGB3" s="3"/>
      <c r="PGC3" s="8"/>
      <c r="PGD3" s="3"/>
      <c r="PGE3" s="8"/>
      <c r="PGF3" s="3"/>
      <c r="PGG3" s="8"/>
      <c r="PGH3" s="3"/>
      <c r="PGI3" s="8"/>
      <c r="PGJ3" s="3"/>
      <c r="PGK3" s="8"/>
      <c r="PGL3" s="3"/>
      <c r="PGM3" s="8"/>
      <c r="PGN3" s="3"/>
      <c r="PGO3" s="8"/>
      <c r="PGP3" s="3"/>
      <c r="PGQ3" s="8"/>
      <c r="PGR3" s="3"/>
      <c r="PGS3" s="8"/>
      <c r="PGT3" s="3"/>
      <c r="PGU3" s="8"/>
      <c r="PGV3" s="3"/>
      <c r="PGW3" s="8"/>
      <c r="PGX3" s="3"/>
      <c r="PGY3" s="8"/>
      <c r="PGZ3" s="3"/>
      <c r="PHA3" s="8"/>
      <c r="PHB3" s="3"/>
      <c r="PHC3" s="8"/>
      <c r="PHD3" s="3"/>
      <c r="PHE3" s="8"/>
      <c r="PHF3" s="3"/>
      <c r="PHG3" s="8"/>
      <c r="PHH3" s="3"/>
      <c r="PHI3" s="8"/>
      <c r="PHJ3" s="3"/>
      <c r="PHK3" s="8"/>
      <c r="PHL3" s="3"/>
      <c r="PHM3" s="8"/>
      <c r="PHN3" s="3"/>
      <c r="PHO3" s="8"/>
      <c r="PHP3" s="3"/>
      <c r="PHQ3" s="8"/>
      <c r="PHR3" s="3"/>
      <c r="PHS3" s="8"/>
      <c r="PHT3" s="3"/>
      <c r="PHU3" s="8"/>
      <c r="PHV3" s="3"/>
      <c r="PHW3" s="8"/>
      <c r="PHX3" s="3"/>
      <c r="PHY3" s="8"/>
      <c r="PHZ3" s="3"/>
      <c r="PIA3" s="8"/>
      <c r="PIB3" s="3"/>
      <c r="PIC3" s="8"/>
      <c r="PID3" s="3"/>
      <c r="PIE3" s="8"/>
      <c r="PIF3" s="3"/>
      <c r="PIG3" s="8"/>
      <c r="PIH3" s="3"/>
      <c r="PII3" s="8"/>
      <c r="PIJ3" s="3"/>
      <c r="PIK3" s="8"/>
      <c r="PIL3" s="3"/>
      <c r="PIM3" s="8"/>
      <c r="PIN3" s="3"/>
      <c r="PIO3" s="8"/>
      <c r="PIP3" s="3"/>
      <c r="PIQ3" s="8"/>
      <c r="PIR3" s="3"/>
      <c r="PIS3" s="8"/>
      <c r="PIT3" s="3"/>
      <c r="PIU3" s="8"/>
      <c r="PIV3" s="3"/>
      <c r="PIW3" s="8"/>
      <c r="PIX3" s="3"/>
      <c r="PIY3" s="8"/>
      <c r="PIZ3" s="3"/>
      <c r="PJA3" s="8"/>
      <c r="PJB3" s="3"/>
      <c r="PJC3" s="8"/>
      <c r="PJD3" s="3"/>
      <c r="PJE3" s="8"/>
      <c r="PJF3" s="3"/>
      <c r="PJG3" s="8"/>
      <c r="PJH3" s="3"/>
      <c r="PJI3" s="8"/>
      <c r="PJJ3" s="3"/>
      <c r="PJK3" s="8"/>
      <c r="PJL3" s="3"/>
      <c r="PJM3" s="8"/>
      <c r="PJN3" s="3"/>
      <c r="PJO3" s="8"/>
      <c r="PJP3" s="3"/>
      <c r="PJQ3" s="8"/>
      <c r="PJR3" s="3"/>
      <c r="PJS3" s="8"/>
      <c r="PJT3" s="3"/>
      <c r="PJU3" s="8"/>
      <c r="PJV3" s="3"/>
      <c r="PJW3" s="8"/>
      <c r="PJX3" s="3"/>
      <c r="PJY3" s="8"/>
      <c r="PJZ3" s="3"/>
      <c r="PKA3" s="8"/>
      <c r="PKB3" s="3"/>
      <c r="PKC3" s="8"/>
      <c r="PKD3" s="3"/>
      <c r="PKE3" s="8"/>
      <c r="PKF3" s="3"/>
      <c r="PKG3" s="8"/>
      <c r="PKH3" s="3"/>
      <c r="PKI3" s="8"/>
      <c r="PKJ3" s="3"/>
      <c r="PKK3" s="8"/>
      <c r="PKL3" s="3"/>
      <c r="PKM3" s="8"/>
      <c r="PKN3" s="3"/>
      <c r="PKO3" s="8"/>
      <c r="PKP3" s="3"/>
      <c r="PKQ3" s="8"/>
      <c r="PKR3" s="3"/>
      <c r="PKS3" s="8"/>
      <c r="PKT3" s="3"/>
      <c r="PKU3" s="8"/>
      <c r="PKV3" s="3"/>
      <c r="PKW3" s="8"/>
      <c r="PKX3" s="3"/>
      <c r="PKY3" s="8"/>
      <c r="PKZ3" s="3"/>
      <c r="PLA3" s="8"/>
      <c r="PLB3" s="3"/>
      <c r="PLC3" s="8"/>
      <c r="PLD3" s="3"/>
      <c r="PLE3" s="8"/>
      <c r="PLF3" s="3"/>
      <c r="PLG3" s="8"/>
      <c r="PLH3" s="3"/>
      <c r="PLI3" s="8"/>
      <c r="PLJ3" s="3"/>
      <c r="PLK3" s="8"/>
      <c r="PLL3" s="3"/>
      <c r="PLM3" s="8"/>
      <c r="PLN3" s="3"/>
      <c r="PLO3" s="8"/>
      <c r="PLP3" s="3"/>
      <c r="PLQ3" s="8"/>
      <c r="PLR3" s="3"/>
      <c r="PLS3" s="8"/>
      <c r="PLT3" s="3"/>
      <c r="PLU3" s="8"/>
      <c r="PLV3" s="3"/>
      <c r="PLW3" s="8"/>
      <c r="PLX3" s="3"/>
      <c r="PLY3" s="8"/>
      <c r="PLZ3" s="3"/>
      <c r="PMA3" s="8"/>
      <c r="PMB3" s="3"/>
      <c r="PMC3" s="8"/>
      <c r="PMD3" s="3"/>
      <c r="PME3" s="8"/>
      <c r="PMF3" s="3"/>
      <c r="PMG3" s="8"/>
      <c r="PMH3" s="3"/>
      <c r="PMI3" s="8"/>
      <c r="PMJ3" s="3"/>
      <c r="PMK3" s="8"/>
      <c r="PML3" s="3"/>
      <c r="PMM3" s="8"/>
      <c r="PMN3" s="3"/>
      <c r="PMO3" s="8"/>
      <c r="PMP3" s="3"/>
      <c r="PMQ3" s="8"/>
      <c r="PMR3" s="3"/>
      <c r="PMS3" s="8"/>
      <c r="PMT3" s="3"/>
      <c r="PMU3" s="8"/>
      <c r="PMV3" s="3"/>
      <c r="PMW3" s="8"/>
      <c r="PMX3" s="3"/>
      <c r="PMY3" s="8"/>
      <c r="PMZ3" s="3"/>
      <c r="PNA3" s="8"/>
      <c r="PNB3" s="3"/>
      <c r="PNC3" s="8"/>
      <c r="PND3" s="3"/>
      <c r="PNE3" s="8"/>
      <c r="PNF3" s="3"/>
      <c r="PNG3" s="8"/>
      <c r="PNH3" s="3"/>
      <c r="PNI3" s="8"/>
      <c r="PNJ3" s="3"/>
      <c r="PNK3" s="8"/>
      <c r="PNL3" s="3"/>
      <c r="PNM3" s="8"/>
      <c r="PNN3" s="3"/>
      <c r="PNO3" s="8"/>
      <c r="PNP3" s="3"/>
      <c r="PNQ3" s="8"/>
      <c r="PNR3" s="3"/>
      <c r="PNS3" s="8"/>
      <c r="PNT3" s="3"/>
      <c r="PNU3" s="8"/>
      <c r="PNV3" s="3"/>
      <c r="PNW3" s="8"/>
      <c r="PNX3" s="3"/>
      <c r="PNY3" s="8"/>
      <c r="PNZ3" s="3"/>
      <c r="POA3" s="8"/>
      <c r="POB3" s="3"/>
      <c r="POC3" s="8"/>
      <c r="POD3" s="3"/>
      <c r="POE3" s="8"/>
      <c r="POF3" s="3"/>
      <c r="POG3" s="8"/>
      <c r="POH3" s="3"/>
      <c r="POI3" s="8"/>
      <c r="POJ3" s="3"/>
      <c r="POK3" s="8"/>
      <c r="POL3" s="3"/>
      <c r="POM3" s="8"/>
      <c r="PON3" s="3"/>
      <c r="POO3" s="8"/>
      <c r="POP3" s="3"/>
      <c r="POQ3" s="8"/>
      <c r="POR3" s="3"/>
      <c r="POS3" s="8"/>
      <c r="POT3" s="3"/>
      <c r="POU3" s="8"/>
      <c r="POV3" s="3"/>
      <c r="POW3" s="8"/>
      <c r="POX3" s="3"/>
      <c r="POY3" s="8"/>
      <c r="POZ3" s="3"/>
      <c r="PPA3" s="8"/>
      <c r="PPB3" s="3"/>
      <c r="PPC3" s="8"/>
      <c r="PPD3" s="3"/>
      <c r="PPE3" s="8"/>
      <c r="PPF3" s="3"/>
      <c r="PPG3" s="8"/>
      <c r="PPH3" s="3"/>
      <c r="PPI3" s="8"/>
      <c r="PPJ3" s="3"/>
      <c r="PPK3" s="8"/>
      <c r="PPL3" s="3"/>
      <c r="PPM3" s="8"/>
      <c r="PPN3" s="3"/>
      <c r="PPO3" s="8"/>
      <c r="PPP3" s="3"/>
      <c r="PPQ3" s="8"/>
      <c r="PPR3" s="3"/>
      <c r="PPS3" s="8"/>
      <c r="PPT3" s="3"/>
      <c r="PPU3" s="8"/>
      <c r="PPV3" s="3"/>
      <c r="PPW3" s="8"/>
      <c r="PPX3" s="3"/>
      <c r="PPY3" s="8"/>
      <c r="PPZ3" s="3"/>
      <c r="PQA3" s="8"/>
      <c r="PQB3" s="3"/>
      <c r="PQC3" s="8"/>
      <c r="PQD3" s="3"/>
      <c r="PQE3" s="8"/>
      <c r="PQF3" s="3"/>
      <c r="PQG3" s="8"/>
      <c r="PQH3" s="3"/>
      <c r="PQI3" s="8"/>
      <c r="PQJ3" s="3"/>
      <c r="PQK3" s="8"/>
      <c r="PQL3" s="3"/>
      <c r="PQM3" s="8"/>
      <c r="PQN3" s="3"/>
      <c r="PQO3" s="8"/>
      <c r="PQP3" s="3"/>
      <c r="PQQ3" s="8"/>
      <c r="PQR3" s="3"/>
      <c r="PQS3" s="8"/>
      <c r="PQT3" s="3"/>
      <c r="PQU3" s="8"/>
      <c r="PQV3" s="3"/>
      <c r="PQW3" s="8"/>
      <c r="PQX3" s="3"/>
      <c r="PQY3" s="8"/>
      <c r="PQZ3" s="3"/>
      <c r="PRA3" s="8"/>
      <c r="PRB3" s="3"/>
      <c r="PRC3" s="8"/>
      <c r="PRD3" s="3"/>
      <c r="PRE3" s="8"/>
      <c r="PRF3" s="3"/>
      <c r="PRG3" s="8"/>
      <c r="PRH3" s="3"/>
      <c r="PRI3" s="8"/>
      <c r="PRJ3" s="3"/>
      <c r="PRK3" s="8"/>
      <c r="PRL3" s="3"/>
      <c r="PRM3" s="8"/>
      <c r="PRN3" s="3"/>
      <c r="PRO3" s="8"/>
      <c r="PRP3" s="3"/>
      <c r="PRQ3" s="8"/>
      <c r="PRR3" s="3"/>
      <c r="PRS3" s="8"/>
      <c r="PRT3" s="3"/>
      <c r="PRU3" s="8"/>
      <c r="PRV3" s="3"/>
      <c r="PRW3" s="8"/>
      <c r="PRX3" s="3"/>
      <c r="PRY3" s="8"/>
      <c r="PRZ3" s="3"/>
      <c r="PSA3" s="8"/>
      <c r="PSB3" s="3"/>
      <c r="PSC3" s="8"/>
      <c r="PSD3" s="3"/>
      <c r="PSE3" s="8"/>
      <c r="PSF3" s="3"/>
      <c r="PSG3" s="8"/>
      <c r="PSH3" s="3"/>
      <c r="PSI3" s="8"/>
      <c r="PSJ3" s="3"/>
      <c r="PSK3" s="8"/>
      <c r="PSL3" s="3"/>
      <c r="PSM3" s="8"/>
      <c r="PSN3" s="3"/>
      <c r="PSO3" s="8"/>
      <c r="PSP3" s="3"/>
      <c r="PSQ3" s="8"/>
      <c r="PSR3" s="3"/>
      <c r="PSS3" s="8"/>
      <c r="PST3" s="3"/>
      <c r="PSU3" s="8"/>
      <c r="PSV3" s="3"/>
      <c r="PSW3" s="8"/>
      <c r="PSX3" s="3"/>
      <c r="PSY3" s="8"/>
      <c r="PSZ3" s="3"/>
      <c r="PTA3" s="8"/>
      <c r="PTB3" s="3"/>
      <c r="PTC3" s="8"/>
      <c r="PTD3" s="3"/>
      <c r="PTE3" s="8"/>
      <c r="PTF3" s="3"/>
      <c r="PTG3" s="8"/>
      <c r="PTH3" s="3"/>
      <c r="PTI3" s="8"/>
      <c r="PTJ3" s="3"/>
      <c r="PTK3" s="8"/>
      <c r="PTL3" s="3"/>
      <c r="PTM3" s="8"/>
      <c r="PTN3" s="3"/>
      <c r="PTO3" s="8"/>
      <c r="PTP3" s="3"/>
      <c r="PTQ3" s="8"/>
      <c r="PTR3" s="3"/>
      <c r="PTS3" s="8"/>
      <c r="PTT3" s="3"/>
      <c r="PTU3" s="8"/>
      <c r="PTV3" s="3"/>
      <c r="PTW3" s="8"/>
      <c r="PTX3" s="3"/>
      <c r="PTY3" s="8"/>
      <c r="PTZ3" s="3"/>
      <c r="PUA3" s="8"/>
      <c r="PUB3" s="3"/>
      <c r="PUC3" s="8"/>
      <c r="PUD3" s="3"/>
      <c r="PUE3" s="8"/>
      <c r="PUF3" s="3"/>
      <c r="PUG3" s="8"/>
      <c r="PUH3" s="3"/>
      <c r="PUI3" s="8"/>
      <c r="PUJ3" s="3"/>
      <c r="PUK3" s="8"/>
      <c r="PUL3" s="3"/>
      <c r="PUM3" s="8"/>
      <c r="PUN3" s="3"/>
      <c r="PUO3" s="8"/>
      <c r="PUP3" s="3"/>
      <c r="PUQ3" s="8"/>
      <c r="PUR3" s="3"/>
      <c r="PUS3" s="8"/>
      <c r="PUT3" s="3"/>
      <c r="PUU3" s="8"/>
      <c r="PUV3" s="3"/>
      <c r="PUW3" s="8"/>
      <c r="PUX3" s="3"/>
      <c r="PUY3" s="8"/>
      <c r="PUZ3" s="3"/>
      <c r="PVA3" s="8"/>
      <c r="PVB3" s="3"/>
      <c r="PVC3" s="8"/>
      <c r="PVD3" s="3"/>
      <c r="PVE3" s="8"/>
      <c r="PVF3" s="3"/>
      <c r="PVG3" s="8"/>
      <c r="PVH3" s="3"/>
      <c r="PVI3" s="8"/>
      <c r="PVJ3" s="3"/>
      <c r="PVK3" s="8"/>
      <c r="PVL3" s="3"/>
      <c r="PVM3" s="8"/>
      <c r="PVN3" s="3"/>
      <c r="PVO3" s="8"/>
      <c r="PVP3" s="3"/>
      <c r="PVQ3" s="8"/>
      <c r="PVR3" s="3"/>
      <c r="PVS3" s="8"/>
      <c r="PVT3" s="3"/>
      <c r="PVU3" s="8"/>
      <c r="PVV3" s="3"/>
      <c r="PVW3" s="8"/>
      <c r="PVX3" s="3"/>
      <c r="PVY3" s="8"/>
      <c r="PVZ3" s="3"/>
      <c r="PWA3" s="8"/>
      <c r="PWB3" s="3"/>
      <c r="PWC3" s="8"/>
      <c r="PWD3" s="3"/>
      <c r="PWE3" s="8"/>
      <c r="PWF3" s="3"/>
      <c r="PWG3" s="8"/>
      <c r="PWH3" s="3"/>
      <c r="PWI3" s="8"/>
      <c r="PWJ3" s="3"/>
      <c r="PWK3" s="8"/>
      <c r="PWL3" s="3"/>
      <c r="PWM3" s="8"/>
      <c r="PWN3" s="3"/>
      <c r="PWO3" s="8"/>
      <c r="PWP3" s="3"/>
      <c r="PWQ3" s="8"/>
      <c r="PWR3" s="3"/>
      <c r="PWS3" s="8"/>
      <c r="PWT3" s="3"/>
      <c r="PWU3" s="8"/>
      <c r="PWV3" s="3"/>
      <c r="PWW3" s="8"/>
      <c r="PWX3" s="3"/>
      <c r="PWY3" s="8"/>
      <c r="PWZ3" s="3"/>
      <c r="PXA3" s="8"/>
      <c r="PXB3" s="3"/>
      <c r="PXC3" s="8"/>
      <c r="PXD3" s="3"/>
      <c r="PXE3" s="8"/>
      <c r="PXF3" s="3"/>
      <c r="PXG3" s="8"/>
      <c r="PXH3" s="3"/>
      <c r="PXI3" s="8"/>
      <c r="PXJ3" s="3"/>
      <c r="PXK3" s="8"/>
      <c r="PXL3" s="3"/>
      <c r="PXM3" s="8"/>
      <c r="PXN3" s="3"/>
      <c r="PXO3" s="8"/>
      <c r="PXP3" s="3"/>
      <c r="PXQ3" s="8"/>
      <c r="PXR3" s="3"/>
      <c r="PXS3" s="8"/>
      <c r="PXT3" s="3"/>
      <c r="PXU3" s="8"/>
      <c r="PXV3" s="3"/>
      <c r="PXW3" s="8"/>
      <c r="PXX3" s="3"/>
      <c r="PXY3" s="8"/>
      <c r="PXZ3" s="3"/>
      <c r="PYA3" s="8"/>
      <c r="PYB3" s="3"/>
      <c r="PYC3" s="8"/>
      <c r="PYD3" s="3"/>
      <c r="PYE3" s="8"/>
      <c r="PYF3" s="3"/>
      <c r="PYG3" s="8"/>
      <c r="PYH3" s="3"/>
      <c r="PYI3" s="8"/>
      <c r="PYJ3" s="3"/>
      <c r="PYK3" s="8"/>
      <c r="PYL3" s="3"/>
      <c r="PYM3" s="8"/>
      <c r="PYN3" s="3"/>
      <c r="PYO3" s="8"/>
      <c r="PYP3" s="3"/>
      <c r="PYQ3" s="8"/>
      <c r="PYR3" s="3"/>
      <c r="PYS3" s="8"/>
      <c r="PYT3" s="3"/>
      <c r="PYU3" s="8"/>
      <c r="PYV3" s="3"/>
      <c r="PYW3" s="8"/>
      <c r="PYX3" s="3"/>
      <c r="PYY3" s="8"/>
      <c r="PYZ3" s="3"/>
      <c r="PZA3" s="8"/>
      <c r="PZB3" s="3"/>
      <c r="PZC3" s="8"/>
      <c r="PZD3" s="3"/>
      <c r="PZE3" s="8"/>
      <c r="PZF3" s="3"/>
      <c r="PZG3" s="8"/>
      <c r="PZH3" s="3"/>
      <c r="PZI3" s="8"/>
      <c r="PZJ3" s="3"/>
      <c r="PZK3" s="8"/>
      <c r="PZL3" s="3"/>
      <c r="PZM3" s="8"/>
      <c r="PZN3" s="3"/>
      <c r="PZO3" s="8"/>
      <c r="PZP3" s="3"/>
      <c r="PZQ3" s="8"/>
      <c r="PZR3" s="3"/>
      <c r="PZS3" s="8"/>
      <c r="PZT3" s="3"/>
      <c r="PZU3" s="8"/>
      <c r="PZV3" s="3"/>
      <c r="PZW3" s="8"/>
      <c r="PZX3" s="3"/>
      <c r="PZY3" s="8"/>
      <c r="PZZ3" s="3"/>
      <c r="QAA3" s="8"/>
      <c r="QAB3" s="3"/>
      <c r="QAC3" s="8"/>
      <c r="QAD3" s="3"/>
      <c r="QAE3" s="8"/>
      <c r="QAF3" s="3"/>
      <c r="QAG3" s="8"/>
      <c r="QAH3" s="3"/>
      <c r="QAI3" s="8"/>
      <c r="QAJ3" s="3"/>
      <c r="QAK3" s="8"/>
      <c r="QAL3" s="3"/>
      <c r="QAM3" s="8"/>
      <c r="QAN3" s="3"/>
      <c r="QAO3" s="8"/>
      <c r="QAP3" s="3"/>
      <c r="QAQ3" s="8"/>
      <c r="QAR3" s="3"/>
      <c r="QAS3" s="8"/>
      <c r="QAT3" s="3"/>
      <c r="QAU3" s="8"/>
      <c r="QAV3" s="3"/>
      <c r="QAW3" s="8"/>
      <c r="QAX3" s="3"/>
      <c r="QAY3" s="8"/>
      <c r="QAZ3" s="3"/>
      <c r="QBA3" s="8"/>
      <c r="QBB3" s="3"/>
      <c r="QBC3" s="8"/>
      <c r="QBD3" s="3"/>
      <c r="QBE3" s="8"/>
      <c r="QBF3" s="3"/>
      <c r="QBG3" s="8"/>
      <c r="QBH3" s="3"/>
      <c r="QBI3" s="8"/>
      <c r="QBJ3" s="3"/>
      <c r="QBK3" s="8"/>
      <c r="QBL3" s="3"/>
      <c r="QBM3" s="8"/>
      <c r="QBN3" s="3"/>
      <c r="QBO3" s="8"/>
      <c r="QBP3" s="3"/>
      <c r="QBQ3" s="8"/>
      <c r="QBR3" s="3"/>
      <c r="QBS3" s="8"/>
      <c r="QBT3" s="3"/>
      <c r="QBU3" s="8"/>
      <c r="QBV3" s="3"/>
      <c r="QBW3" s="8"/>
      <c r="QBX3" s="3"/>
      <c r="QBY3" s="8"/>
      <c r="QBZ3" s="3"/>
      <c r="QCA3" s="8"/>
      <c r="QCB3" s="3"/>
      <c r="QCC3" s="8"/>
      <c r="QCD3" s="3"/>
      <c r="QCE3" s="8"/>
      <c r="QCF3" s="3"/>
      <c r="QCG3" s="8"/>
      <c r="QCH3" s="3"/>
      <c r="QCI3" s="8"/>
      <c r="QCJ3" s="3"/>
      <c r="QCK3" s="8"/>
      <c r="QCL3" s="3"/>
      <c r="QCM3" s="8"/>
      <c r="QCN3" s="3"/>
      <c r="QCO3" s="8"/>
      <c r="QCP3" s="3"/>
      <c r="QCQ3" s="8"/>
      <c r="QCR3" s="3"/>
      <c r="QCS3" s="8"/>
      <c r="QCT3" s="3"/>
      <c r="QCU3" s="8"/>
      <c r="QCV3" s="3"/>
      <c r="QCW3" s="8"/>
      <c r="QCX3" s="3"/>
      <c r="QCY3" s="8"/>
      <c r="QCZ3" s="3"/>
      <c r="QDA3" s="8"/>
      <c r="QDB3" s="3"/>
      <c r="QDC3" s="8"/>
      <c r="QDD3" s="3"/>
      <c r="QDE3" s="8"/>
      <c r="QDF3" s="3"/>
      <c r="QDG3" s="8"/>
      <c r="QDH3" s="3"/>
      <c r="QDI3" s="8"/>
      <c r="QDJ3" s="3"/>
      <c r="QDK3" s="8"/>
      <c r="QDL3" s="3"/>
      <c r="QDM3" s="8"/>
      <c r="QDN3" s="3"/>
      <c r="QDO3" s="8"/>
      <c r="QDP3" s="3"/>
      <c r="QDQ3" s="8"/>
      <c r="QDR3" s="3"/>
      <c r="QDS3" s="8"/>
      <c r="QDT3" s="3"/>
      <c r="QDU3" s="8"/>
      <c r="QDV3" s="3"/>
      <c r="QDW3" s="8"/>
      <c r="QDX3" s="3"/>
      <c r="QDY3" s="8"/>
      <c r="QDZ3" s="3"/>
      <c r="QEA3" s="8"/>
      <c r="QEB3" s="3"/>
      <c r="QEC3" s="8"/>
      <c r="QED3" s="3"/>
      <c r="QEE3" s="8"/>
      <c r="QEF3" s="3"/>
      <c r="QEG3" s="8"/>
      <c r="QEH3" s="3"/>
      <c r="QEI3" s="8"/>
      <c r="QEJ3" s="3"/>
      <c r="QEK3" s="8"/>
      <c r="QEL3" s="3"/>
      <c r="QEM3" s="8"/>
      <c r="QEN3" s="3"/>
      <c r="QEO3" s="8"/>
      <c r="QEP3" s="3"/>
      <c r="QEQ3" s="8"/>
      <c r="QER3" s="3"/>
      <c r="QES3" s="8"/>
      <c r="QET3" s="3"/>
      <c r="QEU3" s="8"/>
      <c r="QEV3" s="3"/>
      <c r="QEW3" s="8"/>
      <c r="QEX3" s="3"/>
      <c r="QEY3" s="8"/>
      <c r="QEZ3" s="3"/>
      <c r="QFA3" s="8"/>
      <c r="QFB3" s="3"/>
      <c r="QFC3" s="8"/>
      <c r="QFD3" s="3"/>
      <c r="QFE3" s="8"/>
      <c r="QFF3" s="3"/>
      <c r="QFG3" s="8"/>
      <c r="QFH3" s="3"/>
      <c r="QFI3" s="8"/>
      <c r="QFJ3" s="3"/>
      <c r="QFK3" s="8"/>
      <c r="QFL3" s="3"/>
      <c r="QFM3" s="8"/>
      <c r="QFN3" s="3"/>
      <c r="QFO3" s="8"/>
      <c r="QFP3" s="3"/>
      <c r="QFQ3" s="8"/>
      <c r="QFR3" s="3"/>
      <c r="QFS3" s="8"/>
      <c r="QFT3" s="3"/>
      <c r="QFU3" s="8"/>
      <c r="QFV3" s="3"/>
      <c r="QFW3" s="8"/>
      <c r="QFX3" s="3"/>
      <c r="QFY3" s="8"/>
      <c r="QFZ3" s="3"/>
      <c r="QGA3" s="8"/>
      <c r="QGB3" s="3"/>
      <c r="QGC3" s="8"/>
      <c r="QGD3" s="3"/>
      <c r="QGE3" s="8"/>
      <c r="QGF3" s="3"/>
      <c r="QGG3" s="8"/>
      <c r="QGH3" s="3"/>
      <c r="QGI3" s="8"/>
      <c r="QGJ3" s="3"/>
      <c r="QGK3" s="8"/>
      <c r="QGL3" s="3"/>
      <c r="QGM3" s="8"/>
      <c r="QGN3" s="3"/>
      <c r="QGO3" s="8"/>
      <c r="QGP3" s="3"/>
      <c r="QGQ3" s="8"/>
      <c r="QGR3" s="3"/>
      <c r="QGS3" s="8"/>
      <c r="QGT3" s="3"/>
      <c r="QGU3" s="8"/>
      <c r="QGV3" s="3"/>
      <c r="QGW3" s="8"/>
      <c r="QGX3" s="3"/>
      <c r="QGY3" s="8"/>
      <c r="QGZ3" s="3"/>
      <c r="QHA3" s="8"/>
      <c r="QHB3" s="3"/>
      <c r="QHC3" s="8"/>
      <c r="QHD3" s="3"/>
      <c r="QHE3" s="8"/>
      <c r="QHF3" s="3"/>
      <c r="QHG3" s="8"/>
      <c r="QHH3" s="3"/>
      <c r="QHI3" s="8"/>
      <c r="QHJ3" s="3"/>
      <c r="QHK3" s="8"/>
      <c r="QHL3" s="3"/>
      <c r="QHM3" s="8"/>
      <c r="QHN3" s="3"/>
      <c r="QHO3" s="8"/>
      <c r="QHP3" s="3"/>
      <c r="QHQ3" s="8"/>
      <c r="QHR3" s="3"/>
      <c r="QHS3" s="8"/>
      <c r="QHT3" s="3"/>
      <c r="QHU3" s="8"/>
      <c r="QHV3" s="3"/>
      <c r="QHW3" s="8"/>
      <c r="QHX3" s="3"/>
      <c r="QHY3" s="8"/>
      <c r="QHZ3" s="3"/>
      <c r="QIA3" s="8"/>
      <c r="QIB3" s="3"/>
      <c r="QIC3" s="8"/>
      <c r="QID3" s="3"/>
      <c r="QIE3" s="8"/>
      <c r="QIF3" s="3"/>
      <c r="QIG3" s="8"/>
      <c r="QIH3" s="3"/>
      <c r="QII3" s="8"/>
      <c r="QIJ3" s="3"/>
      <c r="QIK3" s="8"/>
      <c r="QIL3" s="3"/>
      <c r="QIM3" s="8"/>
      <c r="QIN3" s="3"/>
      <c r="QIO3" s="8"/>
      <c r="QIP3" s="3"/>
      <c r="QIQ3" s="8"/>
      <c r="QIR3" s="3"/>
      <c r="QIS3" s="8"/>
      <c r="QIT3" s="3"/>
      <c r="QIU3" s="8"/>
      <c r="QIV3" s="3"/>
      <c r="QIW3" s="8"/>
      <c r="QIX3" s="3"/>
      <c r="QIY3" s="8"/>
      <c r="QIZ3" s="3"/>
      <c r="QJA3" s="8"/>
      <c r="QJB3" s="3"/>
      <c r="QJC3" s="8"/>
      <c r="QJD3" s="3"/>
      <c r="QJE3" s="8"/>
      <c r="QJF3" s="3"/>
      <c r="QJG3" s="8"/>
      <c r="QJH3" s="3"/>
      <c r="QJI3" s="8"/>
      <c r="QJJ3" s="3"/>
      <c r="QJK3" s="8"/>
      <c r="QJL3" s="3"/>
      <c r="QJM3" s="8"/>
      <c r="QJN3" s="3"/>
      <c r="QJO3" s="8"/>
      <c r="QJP3" s="3"/>
      <c r="QJQ3" s="8"/>
      <c r="QJR3" s="3"/>
      <c r="QJS3" s="8"/>
      <c r="QJT3" s="3"/>
      <c r="QJU3" s="8"/>
      <c r="QJV3" s="3"/>
      <c r="QJW3" s="8"/>
      <c r="QJX3" s="3"/>
      <c r="QJY3" s="8"/>
      <c r="QJZ3" s="3"/>
      <c r="QKA3" s="8"/>
      <c r="QKB3" s="3"/>
      <c r="QKC3" s="8"/>
      <c r="QKD3" s="3"/>
      <c r="QKE3" s="8"/>
      <c r="QKF3" s="3"/>
      <c r="QKG3" s="8"/>
      <c r="QKH3" s="3"/>
      <c r="QKI3" s="8"/>
      <c r="QKJ3" s="3"/>
      <c r="QKK3" s="8"/>
      <c r="QKL3" s="3"/>
      <c r="QKM3" s="8"/>
      <c r="QKN3" s="3"/>
      <c r="QKO3" s="8"/>
      <c r="QKP3" s="3"/>
      <c r="QKQ3" s="8"/>
      <c r="QKR3" s="3"/>
      <c r="QKS3" s="8"/>
      <c r="QKT3" s="3"/>
      <c r="QKU3" s="8"/>
      <c r="QKV3" s="3"/>
      <c r="QKW3" s="8"/>
      <c r="QKX3" s="3"/>
      <c r="QKY3" s="8"/>
      <c r="QKZ3" s="3"/>
      <c r="QLA3" s="8"/>
      <c r="QLB3" s="3"/>
      <c r="QLC3" s="8"/>
      <c r="QLD3" s="3"/>
      <c r="QLE3" s="8"/>
      <c r="QLF3" s="3"/>
      <c r="QLG3" s="8"/>
      <c r="QLH3" s="3"/>
      <c r="QLI3" s="8"/>
      <c r="QLJ3" s="3"/>
      <c r="QLK3" s="8"/>
      <c r="QLL3" s="3"/>
      <c r="QLM3" s="8"/>
      <c r="QLN3" s="3"/>
      <c r="QLO3" s="8"/>
      <c r="QLP3" s="3"/>
      <c r="QLQ3" s="8"/>
      <c r="QLR3" s="3"/>
      <c r="QLS3" s="8"/>
      <c r="QLT3" s="3"/>
      <c r="QLU3" s="8"/>
      <c r="QLV3" s="3"/>
      <c r="QLW3" s="8"/>
      <c r="QLX3" s="3"/>
      <c r="QLY3" s="8"/>
      <c r="QLZ3" s="3"/>
      <c r="QMA3" s="8"/>
      <c r="QMB3" s="3"/>
      <c r="QMC3" s="8"/>
      <c r="QMD3" s="3"/>
      <c r="QME3" s="8"/>
      <c r="QMF3" s="3"/>
      <c r="QMG3" s="8"/>
      <c r="QMH3" s="3"/>
      <c r="QMI3" s="8"/>
      <c r="QMJ3" s="3"/>
      <c r="QMK3" s="8"/>
      <c r="QML3" s="3"/>
      <c r="QMM3" s="8"/>
      <c r="QMN3" s="3"/>
      <c r="QMO3" s="8"/>
      <c r="QMP3" s="3"/>
      <c r="QMQ3" s="8"/>
      <c r="QMR3" s="3"/>
      <c r="QMS3" s="8"/>
      <c r="QMT3" s="3"/>
      <c r="QMU3" s="8"/>
      <c r="QMV3" s="3"/>
      <c r="QMW3" s="8"/>
      <c r="QMX3" s="3"/>
      <c r="QMY3" s="8"/>
      <c r="QMZ3" s="3"/>
      <c r="QNA3" s="8"/>
      <c r="QNB3" s="3"/>
      <c r="QNC3" s="8"/>
      <c r="QND3" s="3"/>
      <c r="QNE3" s="8"/>
      <c r="QNF3" s="3"/>
      <c r="QNG3" s="8"/>
      <c r="QNH3" s="3"/>
      <c r="QNI3" s="8"/>
      <c r="QNJ3" s="3"/>
      <c r="QNK3" s="8"/>
      <c r="QNL3" s="3"/>
      <c r="QNM3" s="8"/>
      <c r="QNN3" s="3"/>
      <c r="QNO3" s="8"/>
      <c r="QNP3" s="3"/>
      <c r="QNQ3" s="8"/>
      <c r="QNR3" s="3"/>
      <c r="QNS3" s="8"/>
      <c r="QNT3" s="3"/>
      <c r="QNU3" s="8"/>
      <c r="QNV3" s="3"/>
      <c r="QNW3" s="8"/>
      <c r="QNX3" s="3"/>
      <c r="QNY3" s="8"/>
      <c r="QNZ3" s="3"/>
      <c r="QOA3" s="8"/>
      <c r="QOB3" s="3"/>
      <c r="QOC3" s="8"/>
      <c r="QOD3" s="3"/>
      <c r="QOE3" s="8"/>
      <c r="QOF3" s="3"/>
      <c r="QOG3" s="8"/>
      <c r="QOH3" s="3"/>
      <c r="QOI3" s="8"/>
      <c r="QOJ3" s="3"/>
      <c r="QOK3" s="8"/>
      <c r="QOL3" s="3"/>
      <c r="QOM3" s="8"/>
      <c r="QON3" s="3"/>
      <c r="QOO3" s="8"/>
      <c r="QOP3" s="3"/>
      <c r="QOQ3" s="8"/>
      <c r="QOR3" s="3"/>
      <c r="QOS3" s="8"/>
      <c r="QOT3" s="3"/>
      <c r="QOU3" s="8"/>
      <c r="QOV3" s="3"/>
      <c r="QOW3" s="8"/>
      <c r="QOX3" s="3"/>
      <c r="QOY3" s="8"/>
      <c r="QOZ3" s="3"/>
      <c r="QPA3" s="8"/>
      <c r="QPB3" s="3"/>
      <c r="QPC3" s="8"/>
      <c r="QPD3" s="3"/>
      <c r="QPE3" s="8"/>
      <c r="QPF3" s="3"/>
      <c r="QPG3" s="8"/>
      <c r="QPH3" s="3"/>
      <c r="QPI3" s="8"/>
      <c r="QPJ3" s="3"/>
      <c r="QPK3" s="8"/>
      <c r="QPL3" s="3"/>
      <c r="QPM3" s="8"/>
      <c r="QPN3" s="3"/>
      <c r="QPO3" s="8"/>
      <c r="QPP3" s="3"/>
      <c r="QPQ3" s="8"/>
      <c r="QPR3" s="3"/>
      <c r="QPS3" s="8"/>
      <c r="QPT3" s="3"/>
      <c r="QPU3" s="8"/>
      <c r="QPV3" s="3"/>
      <c r="QPW3" s="8"/>
      <c r="QPX3" s="3"/>
      <c r="QPY3" s="8"/>
      <c r="QPZ3" s="3"/>
      <c r="QQA3" s="8"/>
      <c r="QQB3" s="3"/>
      <c r="QQC3" s="8"/>
      <c r="QQD3" s="3"/>
      <c r="QQE3" s="8"/>
      <c r="QQF3" s="3"/>
      <c r="QQG3" s="8"/>
      <c r="QQH3" s="3"/>
      <c r="QQI3" s="8"/>
      <c r="QQJ3" s="3"/>
      <c r="QQK3" s="8"/>
      <c r="QQL3" s="3"/>
      <c r="QQM3" s="8"/>
      <c r="QQN3" s="3"/>
      <c r="QQO3" s="8"/>
      <c r="QQP3" s="3"/>
      <c r="QQQ3" s="8"/>
      <c r="QQR3" s="3"/>
      <c r="QQS3" s="8"/>
      <c r="QQT3" s="3"/>
      <c r="QQU3" s="8"/>
      <c r="QQV3" s="3"/>
      <c r="QQW3" s="8"/>
      <c r="QQX3" s="3"/>
      <c r="QQY3" s="8"/>
      <c r="QQZ3" s="3"/>
      <c r="QRA3" s="8"/>
      <c r="QRB3" s="3"/>
      <c r="QRC3" s="8"/>
      <c r="QRD3" s="3"/>
      <c r="QRE3" s="8"/>
      <c r="QRF3" s="3"/>
      <c r="QRG3" s="8"/>
      <c r="QRH3" s="3"/>
      <c r="QRI3" s="8"/>
      <c r="QRJ3" s="3"/>
      <c r="QRK3" s="8"/>
      <c r="QRL3" s="3"/>
      <c r="QRM3" s="8"/>
      <c r="QRN3" s="3"/>
      <c r="QRO3" s="8"/>
      <c r="QRP3" s="3"/>
      <c r="QRQ3" s="8"/>
      <c r="QRR3" s="3"/>
      <c r="QRS3" s="8"/>
      <c r="QRT3" s="3"/>
      <c r="QRU3" s="8"/>
      <c r="QRV3" s="3"/>
      <c r="QRW3" s="8"/>
      <c r="QRX3" s="3"/>
      <c r="QRY3" s="8"/>
      <c r="QRZ3" s="3"/>
      <c r="QSA3" s="8"/>
      <c r="QSB3" s="3"/>
      <c r="QSC3" s="8"/>
      <c r="QSD3" s="3"/>
      <c r="QSE3" s="8"/>
      <c r="QSF3" s="3"/>
      <c r="QSG3" s="8"/>
      <c r="QSH3" s="3"/>
      <c r="QSI3" s="8"/>
      <c r="QSJ3" s="3"/>
      <c r="QSK3" s="8"/>
      <c r="QSL3" s="3"/>
      <c r="QSM3" s="8"/>
      <c r="QSN3" s="3"/>
      <c r="QSO3" s="8"/>
      <c r="QSP3" s="3"/>
      <c r="QSQ3" s="8"/>
      <c r="QSR3" s="3"/>
      <c r="QSS3" s="8"/>
      <c r="QST3" s="3"/>
      <c r="QSU3" s="8"/>
      <c r="QSV3" s="3"/>
      <c r="QSW3" s="8"/>
      <c r="QSX3" s="3"/>
      <c r="QSY3" s="8"/>
      <c r="QSZ3" s="3"/>
      <c r="QTA3" s="8"/>
      <c r="QTB3" s="3"/>
      <c r="QTC3" s="8"/>
      <c r="QTD3" s="3"/>
      <c r="QTE3" s="8"/>
      <c r="QTF3" s="3"/>
      <c r="QTG3" s="8"/>
      <c r="QTH3" s="3"/>
      <c r="QTI3" s="8"/>
      <c r="QTJ3" s="3"/>
      <c r="QTK3" s="8"/>
      <c r="QTL3" s="3"/>
      <c r="QTM3" s="8"/>
      <c r="QTN3" s="3"/>
      <c r="QTO3" s="8"/>
      <c r="QTP3" s="3"/>
      <c r="QTQ3" s="8"/>
      <c r="QTR3" s="3"/>
      <c r="QTS3" s="8"/>
      <c r="QTT3" s="3"/>
      <c r="QTU3" s="8"/>
      <c r="QTV3" s="3"/>
      <c r="QTW3" s="8"/>
      <c r="QTX3" s="3"/>
      <c r="QTY3" s="8"/>
      <c r="QTZ3" s="3"/>
      <c r="QUA3" s="8"/>
      <c r="QUB3" s="3"/>
      <c r="QUC3" s="8"/>
      <c r="QUD3" s="3"/>
      <c r="QUE3" s="8"/>
      <c r="QUF3" s="3"/>
      <c r="QUG3" s="8"/>
      <c r="QUH3" s="3"/>
      <c r="QUI3" s="8"/>
      <c r="QUJ3" s="3"/>
      <c r="QUK3" s="8"/>
      <c r="QUL3" s="3"/>
      <c r="QUM3" s="8"/>
      <c r="QUN3" s="3"/>
      <c r="QUO3" s="8"/>
      <c r="QUP3" s="3"/>
      <c r="QUQ3" s="8"/>
      <c r="QUR3" s="3"/>
      <c r="QUS3" s="8"/>
      <c r="QUT3" s="3"/>
      <c r="QUU3" s="8"/>
      <c r="QUV3" s="3"/>
      <c r="QUW3" s="8"/>
      <c r="QUX3" s="3"/>
      <c r="QUY3" s="8"/>
      <c r="QUZ3" s="3"/>
      <c r="QVA3" s="8"/>
      <c r="QVB3" s="3"/>
      <c r="QVC3" s="8"/>
      <c r="QVD3" s="3"/>
      <c r="QVE3" s="8"/>
      <c r="QVF3" s="3"/>
      <c r="QVG3" s="8"/>
      <c r="QVH3" s="3"/>
      <c r="QVI3" s="8"/>
      <c r="QVJ3" s="3"/>
      <c r="QVK3" s="8"/>
      <c r="QVL3" s="3"/>
      <c r="QVM3" s="8"/>
      <c r="QVN3" s="3"/>
      <c r="QVO3" s="8"/>
      <c r="QVP3" s="3"/>
      <c r="QVQ3" s="8"/>
      <c r="QVR3" s="3"/>
      <c r="QVS3" s="8"/>
      <c r="QVT3" s="3"/>
      <c r="QVU3" s="8"/>
      <c r="QVV3" s="3"/>
      <c r="QVW3" s="8"/>
      <c r="QVX3" s="3"/>
      <c r="QVY3" s="8"/>
      <c r="QVZ3" s="3"/>
      <c r="QWA3" s="8"/>
      <c r="QWB3" s="3"/>
      <c r="QWC3" s="8"/>
      <c r="QWD3" s="3"/>
      <c r="QWE3" s="8"/>
      <c r="QWF3" s="3"/>
      <c r="QWG3" s="8"/>
      <c r="QWH3" s="3"/>
      <c r="QWI3" s="8"/>
      <c r="QWJ3" s="3"/>
      <c r="QWK3" s="8"/>
      <c r="QWL3" s="3"/>
      <c r="QWM3" s="8"/>
      <c r="QWN3" s="3"/>
      <c r="QWO3" s="8"/>
      <c r="QWP3" s="3"/>
      <c r="QWQ3" s="8"/>
      <c r="QWR3" s="3"/>
      <c r="QWS3" s="8"/>
      <c r="QWT3" s="3"/>
      <c r="QWU3" s="8"/>
      <c r="QWV3" s="3"/>
      <c r="QWW3" s="8"/>
      <c r="QWX3" s="3"/>
      <c r="QWY3" s="8"/>
      <c r="QWZ3" s="3"/>
      <c r="QXA3" s="8"/>
      <c r="QXB3" s="3"/>
      <c r="QXC3" s="8"/>
      <c r="QXD3" s="3"/>
      <c r="QXE3" s="8"/>
      <c r="QXF3" s="3"/>
      <c r="QXG3" s="8"/>
      <c r="QXH3" s="3"/>
      <c r="QXI3" s="8"/>
      <c r="QXJ3" s="3"/>
      <c r="QXK3" s="8"/>
      <c r="QXL3" s="3"/>
      <c r="QXM3" s="8"/>
      <c r="QXN3" s="3"/>
      <c r="QXO3" s="8"/>
      <c r="QXP3" s="3"/>
      <c r="QXQ3" s="8"/>
      <c r="QXR3" s="3"/>
      <c r="QXS3" s="8"/>
      <c r="QXT3" s="3"/>
      <c r="QXU3" s="8"/>
      <c r="QXV3" s="3"/>
      <c r="QXW3" s="8"/>
      <c r="QXX3" s="3"/>
      <c r="QXY3" s="8"/>
      <c r="QXZ3" s="3"/>
      <c r="QYA3" s="8"/>
      <c r="QYB3" s="3"/>
      <c r="QYC3" s="8"/>
      <c r="QYD3" s="3"/>
      <c r="QYE3" s="8"/>
      <c r="QYF3" s="3"/>
      <c r="QYG3" s="8"/>
      <c r="QYH3" s="3"/>
      <c r="QYI3" s="8"/>
      <c r="QYJ3" s="3"/>
      <c r="QYK3" s="8"/>
      <c r="QYL3" s="3"/>
      <c r="QYM3" s="8"/>
      <c r="QYN3" s="3"/>
      <c r="QYO3" s="8"/>
      <c r="QYP3" s="3"/>
      <c r="QYQ3" s="8"/>
      <c r="QYR3" s="3"/>
      <c r="QYS3" s="8"/>
      <c r="QYT3" s="3"/>
      <c r="QYU3" s="8"/>
      <c r="QYV3" s="3"/>
      <c r="QYW3" s="8"/>
      <c r="QYX3" s="3"/>
      <c r="QYY3" s="8"/>
      <c r="QYZ3" s="3"/>
      <c r="QZA3" s="8"/>
      <c r="QZB3" s="3"/>
      <c r="QZC3" s="8"/>
      <c r="QZD3" s="3"/>
      <c r="QZE3" s="8"/>
      <c r="QZF3" s="3"/>
      <c r="QZG3" s="8"/>
      <c r="QZH3" s="3"/>
      <c r="QZI3" s="8"/>
      <c r="QZJ3" s="3"/>
      <c r="QZK3" s="8"/>
      <c r="QZL3" s="3"/>
      <c r="QZM3" s="8"/>
      <c r="QZN3" s="3"/>
      <c r="QZO3" s="8"/>
      <c r="QZP3" s="3"/>
      <c r="QZQ3" s="8"/>
      <c r="QZR3" s="3"/>
      <c r="QZS3" s="8"/>
      <c r="QZT3" s="3"/>
      <c r="QZU3" s="8"/>
      <c r="QZV3" s="3"/>
      <c r="QZW3" s="8"/>
      <c r="QZX3" s="3"/>
      <c r="QZY3" s="8"/>
      <c r="QZZ3" s="3"/>
      <c r="RAA3" s="8"/>
      <c r="RAB3" s="3"/>
      <c r="RAC3" s="8"/>
      <c r="RAD3" s="3"/>
      <c r="RAE3" s="8"/>
      <c r="RAF3" s="3"/>
      <c r="RAG3" s="8"/>
      <c r="RAH3" s="3"/>
      <c r="RAI3" s="8"/>
      <c r="RAJ3" s="3"/>
      <c r="RAK3" s="8"/>
      <c r="RAL3" s="3"/>
      <c r="RAM3" s="8"/>
      <c r="RAN3" s="3"/>
      <c r="RAO3" s="8"/>
      <c r="RAP3" s="3"/>
      <c r="RAQ3" s="8"/>
      <c r="RAR3" s="3"/>
      <c r="RAS3" s="8"/>
      <c r="RAT3" s="3"/>
      <c r="RAU3" s="8"/>
      <c r="RAV3" s="3"/>
      <c r="RAW3" s="8"/>
      <c r="RAX3" s="3"/>
      <c r="RAY3" s="8"/>
      <c r="RAZ3" s="3"/>
      <c r="RBA3" s="8"/>
      <c r="RBB3" s="3"/>
      <c r="RBC3" s="8"/>
      <c r="RBD3" s="3"/>
      <c r="RBE3" s="8"/>
      <c r="RBF3" s="3"/>
      <c r="RBG3" s="8"/>
      <c r="RBH3" s="3"/>
      <c r="RBI3" s="8"/>
      <c r="RBJ3" s="3"/>
      <c r="RBK3" s="8"/>
      <c r="RBL3" s="3"/>
      <c r="RBM3" s="8"/>
      <c r="RBN3" s="3"/>
      <c r="RBO3" s="8"/>
      <c r="RBP3" s="3"/>
      <c r="RBQ3" s="8"/>
      <c r="RBR3" s="3"/>
      <c r="RBS3" s="8"/>
      <c r="RBT3" s="3"/>
      <c r="RBU3" s="8"/>
      <c r="RBV3" s="3"/>
      <c r="RBW3" s="8"/>
      <c r="RBX3" s="3"/>
      <c r="RBY3" s="8"/>
      <c r="RBZ3" s="3"/>
      <c r="RCA3" s="8"/>
      <c r="RCB3" s="3"/>
      <c r="RCC3" s="8"/>
      <c r="RCD3" s="3"/>
      <c r="RCE3" s="8"/>
      <c r="RCF3" s="3"/>
      <c r="RCG3" s="8"/>
      <c r="RCH3" s="3"/>
      <c r="RCI3" s="8"/>
      <c r="RCJ3" s="3"/>
      <c r="RCK3" s="8"/>
      <c r="RCL3" s="3"/>
      <c r="RCM3" s="8"/>
      <c r="RCN3" s="3"/>
      <c r="RCO3" s="8"/>
      <c r="RCP3" s="3"/>
      <c r="RCQ3" s="8"/>
      <c r="RCR3" s="3"/>
      <c r="RCS3" s="8"/>
      <c r="RCT3" s="3"/>
      <c r="RCU3" s="8"/>
      <c r="RCV3" s="3"/>
      <c r="RCW3" s="8"/>
      <c r="RCX3" s="3"/>
      <c r="RCY3" s="8"/>
      <c r="RCZ3" s="3"/>
      <c r="RDA3" s="8"/>
      <c r="RDB3" s="3"/>
      <c r="RDC3" s="8"/>
      <c r="RDD3" s="3"/>
      <c r="RDE3" s="8"/>
      <c r="RDF3" s="3"/>
      <c r="RDG3" s="8"/>
      <c r="RDH3" s="3"/>
      <c r="RDI3" s="8"/>
      <c r="RDJ3" s="3"/>
      <c r="RDK3" s="8"/>
      <c r="RDL3" s="3"/>
      <c r="RDM3" s="8"/>
      <c r="RDN3" s="3"/>
      <c r="RDO3" s="8"/>
      <c r="RDP3" s="3"/>
      <c r="RDQ3" s="8"/>
      <c r="RDR3" s="3"/>
      <c r="RDS3" s="8"/>
      <c r="RDT3" s="3"/>
      <c r="RDU3" s="8"/>
      <c r="RDV3" s="3"/>
      <c r="RDW3" s="8"/>
      <c r="RDX3" s="3"/>
      <c r="RDY3" s="8"/>
      <c r="RDZ3" s="3"/>
      <c r="REA3" s="8"/>
      <c r="REB3" s="3"/>
      <c r="REC3" s="8"/>
      <c r="RED3" s="3"/>
      <c r="REE3" s="8"/>
      <c r="REF3" s="3"/>
      <c r="REG3" s="8"/>
      <c r="REH3" s="3"/>
      <c r="REI3" s="8"/>
      <c r="REJ3" s="3"/>
      <c r="REK3" s="8"/>
      <c r="REL3" s="3"/>
      <c r="REM3" s="8"/>
      <c r="REN3" s="3"/>
      <c r="REO3" s="8"/>
      <c r="REP3" s="3"/>
      <c r="REQ3" s="8"/>
      <c r="RER3" s="3"/>
      <c r="RES3" s="8"/>
      <c r="RET3" s="3"/>
      <c r="REU3" s="8"/>
      <c r="REV3" s="3"/>
      <c r="REW3" s="8"/>
      <c r="REX3" s="3"/>
      <c r="REY3" s="8"/>
      <c r="REZ3" s="3"/>
      <c r="RFA3" s="8"/>
      <c r="RFB3" s="3"/>
      <c r="RFC3" s="8"/>
      <c r="RFD3" s="3"/>
      <c r="RFE3" s="8"/>
      <c r="RFF3" s="3"/>
      <c r="RFG3" s="8"/>
      <c r="RFH3" s="3"/>
      <c r="RFI3" s="8"/>
      <c r="RFJ3" s="3"/>
      <c r="RFK3" s="8"/>
      <c r="RFL3" s="3"/>
      <c r="RFM3" s="8"/>
      <c r="RFN3" s="3"/>
      <c r="RFO3" s="8"/>
      <c r="RFP3" s="3"/>
      <c r="RFQ3" s="8"/>
      <c r="RFR3" s="3"/>
      <c r="RFS3" s="8"/>
      <c r="RFT3" s="3"/>
      <c r="RFU3" s="8"/>
      <c r="RFV3" s="3"/>
      <c r="RFW3" s="8"/>
      <c r="RFX3" s="3"/>
      <c r="RFY3" s="8"/>
      <c r="RFZ3" s="3"/>
      <c r="RGA3" s="8"/>
      <c r="RGB3" s="3"/>
      <c r="RGC3" s="8"/>
      <c r="RGD3" s="3"/>
      <c r="RGE3" s="8"/>
      <c r="RGF3" s="3"/>
      <c r="RGG3" s="8"/>
      <c r="RGH3" s="3"/>
      <c r="RGI3" s="8"/>
      <c r="RGJ3" s="3"/>
      <c r="RGK3" s="8"/>
      <c r="RGL3" s="3"/>
      <c r="RGM3" s="8"/>
      <c r="RGN3" s="3"/>
      <c r="RGO3" s="8"/>
      <c r="RGP3" s="3"/>
      <c r="RGQ3" s="8"/>
      <c r="RGR3" s="3"/>
      <c r="RGS3" s="8"/>
      <c r="RGT3" s="3"/>
      <c r="RGU3" s="8"/>
      <c r="RGV3" s="3"/>
      <c r="RGW3" s="8"/>
      <c r="RGX3" s="3"/>
      <c r="RGY3" s="8"/>
      <c r="RGZ3" s="3"/>
      <c r="RHA3" s="8"/>
      <c r="RHB3" s="3"/>
      <c r="RHC3" s="8"/>
      <c r="RHD3" s="3"/>
      <c r="RHE3" s="8"/>
      <c r="RHF3" s="3"/>
      <c r="RHG3" s="8"/>
      <c r="RHH3" s="3"/>
      <c r="RHI3" s="8"/>
      <c r="RHJ3" s="3"/>
      <c r="RHK3" s="8"/>
      <c r="RHL3" s="3"/>
      <c r="RHM3" s="8"/>
      <c r="RHN3" s="3"/>
      <c r="RHO3" s="8"/>
      <c r="RHP3" s="3"/>
      <c r="RHQ3" s="8"/>
      <c r="RHR3" s="3"/>
      <c r="RHS3" s="8"/>
      <c r="RHT3" s="3"/>
      <c r="RHU3" s="8"/>
      <c r="RHV3" s="3"/>
      <c r="RHW3" s="8"/>
      <c r="RHX3" s="3"/>
      <c r="RHY3" s="8"/>
      <c r="RHZ3" s="3"/>
      <c r="RIA3" s="8"/>
      <c r="RIB3" s="3"/>
      <c r="RIC3" s="8"/>
      <c r="RID3" s="3"/>
      <c r="RIE3" s="8"/>
      <c r="RIF3" s="3"/>
      <c r="RIG3" s="8"/>
      <c r="RIH3" s="3"/>
      <c r="RII3" s="8"/>
      <c r="RIJ3" s="3"/>
      <c r="RIK3" s="8"/>
      <c r="RIL3" s="3"/>
      <c r="RIM3" s="8"/>
      <c r="RIN3" s="3"/>
      <c r="RIO3" s="8"/>
      <c r="RIP3" s="3"/>
      <c r="RIQ3" s="8"/>
      <c r="RIR3" s="3"/>
      <c r="RIS3" s="8"/>
      <c r="RIT3" s="3"/>
      <c r="RIU3" s="8"/>
      <c r="RIV3" s="3"/>
      <c r="RIW3" s="8"/>
      <c r="RIX3" s="3"/>
      <c r="RIY3" s="8"/>
      <c r="RIZ3" s="3"/>
      <c r="RJA3" s="8"/>
      <c r="RJB3" s="3"/>
      <c r="RJC3" s="8"/>
      <c r="RJD3" s="3"/>
      <c r="RJE3" s="8"/>
      <c r="RJF3" s="3"/>
      <c r="RJG3" s="8"/>
      <c r="RJH3" s="3"/>
      <c r="RJI3" s="8"/>
      <c r="RJJ3" s="3"/>
      <c r="RJK3" s="8"/>
      <c r="RJL3" s="3"/>
      <c r="RJM3" s="8"/>
      <c r="RJN3" s="3"/>
      <c r="RJO3" s="8"/>
      <c r="RJP3" s="3"/>
      <c r="RJQ3" s="8"/>
      <c r="RJR3" s="3"/>
      <c r="RJS3" s="8"/>
      <c r="RJT3" s="3"/>
      <c r="RJU3" s="8"/>
      <c r="RJV3" s="3"/>
      <c r="RJW3" s="8"/>
      <c r="RJX3" s="3"/>
      <c r="RJY3" s="8"/>
      <c r="RJZ3" s="3"/>
      <c r="RKA3" s="8"/>
      <c r="RKB3" s="3"/>
      <c r="RKC3" s="8"/>
      <c r="RKD3" s="3"/>
      <c r="RKE3" s="8"/>
      <c r="RKF3" s="3"/>
      <c r="RKG3" s="8"/>
      <c r="RKH3" s="3"/>
      <c r="RKI3" s="8"/>
      <c r="RKJ3" s="3"/>
      <c r="RKK3" s="8"/>
      <c r="RKL3" s="3"/>
      <c r="RKM3" s="8"/>
      <c r="RKN3" s="3"/>
      <c r="RKO3" s="8"/>
      <c r="RKP3" s="3"/>
      <c r="RKQ3" s="8"/>
      <c r="RKR3" s="3"/>
      <c r="RKS3" s="8"/>
      <c r="RKT3" s="3"/>
      <c r="RKU3" s="8"/>
      <c r="RKV3" s="3"/>
      <c r="RKW3" s="8"/>
      <c r="RKX3" s="3"/>
      <c r="RKY3" s="8"/>
      <c r="RKZ3" s="3"/>
      <c r="RLA3" s="8"/>
      <c r="RLB3" s="3"/>
      <c r="RLC3" s="8"/>
      <c r="RLD3" s="3"/>
      <c r="RLE3" s="8"/>
      <c r="RLF3" s="3"/>
      <c r="RLG3" s="8"/>
      <c r="RLH3" s="3"/>
      <c r="RLI3" s="8"/>
      <c r="RLJ3" s="3"/>
      <c r="RLK3" s="8"/>
      <c r="RLL3" s="3"/>
      <c r="RLM3" s="8"/>
      <c r="RLN3" s="3"/>
      <c r="RLO3" s="8"/>
      <c r="RLP3" s="3"/>
      <c r="RLQ3" s="8"/>
      <c r="RLR3" s="3"/>
      <c r="RLS3" s="8"/>
      <c r="RLT3" s="3"/>
      <c r="RLU3" s="8"/>
      <c r="RLV3" s="3"/>
      <c r="RLW3" s="8"/>
      <c r="RLX3" s="3"/>
      <c r="RLY3" s="8"/>
      <c r="RLZ3" s="3"/>
      <c r="RMA3" s="8"/>
      <c r="RMB3" s="3"/>
      <c r="RMC3" s="8"/>
      <c r="RMD3" s="3"/>
      <c r="RME3" s="8"/>
      <c r="RMF3" s="3"/>
      <c r="RMG3" s="8"/>
      <c r="RMH3" s="3"/>
      <c r="RMI3" s="8"/>
      <c r="RMJ3" s="3"/>
      <c r="RMK3" s="8"/>
      <c r="RML3" s="3"/>
      <c r="RMM3" s="8"/>
      <c r="RMN3" s="3"/>
      <c r="RMO3" s="8"/>
      <c r="RMP3" s="3"/>
      <c r="RMQ3" s="8"/>
      <c r="RMR3" s="3"/>
      <c r="RMS3" s="8"/>
      <c r="RMT3" s="3"/>
      <c r="RMU3" s="8"/>
      <c r="RMV3" s="3"/>
      <c r="RMW3" s="8"/>
      <c r="RMX3" s="3"/>
      <c r="RMY3" s="8"/>
      <c r="RMZ3" s="3"/>
      <c r="RNA3" s="8"/>
      <c r="RNB3" s="3"/>
      <c r="RNC3" s="8"/>
      <c r="RND3" s="3"/>
      <c r="RNE3" s="8"/>
      <c r="RNF3" s="3"/>
      <c r="RNG3" s="8"/>
      <c r="RNH3" s="3"/>
      <c r="RNI3" s="8"/>
      <c r="RNJ3" s="3"/>
      <c r="RNK3" s="8"/>
      <c r="RNL3" s="3"/>
      <c r="RNM3" s="8"/>
      <c r="RNN3" s="3"/>
      <c r="RNO3" s="8"/>
      <c r="RNP3" s="3"/>
      <c r="RNQ3" s="8"/>
      <c r="RNR3" s="3"/>
      <c r="RNS3" s="8"/>
      <c r="RNT3" s="3"/>
      <c r="RNU3" s="8"/>
      <c r="RNV3" s="3"/>
      <c r="RNW3" s="8"/>
      <c r="RNX3" s="3"/>
      <c r="RNY3" s="8"/>
      <c r="RNZ3" s="3"/>
      <c r="ROA3" s="8"/>
      <c r="ROB3" s="3"/>
      <c r="ROC3" s="8"/>
      <c r="ROD3" s="3"/>
      <c r="ROE3" s="8"/>
      <c r="ROF3" s="3"/>
      <c r="ROG3" s="8"/>
      <c r="ROH3" s="3"/>
      <c r="ROI3" s="8"/>
      <c r="ROJ3" s="3"/>
      <c r="ROK3" s="8"/>
      <c r="ROL3" s="3"/>
      <c r="ROM3" s="8"/>
      <c r="RON3" s="3"/>
      <c r="ROO3" s="8"/>
      <c r="ROP3" s="3"/>
      <c r="ROQ3" s="8"/>
      <c r="ROR3" s="3"/>
      <c r="ROS3" s="8"/>
      <c r="ROT3" s="3"/>
      <c r="ROU3" s="8"/>
      <c r="ROV3" s="3"/>
      <c r="ROW3" s="8"/>
      <c r="ROX3" s="3"/>
      <c r="ROY3" s="8"/>
      <c r="ROZ3" s="3"/>
      <c r="RPA3" s="8"/>
      <c r="RPB3" s="3"/>
      <c r="RPC3" s="8"/>
      <c r="RPD3" s="3"/>
      <c r="RPE3" s="8"/>
      <c r="RPF3" s="3"/>
      <c r="RPG3" s="8"/>
      <c r="RPH3" s="3"/>
      <c r="RPI3" s="8"/>
      <c r="RPJ3" s="3"/>
      <c r="RPK3" s="8"/>
      <c r="RPL3" s="3"/>
      <c r="RPM3" s="8"/>
      <c r="RPN3" s="3"/>
      <c r="RPO3" s="8"/>
      <c r="RPP3" s="3"/>
      <c r="RPQ3" s="8"/>
      <c r="RPR3" s="3"/>
      <c r="RPS3" s="8"/>
      <c r="RPT3" s="3"/>
      <c r="RPU3" s="8"/>
      <c r="RPV3" s="3"/>
      <c r="RPW3" s="8"/>
      <c r="RPX3" s="3"/>
      <c r="RPY3" s="8"/>
      <c r="RPZ3" s="3"/>
      <c r="RQA3" s="8"/>
      <c r="RQB3" s="3"/>
      <c r="RQC3" s="8"/>
      <c r="RQD3" s="3"/>
      <c r="RQE3" s="8"/>
      <c r="RQF3" s="3"/>
      <c r="RQG3" s="8"/>
      <c r="RQH3" s="3"/>
      <c r="RQI3" s="8"/>
      <c r="RQJ3" s="3"/>
      <c r="RQK3" s="8"/>
      <c r="RQL3" s="3"/>
      <c r="RQM3" s="8"/>
      <c r="RQN3" s="3"/>
      <c r="RQO3" s="8"/>
      <c r="RQP3" s="3"/>
      <c r="RQQ3" s="8"/>
      <c r="RQR3" s="3"/>
      <c r="RQS3" s="8"/>
      <c r="RQT3" s="3"/>
      <c r="RQU3" s="8"/>
      <c r="RQV3" s="3"/>
      <c r="RQW3" s="8"/>
      <c r="RQX3" s="3"/>
      <c r="RQY3" s="8"/>
      <c r="RQZ3" s="3"/>
      <c r="RRA3" s="8"/>
      <c r="RRB3" s="3"/>
      <c r="RRC3" s="8"/>
      <c r="RRD3" s="3"/>
      <c r="RRE3" s="8"/>
      <c r="RRF3" s="3"/>
      <c r="RRG3" s="8"/>
      <c r="RRH3" s="3"/>
      <c r="RRI3" s="8"/>
      <c r="RRJ3" s="3"/>
      <c r="RRK3" s="8"/>
      <c r="RRL3" s="3"/>
      <c r="RRM3" s="8"/>
      <c r="RRN3" s="3"/>
      <c r="RRO3" s="8"/>
      <c r="RRP3" s="3"/>
      <c r="RRQ3" s="8"/>
      <c r="RRR3" s="3"/>
      <c r="RRS3" s="8"/>
      <c r="RRT3" s="3"/>
      <c r="RRU3" s="8"/>
      <c r="RRV3" s="3"/>
      <c r="RRW3" s="8"/>
      <c r="RRX3" s="3"/>
      <c r="RRY3" s="8"/>
      <c r="RRZ3" s="3"/>
      <c r="RSA3" s="8"/>
      <c r="RSB3" s="3"/>
      <c r="RSC3" s="8"/>
      <c r="RSD3" s="3"/>
      <c r="RSE3" s="8"/>
      <c r="RSF3" s="3"/>
      <c r="RSG3" s="8"/>
      <c r="RSH3" s="3"/>
      <c r="RSI3" s="8"/>
      <c r="RSJ3" s="3"/>
      <c r="RSK3" s="8"/>
      <c r="RSL3" s="3"/>
      <c r="RSM3" s="8"/>
      <c r="RSN3" s="3"/>
      <c r="RSO3" s="8"/>
      <c r="RSP3" s="3"/>
      <c r="RSQ3" s="8"/>
      <c r="RSR3" s="3"/>
      <c r="RSS3" s="8"/>
      <c r="RST3" s="3"/>
      <c r="RSU3" s="8"/>
      <c r="RSV3" s="3"/>
      <c r="RSW3" s="8"/>
      <c r="RSX3" s="3"/>
      <c r="RSY3" s="8"/>
      <c r="RSZ3" s="3"/>
      <c r="RTA3" s="8"/>
      <c r="RTB3" s="3"/>
      <c r="RTC3" s="8"/>
      <c r="RTD3" s="3"/>
      <c r="RTE3" s="8"/>
      <c r="RTF3" s="3"/>
      <c r="RTG3" s="8"/>
      <c r="RTH3" s="3"/>
      <c r="RTI3" s="8"/>
      <c r="RTJ3" s="3"/>
      <c r="RTK3" s="8"/>
      <c r="RTL3" s="3"/>
      <c r="RTM3" s="8"/>
      <c r="RTN3" s="3"/>
      <c r="RTO3" s="8"/>
      <c r="RTP3" s="3"/>
      <c r="RTQ3" s="8"/>
      <c r="RTR3" s="3"/>
      <c r="RTS3" s="8"/>
      <c r="RTT3" s="3"/>
      <c r="RTU3" s="8"/>
      <c r="RTV3" s="3"/>
      <c r="RTW3" s="8"/>
      <c r="RTX3" s="3"/>
      <c r="RTY3" s="8"/>
      <c r="RTZ3" s="3"/>
      <c r="RUA3" s="8"/>
      <c r="RUB3" s="3"/>
      <c r="RUC3" s="8"/>
      <c r="RUD3" s="3"/>
      <c r="RUE3" s="8"/>
      <c r="RUF3" s="3"/>
      <c r="RUG3" s="8"/>
      <c r="RUH3" s="3"/>
      <c r="RUI3" s="8"/>
      <c r="RUJ3" s="3"/>
      <c r="RUK3" s="8"/>
      <c r="RUL3" s="3"/>
      <c r="RUM3" s="8"/>
      <c r="RUN3" s="3"/>
      <c r="RUO3" s="8"/>
      <c r="RUP3" s="3"/>
      <c r="RUQ3" s="8"/>
      <c r="RUR3" s="3"/>
      <c r="RUS3" s="8"/>
      <c r="RUT3" s="3"/>
      <c r="RUU3" s="8"/>
      <c r="RUV3" s="3"/>
      <c r="RUW3" s="8"/>
      <c r="RUX3" s="3"/>
      <c r="RUY3" s="8"/>
      <c r="RUZ3" s="3"/>
      <c r="RVA3" s="8"/>
      <c r="RVB3" s="3"/>
      <c r="RVC3" s="8"/>
      <c r="RVD3" s="3"/>
      <c r="RVE3" s="8"/>
      <c r="RVF3" s="3"/>
      <c r="RVG3" s="8"/>
      <c r="RVH3" s="3"/>
      <c r="RVI3" s="8"/>
      <c r="RVJ3" s="3"/>
      <c r="RVK3" s="8"/>
      <c r="RVL3" s="3"/>
      <c r="RVM3" s="8"/>
      <c r="RVN3" s="3"/>
      <c r="RVO3" s="8"/>
      <c r="RVP3" s="3"/>
      <c r="RVQ3" s="8"/>
      <c r="RVR3" s="3"/>
      <c r="RVS3" s="8"/>
      <c r="RVT3" s="3"/>
      <c r="RVU3" s="8"/>
      <c r="RVV3" s="3"/>
      <c r="RVW3" s="8"/>
      <c r="RVX3" s="3"/>
      <c r="RVY3" s="8"/>
      <c r="RVZ3" s="3"/>
      <c r="RWA3" s="8"/>
      <c r="RWB3" s="3"/>
      <c r="RWC3" s="8"/>
      <c r="RWD3" s="3"/>
      <c r="RWE3" s="8"/>
      <c r="RWF3" s="3"/>
      <c r="RWG3" s="8"/>
      <c r="RWH3" s="3"/>
      <c r="RWI3" s="8"/>
      <c r="RWJ3" s="3"/>
      <c r="RWK3" s="8"/>
      <c r="RWL3" s="3"/>
      <c r="RWM3" s="8"/>
      <c r="RWN3" s="3"/>
      <c r="RWO3" s="8"/>
      <c r="RWP3" s="3"/>
      <c r="RWQ3" s="8"/>
      <c r="RWR3" s="3"/>
      <c r="RWS3" s="8"/>
      <c r="RWT3" s="3"/>
      <c r="RWU3" s="8"/>
      <c r="RWV3" s="3"/>
      <c r="RWW3" s="8"/>
      <c r="RWX3" s="3"/>
      <c r="RWY3" s="8"/>
      <c r="RWZ3" s="3"/>
      <c r="RXA3" s="8"/>
      <c r="RXB3" s="3"/>
      <c r="RXC3" s="8"/>
      <c r="RXD3" s="3"/>
      <c r="RXE3" s="8"/>
      <c r="RXF3" s="3"/>
      <c r="RXG3" s="8"/>
      <c r="RXH3" s="3"/>
      <c r="RXI3" s="8"/>
      <c r="RXJ3" s="3"/>
      <c r="RXK3" s="8"/>
      <c r="RXL3" s="3"/>
      <c r="RXM3" s="8"/>
      <c r="RXN3" s="3"/>
      <c r="RXO3" s="8"/>
      <c r="RXP3" s="3"/>
      <c r="RXQ3" s="8"/>
      <c r="RXR3" s="3"/>
      <c r="RXS3" s="8"/>
      <c r="RXT3" s="3"/>
      <c r="RXU3" s="8"/>
      <c r="RXV3" s="3"/>
      <c r="RXW3" s="8"/>
      <c r="RXX3" s="3"/>
      <c r="RXY3" s="8"/>
      <c r="RXZ3" s="3"/>
      <c r="RYA3" s="8"/>
      <c r="RYB3" s="3"/>
      <c r="RYC3" s="8"/>
      <c r="RYD3" s="3"/>
      <c r="RYE3" s="8"/>
      <c r="RYF3" s="3"/>
      <c r="RYG3" s="8"/>
      <c r="RYH3" s="3"/>
      <c r="RYI3" s="8"/>
      <c r="RYJ3" s="3"/>
      <c r="RYK3" s="8"/>
      <c r="RYL3" s="3"/>
      <c r="RYM3" s="8"/>
      <c r="RYN3" s="3"/>
      <c r="RYO3" s="8"/>
      <c r="RYP3" s="3"/>
      <c r="RYQ3" s="8"/>
      <c r="RYR3" s="3"/>
      <c r="RYS3" s="8"/>
      <c r="RYT3" s="3"/>
      <c r="RYU3" s="8"/>
      <c r="RYV3" s="3"/>
      <c r="RYW3" s="8"/>
      <c r="RYX3" s="3"/>
      <c r="RYY3" s="8"/>
      <c r="RYZ3" s="3"/>
      <c r="RZA3" s="8"/>
      <c r="RZB3" s="3"/>
      <c r="RZC3" s="8"/>
      <c r="RZD3" s="3"/>
      <c r="RZE3" s="8"/>
      <c r="RZF3" s="3"/>
      <c r="RZG3" s="8"/>
      <c r="RZH3" s="3"/>
      <c r="RZI3" s="8"/>
      <c r="RZJ3" s="3"/>
      <c r="RZK3" s="8"/>
      <c r="RZL3" s="3"/>
      <c r="RZM3" s="8"/>
      <c r="RZN3" s="3"/>
      <c r="RZO3" s="8"/>
      <c r="RZP3" s="3"/>
      <c r="RZQ3" s="8"/>
      <c r="RZR3" s="3"/>
      <c r="RZS3" s="8"/>
      <c r="RZT3" s="3"/>
      <c r="RZU3" s="8"/>
      <c r="RZV3" s="3"/>
      <c r="RZW3" s="8"/>
      <c r="RZX3" s="3"/>
      <c r="RZY3" s="8"/>
      <c r="RZZ3" s="3"/>
      <c r="SAA3" s="8"/>
      <c r="SAB3" s="3"/>
      <c r="SAC3" s="8"/>
      <c r="SAD3" s="3"/>
      <c r="SAE3" s="8"/>
      <c r="SAF3" s="3"/>
      <c r="SAG3" s="8"/>
      <c r="SAH3" s="3"/>
      <c r="SAI3" s="8"/>
      <c r="SAJ3" s="3"/>
      <c r="SAK3" s="8"/>
      <c r="SAL3" s="3"/>
      <c r="SAM3" s="8"/>
      <c r="SAN3" s="3"/>
      <c r="SAO3" s="8"/>
      <c r="SAP3" s="3"/>
      <c r="SAQ3" s="8"/>
      <c r="SAR3" s="3"/>
      <c r="SAS3" s="8"/>
      <c r="SAT3" s="3"/>
      <c r="SAU3" s="8"/>
      <c r="SAV3" s="3"/>
      <c r="SAW3" s="8"/>
      <c r="SAX3" s="3"/>
      <c r="SAY3" s="8"/>
      <c r="SAZ3" s="3"/>
      <c r="SBA3" s="8"/>
      <c r="SBB3" s="3"/>
      <c r="SBC3" s="8"/>
      <c r="SBD3" s="3"/>
      <c r="SBE3" s="8"/>
      <c r="SBF3" s="3"/>
      <c r="SBG3" s="8"/>
      <c r="SBH3" s="3"/>
      <c r="SBI3" s="8"/>
      <c r="SBJ3" s="3"/>
      <c r="SBK3" s="8"/>
      <c r="SBL3" s="3"/>
      <c r="SBM3" s="8"/>
      <c r="SBN3" s="3"/>
      <c r="SBO3" s="8"/>
      <c r="SBP3" s="3"/>
      <c r="SBQ3" s="8"/>
      <c r="SBR3" s="3"/>
      <c r="SBS3" s="8"/>
      <c r="SBT3" s="3"/>
      <c r="SBU3" s="8"/>
      <c r="SBV3" s="3"/>
      <c r="SBW3" s="8"/>
      <c r="SBX3" s="3"/>
      <c r="SBY3" s="8"/>
      <c r="SBZ3" s="3"/>
      <c r="SCA3" s="8"/>
      <c r="SCB3" s="3"/>
      <c r="SCC3" s="8"/>
      <c r="SCD3" s="3"/>
      <c r="SCE3" s="8"/>
      <c r="SCF3" s="3"/>
      <c r="SCG3" s="8"/>
      <c r="SCH3" s="3"/>
      <c r="SCI3" s="8"/>
      <c r="SCJ3" s="3"/>
      <c r="SCK3" s="8"/>
      <c r="SCL3" s="3"/>
      <c r="SCM3" s="8"/>
      <c r="SCN3" s="3"/>
      <c r="SCO3" s="8"/>
      <c r="SCP3" s="3"/>
      <c r="SCQ3" s="8"/>
      <c r="SCR3" s="3"/>
      <c r="SCS3" s="8"/>
      <c r="SCT3" s="3"/>
      <c r="SCU3" s="8"/>
      <c r="SCV3" s="3"/>
      <c r="SCW3" s="8"/>
      <c r="SCX3" s="3"/>
      <c r="SCY3" s="8"/>
      <c r="SCZ3" s="3"/>
      <c r="SDA3" s="8"/>
      <c r="SDB3" s="3"/>
      <c r="SDC3" s="8"/>
      <c r="SDD3" s="3"/>
      <c r="SDE3" s="8"/>
      <c r="SDF3" s="3"/>
      <c r="SDG3" s="8"/>
      <c r="SDH3" s="3"/>
      <c r="SDI3" s="8"/>
      <c r="SDJ3" s="3"/>
      <c r="SDK3" s="8"/>
      <c r="SDL3" s="3"/>
      <c r="SDM3" s="8"/>
      <c r="SDN3" s="3"/>
      <c r="SDO3" s="8"/>
      <c r="SDP3" s="3"/>
      <c r="SDQ3" s="8"/>
      <c r="SDR3" s="3"/>
      <c r="SDS3" s="8"/>
      <c r="SDT3" s="3"/>
      <c r="SDU3" s="8"/>
      <c r="SDV3" s="3"/>
      <c r="SDW3" s="8"/>
      <c r="SDX3" s="3"/>
      <c r="SDY3" s="8"/>
      <c r="SDZ3" s="3"/>
      <c r="SEA3" s="8"/>
      <c r="SEB3" s="3"/>
      <c r="SEC3" s="8"/>
      <c r="SED3" s="3"/>
      <c r="SEE3" s="8"/>
      <c r="SEF3" s="3"/>
      <c r="SEG3" s="8"/>
      <c r="SEH3" s="3"/>
      <c r="SEI3" s="8"/>
      <c r="SEJ3" s="3"/>
      <c r="SEK3" s="8"/>
      <c r="SEL3" s="3"/>
      <c r="SEM3" s="8"/>
      <c r="SEN3" s="3"/>
      <c r="SEO3" s="8"/>
      <c r="SEP3" s="3"/>
      <c r="SEQ3" s="8"/>
      <c r="SER3" s="3"/>
      <c r="SES3" s="8"/>
      <c r="SET3" s="3"/>
      <c r="SEU3" s="8"/>
      <c r="SEV3" s="3"/>
      <c r="SEW3" s="8"/>
      <c r="SEX3" s="3"/>
      <c r="SEY3" s="8"/>
      <c r="SEZ3" s="3"/>
      <c r="SFA3" s="8"/>
      <c r="SFB3" s="3"/>
      <c r="SFC3" s="8"/>
      <c r="SFD3" s="3"/>
      <c r="SFE3" s="8"/>
      <c r="SFF3" s="3"/>
      <c r="SFG3" s="8"/>
      <c r="SFH3" s="3"/>
      <c r="SFI3" s="8"/>
      <c r="SFJ3" s="3"/>
      <c r="SFK3" s="8"/>
      <c r="SFL3" s="3"/>
      <c r="SFM3" s="8"/>
      <c r="SFN3" s="3"/>
      <c r="SFO3" s="8"/>
      <c r="SFP3" s="3"/>
      <c r="SFQ3" s="8"/>
      <c r="SFR3" s="3"/>
      <c r="SFS3" s="8"/>
      <c r="SFT3" s="3"/>
      <c r="SFU3" s="8"/>
      <c r="SFV3" s="3"/>
      <c r="SFW3" s="8"/>
      <c r="SFX3" s="3"/>
      <c r="SFY3" s="8"/>
      <c r="SFZ3" s="3"/>
      <c r="SGA3" s="8"/>
      <c r="SGB3" s="3"/>
      <c r="SGC3" s="8"/>
      <c r="SGD3" s="3"/>
      <c r="SGE3" s="8"/>
      <c r="SGF3" s="3"/>
      <c r="SGG3" s="8"/>
      <c r="SGH3" s="3"/>
      <c r="SGI3" s="8"/>
      <c r="SGJ3" s="3"/>
      <c r="SGK3" s="8"/>
      <c r="SGL3" s="3"/>
      <c r="SGM3" s="8"/>
      <c r="SGN3" s="3"/>
      <c r="SGO3" s="8"/>
      <c r="SGP3" s="3"/>
      <c r="SGQ3" s="8"/>
      <c r="SGR3" s="3"/>
      <c r="SGS3" s="8"/>
      <c r="SGT3" s="3"/>
      <c r="SGU3" s="8"/>
      <c r="SGV3" s="3"/>
      <c r="SGW3" s="8"/>
      <c r="SGX3" s="3"/>
      <c r="SGY3" s="8"/>
      <c r="SGZ3" s="3"/>
      <c r="SHA3" s="8"/>
      <c r="SHB3" s="3"/>
      <c r="SHC3" s="8"/>
      <c r="SHD3" s="3"/>
      <c r="SHE3" s="8"/>
      <c r="SHF3" s="3"/>
      <c r="SHG3" s="8"/>
      <c r="SHH3" s="3"/>
      <c r="SHI3" s="8"/>
      <c r="SHJ3" s="3"/>
      <c r="SHK3" s="8"/>
      <c r="SHL3" s="3"/>
      <c r="SHM3" s="8"/>
      <c r="SHN3" s="3"/>
      <c r="SHO3" s="8"/>
      <c r="SHP3" s="3"/>
      <c r="SHQ3" s="8"/>
      <c r="SHR3" s="3"/>
      <c r="SHS3" s="8"/>
      <c r="SHT3" s="3"/>
      <c r="SHU3" s="8"/>
      <c r="SHV3" s="3"/>
      <c r="SHW3" s="8"/>
      <c r="SHX3" s="3"/>
      <c r="SHY3" s="8"/>
      <c r="SHZ3" s="3"/>
      <c r="SIA3" s="8"/>
      <c r="SIB3" s="3"/>
      <c r="SIC3" s="8"/>
      <c r="SID3" s="3"/>
      <c r="SIE3" s="8"/>
      <c r="SIF3" s="3"/>
      <c r="SIG3" s="8"/>
      <c r="SIH3" s="3"/>
      <c r="SII3" s="8"/>
      <c r="SIJ3" s="3"/>
      <c r="SIK3" s="8"/>
      <c r="SIL3" s="3"/>
      <c r="SIM3" s="8"/>
      <c r="SIN3" s="3"/>
      <c r="SIO3" s="8"/>
      <c r="SIP3" s="3"/>
      <c r="SIQ3" s="8"/>
      <c r="SIR3" s="3"/>
      <c r="SIS3" s="8"/>
      <c r="SIT3" s="3"/>
      <c r="SIU3" s="8"/>
      <c r="SIV3" s="3"/>
      <c r="SIW3" s="8"/>
      <c r="SIX3" s="3"/>
      <c r="SIY3" s="8"/>
      <c r="SIZ3" s="3"/>
      <c r="SJA3" s="8"/>
      <c r="SJB3" s="3"/>
      <c r="SJC3" s="8"/>
      <c r="SJD3" s="3"/>
      <c r="SJE3" s="8"/>
      <c r="SJF3" s="3"/>
      <c r="SJG3" s="8"/>
      <c r="SJH3" s="3"/>
      <c r="SJI3" s="8"/>
      <c r="SJJ3" s="3"/>
      <c r="SJK3" s="8"/>
      <c r="SJL3" s="3"/>
      <c r="SJM3" s="8"/>
      <c r="SJN3" s="3"/>
      <c r="SJO3" s="8"/>
      <c r="SJP3" s="3"/>
      <c r="SJQ3" s="8"/>
      <c r="SJR3" s="3"/>
      <c r="SJS3" s="8"/>
      <c r="SJT3" s="3"/>
      <c r="SJU3" s="8"/>
      <c r="SJV3" s="3"/>
      <c r="SJW3" s="8"/>
      <c r="SJX3" s="3"/>
      <c r="SJY3" s="8"/>
      <c r="SJZ3" s="3"/>
      <c r="SKA3" s="8"/>
      <c r="SKB3" s="3"/>
      <c r="SKC3" s="8"/>
      <c r="SKD3" s="3"/>
      <c r="SKE3" s="8"/>
      <c r="SKF3" s="3"/>
      <c r="SKG3" s="8"/>
      <c r="SKH3" s="3"/>
      <c r="SKI3" s="8"/>
      <c r="SKJ3" s="3"/>
      <c r="SKK3" s="8"/>
      <c r="SKL3" s="3"/>
      <c r="SKM3" s="8"/>
      <c r="SKN3" s="3"/>
      <c r="SKO3" s="8"/>
      <c r="SKP3" s="3"/>
      <c r="SKQ3" s="8"/>
      <c r="SKR3" s="3"/>
      <c r="SKS3" s="8"/>
      <c r="SKT3" s="3"/>
      <c r="SKU3" s="8"/>
      <c r="SKV3" s="3"/>
      <c r="SKW3" s="8"/>
      <c r="SKX3" s="3"/>
      <c r="SKY3" s="8"/>
      <c r="SKZ3" s="3"/>
      <c r="SLA3" s="8"/>
      <c r="SLB3" s="3"/>
      <c r="SLC3" s="8"/>
      <c r="SLD3" s="3"/>
      <c r="SLE3" s="8"/>
      <c r="SLF3" s="3"/>
      <c r="SLG3" s="8"/>
      <c r="SLH3" s="3"/>
      <c r="SLI3" s="8"/>
      <c r="SLJ3" s="3"/>
      <c r="SLK3" s="8"/>
      <c r="SLL3" s="3"/>
      <c r="SLM3" s="8"/>
      <c r="SLN3" s="3"/>
      <c r="SLO3" s="8"/>
      <c r="SLP3" s="3"/>
      <c r="SLQ3" s="8"/>
      <c r="SLR3" s="3"/>
      <c r="SLS3" s="8"/>
      <c r="SLT3" s="3"/>
      <c r="SLU3" s="8"/>
      <c r="SLV3" s="3"/>
      <c r="SLW3" s="8"/>
      <c r="SLX3" s="3"/>
      <c r="SLY3" s="8"/>
      <c r="SLZ3" s="3"/>
      <c r="SMA3" s="8"/>
      <c r="SMB3" s="3"/>
      <c r="SMC3" s="8"/>
      <c r="SMD3" s="3"/>
      <c r="SME3" s="8"/>
      <c r="SMF3" s="3"/>
      <c r="SMG3" s="8"/>
      <c r="SMH3" s="3"/>
      <c r="SMI3" s="8"/>
      <c r="SMJ3" s="3"/>
      <c r="SMK3" s="8"/>
      <c r="SML3" s="3"/>
      <c r="SMM3" s="8"/>
      <c r="SMN3" s="3"/>
      <c r="SMO3" s="8"/>
      <c r="SMP3" s="3"/>
      <c r="SMQ3" s="8"/>
      <c r="SMR3" s="3"/>
      <c r="SMS3" s="8"/>
      <c r="SMT3" s="3"/>
      <c r="SMU3" s="8"/>
      <c r="SMV3" s="3"/>
      <c r="SMW3" s="8"/>
      <c r="SMX3" s="3"/>
      <c r="SMY3" s="8"/>
      <c r="SMZ3" s="3"/>
      <c r="SNA3" s="8"/>
      <c r="SNB3" s="3"/>
      <c r="SNC3" s="8"/>
      <c r="SND3" s="3"/>
      <c r="SNE3" s="8"/>
      <c r="SNF3" s="3"/>
      <c r="SNG3" s="8"/>
      <c r="SNH3" s="3"/>
      <c r="SNI3" s="8"/>
      <c r="SNJ3" s="3"/>
      <c r="SNK3" s="8"/>
      <c r="SNL3" s="3"/>
      <c r="SNM3" s="8"/>
      <c r="SNN3" s="3"/>
      <c r="SNO3" s="8"/>
      <c r="SNP3" s="3"/>
      <c r="SNQ3" s="8"/>
      <c r="SNR3" s="3"/>
      <c r="SNS3" s="8"/>
      <c r="SNT3" s="3"/>
      <c r="SNU3" s="8"/>
      <c r="SNV3" s="3"/>
      <c r="SNW3" s="8"/>
      <c r="SNX3" s="3"/>
      <c r="SNY3" s="8"/>
      <c r="SNZ3" s="3"/>
      <c r="SOA3" s="8"/>
      <c r="SOB3" s="3"/>
      <c r="SOC3" s="8"/>
      <c r="SOD3" s="3"/>
      <c r="SOE3" s="8"/>
      <c r="SOF3" s="3"/>
      <c r="SOG3" s="8"/>
      <c r="SOH3" s="3"/>
      <c r="SOI3" s="8"/>
      <c r="SOJ3" s="3"/>
      <c r="SOK3" s="8"/>
      <c r="SOL3" s="3"/>
      <c r="SOM3" s="8"/>
      <c r="SON3" s="3"/>
      <c r="SOO3" s="8"/>
      <c r="SOP3" s="3"/>
      <c r="SOQ3" s="8"/>
      <c r="SOR3" s="3"/>
      <c r="SOS3" s="8"/>
      <c r="SOT3" s="3"/>
      <c r="SOU3" s="8"/>
      <c r="SOV3" s="3"/>
      <c r="SOW3" s="8"/>
      <c r="SOX3" s="3"/>
      <c r="SOY3" s="8"/>
      <c r="SOZ3" s="3"/>
      <c r="SPA3" s="8"/>
      <c r="SPB3" s="3"/>
      <c r="SPC3" s="8"/>
      <c r="SPD3" s="3"/>
      <c r="SPE3" s="8"/>
      <c r="SPF3" s="3"/>
      <c r="SPG3" s="8"/>
      <c r="SPH3" s="3"/>
      <c r="SPI3" s="8"/>
      <c r="SPJ3" s="3"/>
      <c r="SPK3" s="8"/>
      <c r="SPL3" s="3"/>
      <c r="SPM3" s="8"/>
      <c r="SPN3" s="3"/>
      <c r="SPO3" s="8"/>
      <c r="SPP3" s="3"/>
      <c r="SPQ3" s="8"/>
      <c r="SPR3" s="3"/>
      <c r="SPS3" s="8"/>
      <c r="SPT3" s="3"/>
      <c r="SPU3" s="8"/>
      <c r="SPV3" s="3"/>
      <c r="SPW3" s="8"/>
      <c r="SPX3" s="3"/>
      <c r="SPY3" s="8"/>
      <c r="SPZ3" s="3"/>
      <c r="SQA3" s="8"/>
      <c r="SQB3" s="3"/>
      <c r="SQC3" s="8"/>
      <c r="SQD3" s="3"/>
      <c r="SQE3" s="8"/>
      <c r="SQF3" s="3"/>
      <c r="SQG3" s="8"/>
      <c r="SQH3" s="3"/>
      <c r="SQI3" s="8"/>
      <c r="SQJ3" s="3"/>
      <c r="SQK3" s="8"/>
      <c r="SQL3" s="3"/>
      <c r="SQM3" s="8"/>
      <c r="SQN3" s="3"/>
      <c r="SQO3" s="8"/>
      <c r="SQP3" s="3"/>
      <c r="SQQ3" s="8"/>
      <c r="SQR3" s="3"/>
      <c r="SQS3" s="8"/>
      <c r="SQT3" s="3"/>
      <c r="SQU3" s="8"/>
      <c r="SQV3" s="3"/>
      <c r="SQW3" s="8"/>
      <c r="SQX3" s="3"/>
      <c r="SQY3" s="8"/>
      <c r="SQZ3" s="3"/>
      <c r="SRA3" s="8"/>
      <c r="SRB3" s="3"/>
      <c r="SRC3" s="8"/>
      <c r="SRD3" s="3"/>
      <c r="SRE3" s="8"/>
      <c r="SRF3" s="3"/>
      <c r="SRG3" s="8"/>
      <c r="SRH3" s="3"/>
      <c r="SRI3" s="8"/>
      <c r="SRJ3" s="3"/>
      <c r="SRK3" s="8"/>
      <c r="SRL3" s="3"/>
      <c r="SRM3" s="8"/>
      <c r="SRN3" s="3"/>
      <c r="SRO3" s="8"/>
      <c r="SRP3" s="3"/>
      <c r="SRQ3" s="8"/>
      <c r="SRR3" s="3"/>
      <c r="SRS3" s="8"/>
      <c r="SRT3" s="3"/>
      <c r="SRU3" s="8"/>
      <c r="SRV3" s="3"/>
      <c r="SRW3" s="8"/>
      <c r="SRX3" s="3"/>
      <c r="SRY3" s="8"/>
      <c r="SRZ3" s="3"/>
      <c r="SSA3" s="8"/>
      <c r="SSB3" s="3"/>
      <c r="SSC3" s="8"/>
      <c r="SSD3" s="3"/>
      <c r="SSE3" s="8"/>
      <c r="SSF3" s="3"/>
      <c r="SSG3" s="8"/>
      <c r="SSH3" s="3"/>
      <c r="SSI3" s="8"/>
      <c r="SSJ3" s="3"/>
      <c r="SSK3" s="8"/>
      <c r="SSL3" s="3"/>
      <c r="SSM3" s="8"/>
      <c r="SSN3" s="3"/>
      <c r="SSO3" s="8"/>
      <c r="SSP3" s="3"/>
      <c r="SSQ3" s="8"/>
      <c r="SSR3" s="3"/>
      <c r="SSS3" s="8"/>
      <c r="SST3" s="3"/>
      <c r="SSU3" s="8"/>
      <c r="SSV3" s="3"/>
      <c r="SSW3" s="8"/>
      <c r="SSX3" s="3"/>
      <c r="SSY3" s="8"/>
      <c r="SSZ3" s="3"/>
      <c r="STA3" s="8"/>
      <c r="STB3" s="3"/>
      <c r="STC3" s="8"/>
      <c r="STD3" s="3"/>
      <c r="STE3" s="8"/>
      <c r="STF3" s="3"/>
      <c r="STG3" s="8"/>
      <c r="STH3" s="3"/>
      <c r="STI3" s="8"/>
      <c r="STJ3" s="3"/>
      <c r="STK3" s="8"/>
      <c r="STL3" s="3"/>
      <c r="STM3" s="8"/>
      <c r="STN3" s="3"/>
      <c r="STO3" s="8"/>
      <c r="STP3" s="3"/>
      <c r="STQ3" s="8"/>
      <c r="STR3" s="3"/>
      <c r="STS3" s="8"/>
      <c r="STT3" s="3"/>
      <c r="STU3" s="8"/>
      <c r="STV3" s="3"/>
      <c r="STW3" s="8"/>
      <c r="STX3" s="3"/>
      <c r="STY3" s="8"/>
      <c r="STZ3" s="3"/>
      <c r="SUA3" s="8"/>
      <c r="SUB3" s="3"/>
      <c r="SUC3" s="8"/>
      <c r="SUD3" s="3"/>
      <c r="SUE3" s="8"/>
      <c r="SUF3" s="3"/>
      <c r="SUG3" s="8"/>
      <c r="SUH3" s="3"/>
      <c r="SUI3" s="8"/>
      <c r="SUJ3" s="3"/>
      <c r="SUK3" s="8"/>
      <c r="SUL3" s="3"/>
      <c r="SUM3" s="8"/>
      <c r="SUN3" s="3"/>
      <c r="SUO3" s="8"/>
      <c r="SUP3" s="3"/>
      <c r="SUQ3" s="8"/>
      <c r="SUR3" s="3"/>
      <c r="SUS3" s="8"/>
      <c r="SUT3" s="3"/>
      <c r="SUU3" s="8"/>
      <c r="SUV3" s="3"/>
      <c r="SUW3" s="8"/>
      <c r="SUX3" s="3"/>
      <c r="SUY3" s="8"/>
      <c r="SUZ3" s="3"/>
      <c r="SVA3" s="8"/>
      <c r="SVB3" s="3"/>
      <c r="SVC3" s="8"/>
      <c r="SVD3" s="3"/>
      <c r="SVE3" s="8"/>
      <c r="SVF3" s="3"/>
      <c r="SVG3" s="8"/>
      <c r="SVH3" s="3"/>
      <c r="SVI3" s="8"/>
      <c r="SVJ3" s="3"/>
      <c r="SVK3" s="8"/>
      <c r="SVL3" s="3"/>
      <c r="SVM3" s="8"/>
      <c r="SVN3" s="3"/>
      <c r="SVO3" s="8"/>
      <c r="SVP3" s="3"/>
      <c r="SVQ3" s="8"/>
      <c r="SVR3" s="3"/>
      <c r="SVS3" s="8"/>
      <c r="SVT3" s="3"/>
      <c r="SVU3" s="8"/>
      <c r="SVV3" s="3"/>
      <c r="SVW3" s="8"/>
      <c r="SVX3" s="3"/>
      <c r="SVY3" s="8"/>
      <c r="SVZ3" s="3"/>
      <c r="SWA3" s="8"/>
      <c r="SWB3" s="3"/>
      <c r="SWC3" s="8"/>
      <c r="SWD3" s="3"/>
      <c r="SWE3" s="8"/>
      <c r="SWF3" s="3"/>
      <c r="SWG3" s="8"/>
      <c r="SWH3" s="3"/>
      <c r="SWI3" s="8"/>
      <c r="SWJ3" s="3"/>
      <c r="SWK3" s="8"/>
      <c r="SWL3" s="3"/>
      <c r="SWM3" s="8"/>
      <c r="SWN3" s="3"/>
      <c r="SWO3" s="8"/>
      <c r="SWP3" s="3"/>
      <c r="SWQ3" s="8"/>
      <c r="SWR3" s="3"/>
      <c r="SWS3" s="8"/>
      <c r="SWT3" s="3"/>
      <c r="SWU3" s="8"/>
      <c r="SWV3" s="3"/>
      <c r="SWW3" s="8"/>
      <c r="SWX3" s="3"/>
      <c r="SWY3" s="8"/>
      <c r="SWZ3" s="3"/>
      <c r="SXA3" s="8"/>
      <c r="SXB3" s="3"/>
      <c r="SXC3" s="8"/>
      <c r="SXD3" s="3"/>
      <c r="SXE3" s="8"/>
      <c r="SXF3" s="3"/>
      <c r="SXG3" s="8"/>
      <c r="SXH3" s="3"/>
      <c r="SXI3" s="8"/>
      <c r="SXJ3" s="3"/>
      <c r="SXK3" s="8"/>
      <c r="SXL3" s="3"/>
      <c r="SXM3" s="8"/>
      <c r="SXN3" s="3"/>
      <c r="SXO3" s="8"/>
      <c r="SXP3" s="3"/>
      <c r="SXQ3" s="8"/>
      <c r="SXR3" s="3"/>
      <c r="SXS3" s="8"/>
      <c r="SXT3" s="3"/>
      <c r="SXU3" s="8"/>
      <c r="SXV3" s="3"/>
      <c r="SXW3" s="8"/>
      <c r="SXX3" s="3"/>
      <c r="SXY3" s="8"/>
      <c r="SXZ3" s="3"/>
      <c r="SYA3" s="8"/>
      <c r="SYB3" s="3"/>
      <c r="SYC3" s="8"/>
      <c r="SYD3" s="3"/>
      <c r="SYE3" s="8"/>
      <c r="SYF3" s="3"/>
      <c r="SYG3" s="8"/>
      <c r="SYH3" s="3"/>
      <c r="SYI3" s="8"/>
      <c r="SYJ3" s="3"/>
      <c r="SYK3" s="8"/>
      <c r="SYL3" s="3"/>
      <c r="SYM3" s="8"/>
      <c r="SYN3" s="3"/>
      <c r="SYO3" s="8"/>
      <c r="SYP3" s="3"/>
      <c r="SYQ3" s="8"/>
      <c r="SYR3" s="3"/>
      <c r="SYS3" s="8"/>
      <c r="SYT3" s="3"/>
      <c r="SYU3" s="8"/>
      <c r="SYV3" s="3"/>
      <c r="SYW3" s="8"/>
      <c r="SYX3" s="3"/>
      <c r="SYY3" s="8"/>
      <c r="SYZ3" s="3"/>
      <c r="SZA3" s="8"/>
      <c r="SZB3" s="3"/>
      <c r="SZC3" s="8"/>
      <c r="SZD3" s="3"/>
      <c r="SZE3" s="8"/>
      <c r="SZF3" s="3"/>
      <c r="SZG3" s="8"/>
      <c r="SZH3" s="3"/>
      <c r="SZI3" s="8"/>
      <c r="SZJ3" s="3"/>
      <c r="SZK3" s="8"/>
      <c r="SZL3" s="3"/>
      <c r="SZM3" s="8"/>
      <c r="SZN3" s="3"/>
      <c r="SZO3" s="8"/>
      <c r="SZP3" s="3"/>
      <c r="SZQ3" s="8"/>
      <c r="SZR3" s="3"/>
      <c r="SZS3" s="8"/>
      <c r="SZT3" s="3"/>
      <c r="SZU3" s="8"/>
      <c r="SZV3" s="3"/>
      <c r="SZW3" s="8"/>
      <c r="SZX3" s="3"/>
      <c r="SZY3" s="8"/>
      <c r="SZZ3" s="3"/>
      <c r="TAA3" s="8"/>
      <c r="TAB3" s="3"/>
      <c r="TAC3" s="8"/>
      <c r="TAD3" s="3"/>
      <c r="TAE3" s="8"/>
      <c r="TAF3" s="3"/>
      <c r="TAG3" s="8"/>
      <c r="TAH3" s="3"/>
      <c r="TAI3" s="8"/>
      <c r="TAJ3" s="3"/>
      <c r="TAK3" s="8"/>
      <c r="TAL3" s="3"/>
      <c r="TAM3" s="8"/>
      <c r="TAN3" s="3"/>
      <c r="TAO3" s="8"/>
      <c r="TAP3" s="3"/>
      <c r="TAQ3" s="8"/>
      <c r="TAR3" s="3"/>
      <c r="TAS3" s="8"/>
      <c r="TAT3" s="3"/>
      <c r="TAU3" s="8"/>
      <c r="TAV3" s="3"/>
      <c r="TAW3" s="8"/>
      <c r="TAX3" s="3"/>
      <c r="TAY3" s="8"/>
      <c r="TAZ3" s="3"/>
      <c r="TBA3" s="8"/>
      <c r="TBB3" s="3"/>
      <c r="TBC3" s="8"/>
      <c r="TBD3" s="3"/>
      <c r="TBE3" s="8"/>
      <c r="TBF3" s="3"/>
      <c r="TBG3" s="8"/>
      <c r="TBH3" s="3"/>
      <c r="TBI3" s="8"/>
      <c r="TBJ3" s="3"/>
      <c r="TBK3" s="8"/>
      <c r="TBL3" s="3"/>
      <c r="TBM3" s="8"/>
      <c r="TBN3" s="3"/>
      <c r="TBO3" s="8"/>
      <c r="TBP3" s="3"/>
      <c r="TBQ3" s="8"/>
      <c r="TBR3" s="3"/>
      <c r="TBS3" s="8"/>
      <c r="TBT3" s="3"/>
      <c r="TBU3" s="8"/>
      <c r="TBV3" s="3"/>
      <c r="TBW3" s="8"/>
      <c r="TBX3" s="3"/>
      <c r="TBY3" s="8"/>
      <c r="TBZ3" s="3"/>
      <c r="TCA3" s="8"/>
      <c r="TCB3" s="3"/>
      <c r="TCC3" s="8"/>
      <c r="TCD3" s="3"/>
      <c r="TCE3" s="8"/>
      <c r="TCF3" s="3"/>
      <c r="TCG3" s="8"/>
      <c r="TCH3" s="3"/>
      <c r="TCI3" s="8"/>
      <c r="TCJ3" s="3"/>
      <c r="TCK3" s="8"/>
      <c r="TCL3" s="3"/>
      <c r="TCM3" s="8"/>
      <c r="TCN3" s="3"/>
      <c r="TCO3" s="8"/>
      <c r="TCP3" s="3"/>
      <c r="TCQ3" s="8"/>
      <c r="TCR3" s="3"/>
      <c r="TCS3" s="8"/>
      <c r="TCT3" s="3"/>
      <c r="TCU3" s="8"/>
      <c r="TCV3" s="3"/>
      <c r="TCW3" s="8"/>
      <c r="TCX3" s="3"/>
      <c r="TCY3" s="8"/>
      <c r="TCZ3" s="3"/>
      <c r="TDA3" s="8"/>
      <c r="TDB3" s="3"/>
      <c r="TDC3" s="8"/>
      <c r="TDD3" s="3"/>
      <c r="TDE3" s="8"/>
      <c r="TDF3" s="3"/>
      <c r="TDG3" s="8"/>
      <c r="TDH3" s="3"/>
      <c r="TDI3" s="8"/>
      <c r="TDJ3" s="3"/>
      <c r="TDK3" s="8"/>
      <c r="TDL3" s="3"/>
      <c r="TDM3" s="8"/>
      <c r="TDN3" s="3"/>
      <c r="TDO3" s="8"/>
      <c r="TDP3" s="3"/>
      <c r="TDQ3" s="8"/>
      <c r="TDR3" s="3"/>
      <c r="TDS3" s="8"/>
      <c r="TDT3" s="3"/>
      <c r="TDU3" s="8"/>
      <c r="TDV3" s="3"/>
      <c r="TDW3" s="8"/>
      <c r="TDX3" s="3"/>
      <c r="TDY3" s="8"/>
      <c r="TDZ3" s="3"/>
      <c r="TEA3" s="8"/>
      <c r="TEB3" s="3"/>
      <c r="TEC3" s="8"/>
      <c r="TED3" s="3"/>
      <c r="TEE3" s="8"/>
      <c r="TEF3" s="3"/>
      <c r="TEG3" s="8"/>
      <c r="TEH3" s="3"/>
      <c r="TEI3" s="8"/>
      <c r="TEJ3" s="3"/>
      <c r="TEK3" s="8"/>
      <c r="TEL3" s="3"/>
      <c r="TEM3" s="8"/>
      <c r="TEN3" s="3"/>
      <c r="TEO3" s="8"/>
      <c r="TEP3" s="3"/>
      <c r="TEQ3" s="8"/>
      <c r="TER3" s="3"/>
      <c r="TES3" s="8"/>
      <c r="TET3" s="3"/>
      <c r="TEU3" s="8"/>
      <c r="TEV3" s="3"/>
      <c r="TEW3" s="8"/>
      <c r="TEX3" s="3"/>
      <c r="TEY3" s="8"/>
      <c r="TEZ3" s="3"/>
      <c r="TFA3" s="8"/>
      <c r="TFB3" s="3"/>
      <c r="TFC3" s="8"/>
      <c r="TFD3" s="3"/>
      <c r="TFE3" s="8"/>
      <c r="TFF3" s="3"/>
      <c r="TFG3" s="8"/>
      <c r="TFH3" s="3"/>
      <c r="TFI3" s="8"/>
      <c r="TFJ3" s="3"/>
      <c r="TFK3" s="8"/>
      <c r="TFL3" s="3"/>
      <c r="TFM3" s="8"/>
      <c r="TFN3" s="3"/>
      <c r="TFO3" s="8"/>
      <c r="TFP3" s="3"/>
      <c r="TFQ3" s="8"/>
      <c r="TFR3" s="3"/>
      <c r="TFS3" s="8"/>
      <c r="TFT3" s="3"/>
      <c r="TFU3" s="8"/>
      <c r="TFV3" s="3"/>
      <c r="TFW3" s="8"/>
      <c r="TFX3" s="3"/>
      <c r="TFY3" s="8"/>
      <c r="TFZ3" s="3"/>
      <c r="TGA3" s="8"/>
      <c r="TGB3" s="3"/>
      <c r="TGC3" s="8"/>
      <c r="TGD3" s="3"/>
      <c r="TGE3" s="8"/>
      <c r="TGF3" s="3"/>
      <c r="TGG3" s="8"/>
      <c r="TGH3" s="3"/>
      <c r="TGI3" s="8"/>
      <c r="TGJ3" s="3"/>
      <c r="TGK3" s="8"/>
      <c r="TGL3" s="3"/>
      <c r="TGM3" s="8"/>
      <c r="TGN3" s="3"/>
      <c r="TGO3" s="8"/>
      <c r="TGP3" s="3"/>
      <c r="TGQ3" s="8"/>
      <c r="TGR3" s="3"/>
      <c r="TGS3" s="8"/>
      <c r="TGT3" s="3"/>
      <c r="TGU3" s="8"/>
      <c r="TGV3" s="3"/>
      <c r="TGW3" s="8"/>
      <c r="TGX3" s="3"/>
      <c r="TGY3" s="8"/>
      <c r="TGZ3" s="3"/>
      <c r="THA3" s="8"/>
      <c r="THB3" s="3"/>
      <c r="THC3" s="8"/>
      <c r="THD3" s="3"/>
      <c r="THE3" s="8"/>
      <c r="THF3" s="3"/>
      <c r="THG3" s="8"/>
      <c r="THH3" s="3"/>
      <c r="THI3" s="8"/>
      <c r="THJ3" s="3"/>
      <c r="THK3" s="8"/>
      <c r="THL3" s="3"/>
      <c r="THM3" s="8"/>
      <c r="THN3" s="3"/>
      <c r="THO3" s="8"/>
      <c r="THP3" s="3"/>
      <c r="THQ3" s="8"/>
      <c r="THR3" s="3"/>
      <c r="THS3" s="8"/>
      <c r="THT3" s="3"/>
      <c r="THU3" s="8"/>
      <c r="THV3" s="3"/>
      <c r="THW3" s="8"/>
      <c r="THX3" s="3"/>
      <c r="THY3" s="8"/>
      <c r="THZ3" s="3"/>
      <c r="TIA3" s="8"/>
      <c r="TIB3" s="3"/>
      <c r="TIC3" s="8"/>
      <c r="TID3" s="3"/>
      <c r="TIE3" s="8"/>
      <c r="TIF3" s="3"/>
      <c r="TIG3" s="8"/>
      <c r="TIH3" s="3"/>
      <c r="TII3" s="8"/>
      <c r="TIJ3" s="3"/>
      <c r="TIK3" s="8"/>
      <c r="TIL3" s="3"/>
      <c r="TIM3" s="8"/>
      <c r="TIN3" s="3"/>
      <c r="TIO3" s="8"/>
      <c r="TIP3" s="3"/>
      <c r="TIQ3" s="8"/>
      <c r="TIR3" s="3"/>
      <c r="TIS3" s="8"/>
      <c r="TIT3" s="3"/>
      <c r="TIU3" s="8"/>
      <c r="TIV3" s="3"/>
      <c r="TIW3" s="8"/>
      <c r="TIX3" s="3"/>
      <c r="TIY3" s="8"/>
      <c r="TIZ3" s="3"/>
      <c r="TJA3" s="8"/>
      <c r="TJB3" s="3"/>
      <c r="TJC3" s="8"/>
      <c r="TJD3" s="3"/>
      <c r="TJE3" s="8"/>
      <c r="TJF3" s="3"/>
      <c r="TJG3" s="8"/>
      <c r="TJH3" s="3"/>
      <c r="TJI3" s="8"/>
      <c r="TJJ3" s="3"/>
      <c r="TJK3" s="8"/>
      <c r="TJL3" s="3"/>
      <c r="TJM3" s="8"/>
      <c r="TJN3" s="3"/>
      <c r="TJO3" s="8"/>
      <c r="TJP3" s="3"/>
      <c r="TJQ3" s="8"/>
      <c r="TJR3" s="3"/>
      <c r="TJS3" s="8"/>
      <c r="TJT3" s="3"/>
      <c r="TJU3" s="8"/>
      <c r="TJV3" s="3"/>
      <c r="TJW3" s="8"/>
      <c r="TJX3" s="3"/>
      <c r="TJY3" s="8"/>
      <c r="TJZ3" s="3"/>
      <c r="TKA3" s="8"/>
      <c r="TKB3" s="3"/>
      <c r="TKC3" s="8"/>
      <c r="TKD3" s="3"/>
      <c r="TKE3" s="8"/>
      <c r="TKF3" s="3"/>
      <c r="TKG3" s="8"/>
      <c r="TKH3" s="3"/>
      <c r="TKI3" s="8"/>
      <c r="TKJ3" s="3"/>
      <c r="TKK3" s="8"/>
      <c r="TKL3" s="3"/>
      <c r="TKM3" s="8"/>
      <c r="TKN3" s="3"/>
      <c r="TKO3" s="8"/>
      <c r="TKP3" s="3"/>
      <c r="TKQ3" s="8"/>
      <c r="TKR3" s="3"/>
      <c r="TKS3" s="8"/>
      <c r="TKT3" s="3"/>
      <c r="TKU3" s="8"/>
      <c r="TKV3" s="3"/>
      <c r="TKW3" s="8"/>
      <c r="TKX3" s="3"/>
      <c r="TKY3" s="8"/>
      <c r="TKZ3" s="3"/>
      <c r="TLA3" s="8"/>
      <c r="TLB3" s="3"/>
      <c r="TLC3" s="8"/>
      <c r="TLD3" s="3"/>
      <c r="TLE3" s="8"/>
      <c r="TLF3" s="3"/>
      <c r="TLG3" s="8"/>
      <c r="TLH3" s="3"/>
      <c r="TLI3" s="8"/>
      <c r="TLJ3" s="3"/>
      <c r="TLK3" s="8"/>
      <c r="TLL3" s="3"/>
      <c r="TLM3" s="8"/>
      <c r="TLN3" s="3"/>
      <c r="TLO3" s="8"/>
      <c r="TLP3" s="3"/>
      <c r="TLQ3" s="8"/>
      <c r="TLR3" s="3"/>
      <c r="TLS3" s="8"/>
      <c r="TLT3" s="3"/>
      <c r="TLU3" s="8"/>
      <c r="TLV3" s="3"/>
      <c r="TLW3" s="8"/>
      <c r="TLX3" s="3"/>
      <c r="TLY3" s="8"/>
      <c r="TLZ3" s="3"/>
      <c r="TMA3" s="8"/>
      <c r="TMB3" s="3"/>
      <c r="TMC3" s="8"/>
      <c r="TMD3" s="3"/>
      <c r="TME3" s="8"/>
      <c r="TMF3" s="3"/>
      <c r="TMG3" s="8"/>
      <c r="TMH3" s="3"/>
      <c r="TMI3" s="8"/>
      <c r="TMJ3" s="3"/>
      <c r="TMK3" s="8"/>
      <c r="TML3" s="3"/>
      <c r="TMM3" s="8"/>
      <c r="TMN3" s="3"/>
      <c r="TMO3" s="8"/>
      <c r="TMP3" s="3"/>
      <c r="TMQ3" s="8"/>
      <c r="TMR3" s="3"/>
      <c r="TMS3" s="8"/>
      <c r="TMT3" s="3"/>
      <c r="TMU3" s="8"/>
      <c r="TMV3" s="3"/>
      <c r="TMW3" s="8"/>
      <c r="TMX3" s="3"/>
      <c r="TMY3" s="8"/>
      <c r="TMZ3" s="3"/>
      <c r="TNA3" s="8"/>
      <c r="TNB3" s="3"/>
      <c r="TNC3" s="8"/>
      <c r="TND3" s="3"/>
      <c r="TNE3" s="8"/>
      <c r="TNF3" s="3"/>
      <c r="TNG3" s="8"/>
      <c r="TNH3" s="3"/>
      <c r="TNI3" s="8"/>
      <c r="TNJ3" s="3"/>
      <c r="TNK3" s="8"/>
      <c r="TNL3" s="3"/>
      <c r="TNM3" s="8"/>
      <c r="TNN3" s="3"/>
      <c r="TNO3" s="8"/>
      <c r="TNP3" s="3"/>
      <c r="TNQ3" s="8"/>
      <c r="TNR3" s="3"/>
      <c r="TNS3" s="8"/>
      <c r="TNT3" s="3"/>
      <c r="TNU3" s="8"/>
      <c r="TNV3" s="3"/>
      <c r="TNW3" s="8"/>
      <c r="TNX3" s="3"/>
      <c r="TNY3" s="8"/>
      <c r="TNZ3" s="3"/>
      <c r="TOA3" s="8"/>
      <c r="TOB3" s="3"/>
      <c r="TOC3" s="8"/>
      <c r="TOD3" s="3"/>
      <c r="TOE3" s="8"/>
      <c r="TOF3" s="3"/>
      <c r="TOG3" s="8"/>
      <c r="TOH3" s="3"/>
      <c r="TOI3" s="8"/>
      <c r="TOJ3" s="3"/>
      <c r="TOK3" s="8"/>
      <c r="TOL3" s="3"/>
      <c r="TOM3" s="8"/>
      <c r="TON3" s="3"/>
      <c r="TOO3" s="8"/>
      <c r="TOP3" s="3"/>
      <c r="TOQ3" s="8"/>
      <c r="TOR3" s="3"/>
      <c r="TOS3" s="8"/>
      <c r="TOT3" s="3"/>
      <c r="TOU3" s="8"/>
      <c r="TOV3" s="3"/>
      <c r="TOW3" s="8"/>
      <c r="TOX3" s="3"/>
      <c r="TOY3" s="8"/>
      <c r="TOZ3" s="3"/>
      <c r="TPA3" s="8"/>
      <c r="TPB3" s="3"/>
      <c r="TPC3" s="8"/>
      <c r="TPD3" s="3"/>
      <c r="TPE3" s="8"/>
      <c r="TPF3" s="3"/>
      <c r="TPG3" s="8"/>
      <c r="TPH3" s="3"/>
      <c r="TPI3" s="8"/>
      <c r="TPJ3" s="3"/>
      <c r="TPK3" s="8"/>
      <c r="TPL3" s="3"/>
      <c r="TPM3" s="8"/>
      <c r="TPN3" s="3"/>
      <c r="TPO3" s="8"/>
      <c r="TPP3" s="3"/>
      <c r="TPQ3" s="8"/>
      <c r="TPR3" s="3"/>
      <c r="TPS3" s="8"/>
      <c r="TPT3" s="3"/>
      <c r="TPU3" s="8"/>
      <c r="TPV3" s="3"/>
      <c r="TPW3" s="8"/>
      <c r="TPX3" s="3"/>
      <c r="TPY3" s="8"/>
      <c r="TPZ3" s="3"/>
      <c r="TQA3" s="8"/>
      <c r="TQB3" s="3"/>
      <c r="TQC3" s="8"/>
      <c r="TQD3" s="3"/>
      <c r="TQE3" s="8"/>
      <c r="TQF3" s="3"/>
      <c r="TQG3" s="8"/>
      <c r="TQH3" s="3"/>
      <c r="TQI3" s="8"/>
      <c r="TQJ3" s="3"/>
      <c r="TQK3" s="8"/>
      <c r="TQL3" s="3"/>
      <c r="TQM3" s="8"/>
      <c r="TQN3" s="3"/>
      <c r="TQO3" s="8"/>
      <c r="TQP3" s="3"/>
      <c r="TQQ3" s="8"/>
      <c r="TQR3" s="3"/>
      <c r="TQS3" s="8"/>
      <c r="TQT3" s="3"/>
      <c r="TQU3" s="8"/>
      <c r="TQV3" s="3"/>
      <c r="TQW3" s="8"/>
      <c r="TQX3" s="3"/>
      <c r="TQY3" s="8"/>
      <c r="TQZ3" s="3"/>
      <c r="TRA3" s="8"/>
      <c r="TRB3" s="3"/>
      <c r="TRC3" s="8"/>
      <c r="TRD3" s="3"/>
      <c r="TRE3" s="8"/>
      <c r="TRF3" s="3"/>
      <c r="TRG3" s="8"/>
      <c r="TRH3" s="3"/>
      <c r="TRI3" s="8"/>
      <c r="TRJ3" s="3"/>
      <c r="TRK3" s="8"/>
      <c r="TRL3" s="3"/>
      <c r="TRM3" s="8"/>
      <c r="TRN3" s="3"/>
      <c r="TRO3" s="8"/>
      <c r="TRP3" s="3"/>
      <c r="TRQ3" s="8"/>
      <c r="TRR3" s="3"/>
      <c r="TRS3" s="8"/>
      <c r="TRT3" s="3"/>
      <c r="TRU3" s="8"/>
      <c r="TRV3" s="3"/>
      <c r="TRW3" s="8"/>
      <c r="TRX3" s="3"/>
      <c r="TRY3" s="8"/>
      <c r="TRZ3" s="3"/>
      <c r="TSA3" s="8"/>
      <c r="TSB3" s="3"/>
      <c r="TSC3" s="8"/>
      <c r="TSD3" s="3"/>
      <c r="TSE3" s="8"/>
      <c r="TSF3" s="3"/>
      <c r="TSG3" s="8"/>
      <c r="TSH3" s="3"/>
      <c r="TSI3" s="8"/>
      <c r="TSJ3" s="3"/>
      <c r="TSK3" s="8"/>
      <c r="TSL3" s="3"/>
      <c r="TSM3" s="8"/>
      <c r="TSN3" s="3"/>
      <c r="TSO3" s="8"/>
      <c r="TSP3" s="3"/>
      <c r="TSQ3" s="8"/>
      <c r="TSR3" s="3"/>
      <c r="TSS3" s="8"/>
      <c r="TST3" s="3"/>
      <c r="TSU3" s="8"/>
      <c r="TSV3" s="3"/>
      <c r="TSW3" s="8"/>
      <c r="TSX3" s="3"/>
      <c r="TSY3" s="8"/>
      <c r="TSZ3" s="3"/>
      <c r="TTA3" s="8"/>
      <c r="TTB3" s="3"/>
      <c r="TTC3" s="8"/>
      <c r="TTD3" s="3"/>
      <c r="TTE3" s="8"/>
      <c r="TTF3" s="3"/>
      <c r="TTG3" s="8"/>
      <c r="TTH3" s="3"/>
      <c r="TTI3" s="8"/>
      <c r="TTJ3" s="3"/>
      <c r="TTK3" s="8"/>
      <c r="TTL3" s="3"/>
      <c r="TTM3" s="8"/>
      <c r="TTN3" s="3"/>
      <c r="TTO3" s="8"/>
      <c r="TTP3" s="3"/>
      <c r="TTQ3" s="8"/>
      <c r="TTR3" s="3"/>
      <c r="TTS3" s="8"/>
      <c r="TTT3" s="3"/>
      <c r="TTU3" s="8"/>
      <c r="TTV3" s="3"/>
      <c r="TTW3" s="8"/>
      <c r="TTX3" s="3"/>
      <c r="TTY3" s="8"/>
      <c r="TTZ3" s="3"/>
      <c r="TUA3" s="8"/>
      <c r="TUB3" s="3"/>
      <c r="TUC3" s="8"/>
      <c r="TUD3" s="3"/>
      <c r="TUE3" s="8"/>
      <c r="TUF3" s="3"/>
      <c r="TUG3" s="8"/>
      <c r="TUH3" s="3"/>
      <c r="TUI3" s="8"/>
      <c r="TUJ3" s="3"/>
      <c r="TUK3" s="8"/>
      <c r="TUL3" s="3"/>
      <c r="TUM3" s="8"/>
      <c r="TUN3" s="3"/>
      <c r="TUO3" s="8"/>
      <c r="TUP3" s="3"/>
      <c r="TUQ3" s="8"/>
      <c r="TUR3" s="3"/>
      <c r="TUS3" s="8"/>
      <c r="TUT3" s="3"/>
      <c r="TUU3" s="8"/>
      <c r="TUV3" s="3"/>
      <c r="TUW3" s="8"/>
      <c r="TUX3" s="3"/>
      <c r="TUY3" s="8"/>
      <c r="TUZ3" s="3"/>
      <c r="TVA3" s="8"/>
      <c r="TVB3" s="3"/>
      <c r="TVC3" s="8"/>
      <c r="TVD3" s="3"/>
      <c r="TVE3" s="8"/>
      <c r="TVF3" s="3"/>
      <c r="TVG3" s="8"/>
      <c r="TVH3" s="3"/>
      <c r="TVI3" s="8"/>
      <c r="TVJ3" s="3"/>
      <c r="TVK3" s="8"/>
      <c r="TVL3" s="3"/>
      <c r="TVM3" s="8"/>
      <c r="TVN3" s="3"/>
      <c r="TVO3" s="8"/>
      <c r="TVP3" s="3"/>
      <c r="TVQ3" s="8"/>
      <c r="TVR3" s="3"/>
      <c r="TVS3" s="8"/>
      <c r="TVT3" s="3"/>
      <c r="TVU3" s="8"/>
      <c r="TVV3" s="3"/>
      <c r="TVW3" s="8"/>
      <c r="TVX3" s="3"/>
      <c r="TVY3" s="8"/>
      <c r="TVZ3" s="3"/>
      <c r="TWA3" s="8"/>
      <c r="TWB3" s="3"/>
      <c r="TWC3" s="8"/>
      <c r="TWD3" s="3"/>
      <c r="TWE3" s="8"/>
      <c r="TWF3" s="3"/>
      <c r="TWG3" s="8"/>
      <c r="TWH3" s="3"/>
      <c r="TWI3" s="8"/>
      <c r="TWJ3" s="3"/>
      <c r="TWK3" s="8"/>
      <c r="TWL3" s="3"/>
      <c r="TWM3" s="8"/>
      <c r="TWN3" s="3"/>
      <c r="TWO3" s="8"/>
      <c r="TWP3" s="3"/>
      <c r="TWQ3" s="8"/>
      <c r="TWR3" s="3"/>
      <c r="TWS3" s="8"/>
      <c r="TWT3" s="3"/>
      <c r="TWU3" s="8"/>
      <c r="TWV3" s="3"/>
      <c r="TWW3" s="8"/>
      <c r="TWX3" s="3"/>
      <c r="TWY3" s="8"/>
      <c r="TWZ3" s="3"/>
      <c r="TXA3" s="8"/>
      <c r="TXB3" s="3"/>
      <c r="TXC3" s="8"/>
      <c r="TXD3" s="3"/>
      <c r="TXE3" s="8"/>
      <c r="TXF3" s="3"/>
      <c r="TXG3" s="8"/>
      <c r="TXH3" s="3"/>
      <c r="TXI3" s="8"/>
      <c r="TXJ3" s="3"/>
      <c r="TXK3" s="8"/>
      <c r="TXL3" s="3"/>
      <c r="TXM3" s="8"/>
      <c r="TXN3" s="3"/>
      <c r="TXO3" s="8"/>
      <c r="TXP3" s="3"/>
      <c r="TXQ3" s="8"/>
      <c r="TXR3" s="3"/>
      <c r="TXS3" s="8"/>
      <c r="TXT3" s="3"/>
      <c r="TXU3" s="8"/>
      <c r="TXV3" s="3"/>
      <c r="TXW3" s="8"/>
      <c r="TXX3" s="3"/>
      <c r="TXY3" s="8"/>
      <c r="TXZ3" s="3"/>
      <c r="TYA3" s="8"/>
      <c r="TYB3" s="3"/>
      <c r="TYC3" s="8"/>
      <c r="TYD3" s="3"/>
      <c r="TYE3" s="8"/>
      <c r="TYF3" s="3"/>
      <c r="TYG3" s="8"/>
      <c r="TYH3" s="3"/>
      <c r="TYI3" s="8"/>
      <c r="TYJ3" s="3"/>
      <c r="TYK3" s="8"/>
      <c r="TYL3" s="3"/>
      <c r="TYM3" s="8"/>
      <c r="TYN3" s="3"/>
      <c r="TYO3" s="8"/>
      <c r="TYP3" s="3"/>
      <c r="TYQ3" s="8"/>
      <c r="TYR3" s="3"/>
      <c r="TYS3" s="8"/>
      <c r="TYT3" s="3"/>
      <c r="TYU3" s="8"/>
      <c r="TYV3" s="3"/>
      <c r="TYW3" s="8"/>
      <c r="TYX3" s="3"/>
      <c r="TYY3" s="8"/>
      <c r="TYZ3" s="3"/>
      <c r="TZA3" s="8"/>
      <c r="TZB3" s="3"/>
      <c r="TZC3" s="8"/>
      <c r="TZD3" s="3"/>
      <c r="TZE3" s="8"/>
      <c r="TZF3" s="3"/>
      <c r="TZG3" s="8"/>
      <c r="TZH3" s="3"/>
      <c r="TZI3" s="8"/>
      <c r="TZJ3" s="3"/>
      <c r="TZK3" s="8"/>
      <c r="TZL3" s="3"/>
      <c r="TZM3" s="8"/>
      <c r="TZN3" s="3"/>
      <c r="TZO3" s="8"/>
      <c r="TZP3" s="3"/>
      <c r="TZQ3" s="8"/>
      <c r="TZR3" s="3"/>
      <c r="TZS3" s="8"/>
      <c r="TZT3" s="3"/>
      <c r="TZU3" s="8"/>
      <c r="TZV3" s="3"/>
      <c r="TZW3" s="8"/>
      <c r="TZX3" s="3"/>
      <c r="TZY3" s="8"/>
      <c r="TZZ3" s="3"/>
      <c r="UAA3" s="8"/>
      <c r="UAB3" s="3"/>
      <c r="UAC3" s="8"/>
      <c r="UAD3" s="3"/>
      <c r="UAE3" s="8"/>
      <c r="UAF3" s="3"/>
      <c r="UAG3" s="8"/>
      <c r="UAH3" s="3"/>
      <c r="UAI3" s="8"/>
      <c r="UAJ3" s="3"/>
      <c r="UAK3" s="8"/>
      <c r="UAL3" s="3"/>
      <c r="UAM3" s="8"/>
      <c r="UAN3" s="3"/>
      <c r="UAO3" s="8"/>
      <c r="UAP3" s="3"/>
      <c r="UAQ3" s="8"/>
      <c r="UAR3" s="3"/>
      <c r="UAS3" s="8"/>
      <c r="UAT3" s="3"/>
      <c r="UAU3" s="8"/>
      <c r="UAV3" s="3"/>
      <c r="UAW3" s="8"/>
      <c r="UAX3" s="3"/>
      <c r="UAY3" s="8"/>
      <c r="UAZ3" s="3"/>
      <c r="UBA3" s="8"/>
      <c r="UBB3" s="3"/>
      <c r="UBC3" s="8"/>
      <c r="UBD3" s="3"/>
      <c r="UBE3" s="8"/>
      <c r="UBF3" s="3"/>
      <c r="UBG3" s="8"/>
      <c r="UBH3" s="3"/>
      <c r="UBI3" s="8"/>
      <c r="UBJ3" s="3"/>
      <c r="UBK3" s="8"/>
      <c r="UBL3" s="3"/>
      <c r="UBM3" s="8"/>
      <c r="UBN3" s="3"/>
      <c r="UBO3" s="8"/>
      <c r="UBP3" s="3"/>
      <c r="UBQ3" s="8"/>
      <c r="UBR3" s="3"/>
      <c r="UBS3" s="8"/>
      <c r="UBT3" s="3"/>
      <c r="UBU3" s="8"/>
      <c r="UBV3" s="3"/>
      <c r="UBW3" s="8"/>
      <c r="UBX3" s="3"/>
      <c r="UBY3" s="8"/>
      <c r="UBZ3" s="3"/>
      <c r="UCA3" s="8"/>
      <c r="UCB3" s="3"/>
      <c r="UCC3" s="8"/>
      <c r="UCD3" s="3"/>
      <c r="UCE3" s="8"/>
      <c r="UCF3" s="3"/>
      <c r="UCG3" s="8"/>
      <c r="UCH3" s="3"/>
      <c r="UCI3" s="8"/>
      <c r="UCJ3" s="3"/>
      <c r="UCK3" s="8"/>
      <c r="UCL3" s="3"/>
      <c r="UCM3" s="8"/>
      <c r="UCN3" s="3"/>
      <c r="UCO3" s="8"/>
      <c r="UCP3" s="3"/>
      <c r="UCQ3" s="8"/>
      <c r="UCR3" s="3"/>
      <c r="UCS3" s="8"/>
      <c r="UCT3" s="3"/>
      <c r="UCU3" s="8"/>
      <c r="UCV3" s="3"/>
      <c r="UCW3" s="8"/>
      <c r="UCX3" s="3"/>
      <c r="UCY3" s="8"/>
      <c r="UCZ3" s="3"/>
      <c r="UDA3" s="8"/>
      <c r="UDB3" s="3"/>
      <c r="UDC3" s="8"/>
      <c r="UDD3" s="3"/>
      <c r="UDE3" s="8"/>
      <c r="UDF3" s="3"/>
      <c r="UDG3" s="8"/>
      <c r="UDH3" s="3"/>
      <c r="UDI3" s="8"/>
      <c r="UDJ3" s="3"/>
      <c r="UDK3" s="8"/>
      <c r="UDL3" s="3"/>
      <c r="UDM3" s="8"/>
      <c r="UDN3" s="3"/>
      <c r="UDO3" s="8"/>
      <c r="UDP3" s="3"/>
      <c r="UDQ3" s="8"/>
      <c r="UDR3" s="3"/>
      <c r="UDS3" s="8"/>
      <c r="UDT3" s="3"/>
      <c r="UDU3" s="8"/>
      <c r="UDV3" s="3"/>
      <c r="UDW3" s="8"/>
      <c r="UDX3" s="3"/>
      <c r="UDY3" s="8"/>
      <c r="UDZ3" s="3"/>
      <c r="UEA3" s="8"/>
      <c r="UEB3" s="3"/>
      <c r="UEC3" s="8"/>
      <c r="UED3" s="3"/>
      <c r="UEE3" s="8"/>
      <c r="UEF3" s="3"/>
      <c r="UEG3" s="8"/>
      <c r="UEH3" s="3"/>
      <c r="UEI3" s="8"/>
      <c r="UEJ3" s="3"/>
      <c r="UEK3" s="8"/>
      <c r="UEL3" s="3"/>
      <c r="UEM3" s="8"/>
      <c r="UEN3" s="3"/>
      <c r="UEO3" s="8"/>
      <c r="UEP3" s="3"/>
      <c r="UEQ3" s="8"/>
      <c r="UER3" s="3"/>
      <c r="UES3" s="8"/>
      <c r="UET3" s="3"/>
      <c r="UEU3" s="8"/>
      <c r="UEV3" s="3"/>
      <c r="UEW3" s="8"/>
      <c r="UEX3" s="3"/>
      <c r="UEY3" s="8"/>
      <c r="UEZ3" s="3"/>
      <c r="UFA3" s="8"/>
      <c r="UFB3" s="3"/>
      <c r="UFC3" s="8"/>
      <c r="UFD3" s="3"/>
      <c r="UFE3" s="8"/>
      <c r="UFF3" s="3"/>
      <c r="UFG3" s="8"/>
      <c r="UFH3" s="3"/>
      <c r="UFI3" s="8"/>
      <c r="UFJ3" s="3"/>
      <c r="UFK3" s="8"/>
      <c r="UFL3" s="3"/>
      <c r="UFM3" s="8"/>
      <c r="UFN3" s="3"/>
      <c r="UFO3" s="8"/>
      <c r="UFP3" s="3"/>
      <c r="UFQ3" s="8"/>
      <c r="UFR3" s="3"/>
      <c r="UFS3" s="8"/>
      <c r="UFT3" s="3"/>
      <c r="UFU3" s="8"/>
      <c r="UFV3" s="3"/>
      <c r="UFW3" s="8"/>
      <c r="UFX3" s="3"/>
      <c r="UFY3" s="8"/>
      <c r="UFZ3" s="3"/>
      <c r="UGA3" s="8"/>
      <c r="UGB3" s="3"/>
      <c r="UGC3" s="8"/>
      <c r="UGD3" s="3"/>
      <c r="UGE3" s="8"/>
      <c r="UGF3" s="3"/>
      <c r="UGG3" s="8"/>
      <c r="UGH3" s="3"/>
      <c r="UGI3" s="8"/>
      <c r="UGJ3" s="3"/>
      <c r="UGK3" s="8"/>
      <c r="UGL3" s="3"/>
      <c r="UGM3" s="8"/>
      <c r="UGN3" s="3"/>
      <c r="UGO3" s="8"/>
      <c r="UGP3" s="3"/>
      <c r="UGQ3" s="8"/>
      <c r="UGR3" s="3"/>
      <c r="UGS3" s="8"/>
      <c r="UGT3" s="3"/>
      <c r="UGU3" s="8"/>
      <c r="UGV3" s="3"/>
      <c r="UGW3" s="8"/>
      <c r="UGX3" s="3"/>
      <c r="UGY3" s="8"/>
      <c r="UGZ3" s="3"/>
      <c r="UHA3" s="8"/>
      <c r="UHB3" s="3"/>
      <c r="UHC3" s="8"/>
      <c r="UHD3" s="3"/>
      <c r="UHE3" s="8"/>
      <c r="UHF3" s="3"/>
      <c r="UHG3" s="8"/>
      <c r="UHH3" s="3"/>
      <c r="UHI3" s="8"/>
      <c r="UHJ3" s="3"/>
      <c r="UHK3" s="8"/>
      <c r="UHL3" s="3"/>
      <c r="UHM3" s="8"/>
      <c r="UHN3" s="3"/>
      <c r="UHO3" s="8"/>
      <c r="UHP3" s="3"/>
      <c r="UHQ3" s="8"/>
      <c r="UHR3" s="3"/>
      <c r="UHS3" s="8"/>
      <c r="UHT3" s="3"/>
      <c r="UHU3" s="8"/>
      <c r="UHV3" s="3"/>
      <c r="UHW3" s="8"/>
      <c r="UHX3" s="3"/>
      <c r="UHY3" s="8"/>
      <c r="UHZ3" s="3"/>
      <c r="UIA3" s="8"/>
      <c r="UIB3" s="3"/>
      <c r="UIC3" s="8"/>
      <c r="UID3" s="3"/>
      <c r="UIE3" s="8"/>
      <c r="UIF3" s="3"/>
      <c r="UIG3" s="8"/>
      <c r="UIH3" s="3"/>
      <c r="UII3" s="8"/>
      <c r="UIJ3" s="3"/>
      <c r="UIK3" s="8"/>
      <c r="UIL3" s="3"/>
      <c r="UIM3" s="8"/>
      <c r="UIN3" s="3"/>
      <c r="UIO3" s="8"/>
      <c r="UIP3" s="3"/>
      <c r="UIQ3" s="8"/>
      <c r="UIR3" s="3"/>
      <c r="UIS3" s="8"/>
      <c r="UIT3" s="3"/>
      <c r="UIU3" s="8"/>
      <c r="UIV3" s="3"/>
      <c r="UIW3" s="8"/>
      <c r="UIX3" s="3"/>
      <c r="UIY3" s="8"/>
      <c r="UIZ3" s="3"/>
      <c r="UJA3" s="8"/>
      <c r="UJB3" s="3"/>
      <c r="UJC3" s="8"/>
      <c r="UJD3" s="3"/>
      <c r="UJE3" s="8"/>
      <c r="UJF3" s="3"/>
      <c r="UJG3" s="8"/>
      <c r="UJH3" s="3"/>
      <c r="UJI3" s="8"/>
      <c r="UJJ3" s="3"/>
      <c r="UJK3" s="8"/>
      <c r="UJL3" s="3"/>
      <c r="UJM3" s="8"/>
      <c r="UJN3" s="3"/>
      <c r="UJO3" s="8"/>
      <c r="UJP3" s="3"/>
      <c r="UJQ3" s="8"/>
      <c r="UJR3" s="3"/>
      <c r="UJS3" s="8"/>
      <c r="UJT3" s="3"/>
      <c r="UJU3" s="8"/>
      <c r="UJV3" s="3"/>
      <c r="UJW3" s="8"/>
      <c r="UJX3" s="3"/>
      <c r="UJY3" s="8"/>
      <c r="UJZ3" s="3"/>
      <c r="UKA3" s="8"/>
      <c r="UKB3" s="3"/>
      <c r="UKC3" s="8"/>
      <c r="UKD3" s="3"/>
      <c r="UKE3" s="8"/>
      <c r="UKF3" s="3"/>
      <c r="UKG3" s="8"/>
      <c r="UKH3" s="3"/>
      <c r="UKI3" s="8"/>
      <c r="UKJ3" s="3"/>
      <c r="UKK3" s="8"/>
      <c r="UKL3" s="3"/>
      <c r="UKM3" s="8"/>
      <c r="UKN3" s="3"/>
      <c r="UKO3" s="8"/>
      <c r="UKP3" s="3"/>
      <c r="UKQ3" s="8"/>
      <c r="UKR3" s="3"/>
      <c r="UKS3" s="8"/>
      <c r="UKT3" s="3"/>
      <c r="UKU3" s="8"/>
      <c r="UKV3" s="3"/>
      <c r="UKW3" s="8"/>
      <c r="UKX3" s="3"/>
      <c r="UKY3" s="8"/>
      <c r="UKZ3" s="3"/>
      <c r="ULA3" s="8"/>
      <c r="ULB3" s="3"/>
      <c r="ULC3" s="8"/>
      <c r="ULD3" s="3"/>
      <c r="ULE3" s="8"/>
      <c r="ULF3" s="3"/>
      <c r="ULG3" s="8"/>
      <c r="ULH3" s="3"/>
      <c r="ULI3" s="8"/>
      <c r="ULJ3" s="3"/>
      <c r="ULK3" s="8"/>
      <c r="ULL3" s="3"/>
      <c r="ULM3" s="8"/>
      <c r="ULN3" s="3"/>
      <c r="ULO3" s="8"/>
      <c r="ULP3" s="3"/>
      <c r="ULQ3" s="8"/>
      <c r="ULR3" s="3"/>
      <c r="ULS3" s="8"/>
      <c r="ULT3" s="3"/>
      <c r="ULU3" s="8"/>
      <c r="ULV3" s="3"/>
      <c r="ULW3" s="8"/>
      <c r="ULX3" s="3"/>
      <c r="ULY3" s="8"/>
      <c r="ULZ3" s="3"/>
      <c r="UMA3" s="8"/>
      <c r="UMB3" s="3"/>
      <c r="UMC3" s="8"/>
      <c r="UMD3" s="3"/>
      <c r="UME3" s="8"/>
      <c r="UMF3" s="3"/>
      <c r="UMG3" s="8"/>
      <c r="UMH3" s="3"/>
      <c r="UMI3" s="8"/>
      <c r="UMJ3" s="3"/>
      <c r="UMK3" s="8"/>
      <c r="UML3" s="3"/>
      <c r="UMM3" s="8"/>
      <c r="UMN3" s="3"/>
      <c r="UMO3" s="8"/>
      <c r="UMP3" s="3"/>
      <c r="UMQ3" s="8"/>
      <c r="UMR3" s="3"/>
      <c r="UMS3" s="8"/>
      <c r="UMT3" s="3"/>
      <c r="UMU3" s="8"/>
      <c r="UMV3" s="3"/>
      <c r="UMW3" s="8"/>
      <c r="UMX3" s="3"/>
      <c r="UMY3" s="8"/>
      <c r="UMZ3" s="3"/>
      <c r="UNA3" s="8"/>
      <c r="UNB3" s="3"/>
      <c r="UNC3" s="8"/>
      <c r="UND3" s="3"/>
      <c r="UNE3" s="8"/>
      <c r="UNF3" s="3"/>
      <c r="UNG3" s="8"/>
      <c r="UNH3" s="3"/>
      <c r="UNI3" s="8"/>
      <c r="UNJ3" s="3"/>
      <c r="UNK3" s="8"/>
      <c r="UNL3" s="3"/>
      <c r="UNM3" s="8"/>
      <c r="UNN3" s="3"/>
      <c r="UNO3" s="8"/>
      <c r="UNP3" s="3"/>
      <c r="UNQ3" s="8"/>
      <c r="UNR3" s="3"/>
      <c r="UNS3" s="8"/>
      <c r="UNT3" s="3"/>
      <c r="UNU3" s="8"/>
      <c r="UNV3" s="3"/>
      <c r="UNW3" s="8"/>
      <c r="UNX3" s="3"/>
      <c r="UNY3" s="8"/>
      <c r="UNZ3" s="3"/>
      <c r="UOA3" s="8"/>
      <c r="UOB3" s="3"/>
      <c r="UOC3" s="8"/>
      <c r="UOD3" s="3"/>
      <c r="UOE3" s="8"/>
      <c r="UOF3" s="3"/>
      <c r="UOG3" s="8"/>
      <c r="UOH3" s="3"/>
      <c r="UOI3" s="8"/>
      <c r="UOJ3" s="3"/>
      <c r="UOK3" s="8"/>
      <c r="UOL3" s="3"/>
      <c r="UOM3" s="8"/>
      <c r="UON3" s="3"/>
      <c r="UOO3" s="8"/>
      <c r="UOP3" s="3"/>
      <c r="UOQ3" s="8"/>
      <c r="UOR3" s="3"/>
      <c r="UOS3" s="8"/>
      <c r="UOT3" s="3"/>
      <c r="UOU3" s="8"/>
      <c r="UOV3" s="3"/>
      <c r="UOW3" s="8"/>
      <c r="UOX3" s="3"/>
      <c r="UOY3" s="8"/>
      <c r="UOZ3" s="3"/>
      <c r="UPA3" s="8"/>
      <c r="UPB3" s="3"/>
      <c r="UPC3" s="8"/>
      <c r="UPD3" s="3"/>
      <c r="UPE3" s="8"/>
      <c r="UPF3" s="3"/>
      <c r="UPG3" s="8"/>
      <c r="UPH3" s="3"/>
      <c r="UPI3" s="8"/>
      <c r="UPJ3" s="3"/>
      <c r="UPK3" s="8"/>
      <c r="UPL3" s="3"/>
      <c r="UPM3" s="8"/>
      <c r="UPN3" s="3"/>
      <c r="UPO3" s="8"/>
      <c r="UPP3" s="3"/>
      <c r="UPQ3" s="8"/>
      <c r="UPR3" s="3"/>
      <c r="UPS3" s="8"/>
      <c r="UPT3" s="3"/>
      <c r="UPU3" s="8"/>
      <c r="UPV3" s="3"/>
      <c r="UPW3" s="8"/>
      <c r="UPX3" s="3"/>
      <c r="UPY3" s="8"/>
      <c r="UPZ3" s="3"/>
      <c r="UQA3" s="8"/>
      <c r="UQB3" s="3"/>
      <c r="UQC3" s="8"/>
      <c r="UQD3" s="3"/>
      <c r="UQE3" s="8"/>
      <c r="UQF3" s="3"/>
      <c r="UQG3" s="8"/>
      <c r="UQH3" s="3"/>
      <c r="UQI3" s="8"/>
      <c r="UQJ3" s="3"/>
      <c r="UQK3" s="8"/>
      <c r="UQL3" s="3"/>
      <c r="UQM3" s="8"/>
      <c r="UQN3" s="3"/>
      <c r="UQO3" s="8"/>
      <c r="UQP3" s="3"/>
      <c r="UQQ3" s="8"/>
      <c r="UQR3" s="3"/>
      <c r="UQS3" s="8"/>
      <c r="UQT3" s="3"/>
      <c r="UQU3" s="8"/>
      <c r="UQV3" s="3"/>
      <c r="UQW3" s="8"/>
      <c r="UQX3" s="3"/>
      <c r="UQY3" s="8"/>
      <c r="UQZ3" s="3"/>
      <c r="URA3" s="8"/>
      <c r="URB3" s="3"/>
      <c r="URC3" s="8"/>
      <c r="URD3" s="3"/>
      <c r="URE3" s="8"/>
      <c r="URF3" s="3"/>
      <c r="URG3" s="8"/>
      <c r="URH3" s="3"/>
      <c r="URI3" s="8"/>
      <c r="URJ3" s="3"/>
      <c r="URK3" s="8"/>
      <c r="URL3" s="3"/>
      <c r="URM3" s="8"/>
      <c r="URN3" s="3"/>
      <c r="URO3" s="8"/>
      <c r="URP3" s="3"/>
      <c r="URQ3" s="8"/>
      <c r="URR3" s="3"/>
      <c r="URS3" s="8"/>
      <c r="URT3" s="3"/>
      <c r="URU3" s="8"/>
      <c r="URV3" s="3"/>
      <c r="URW3" s="8"/>
      <c r="URX3" s="3"/>
      <c r="URY3" s="8"/>
      <c r="URZ3" s="3"/>
      <c r="USA3" s="8"/>
      <c r="USB3" s="3"/>
      <c r="USC3" s="8"/>
      <c r="USD3" s="3"/>
      <c r="USE3" s="8"/>
      <c r="USF3" s="3"/>
      <c r="USG3" s="8"/>
      <c r="USH3" s="3"/>
      <c r="USI3" s="8"/>
      <c r="USJ3" s="3"/>
      <c r="USK3" s="8"/>
      <c r="USL3" s="3"/>
      <c r="USM3" s="8"/>
      <c r="USN3" s="3"/>
      <c r="USO3" s="8"/>
      <c r="USP3" s="3"/>
      <c r="USQ3" s="8"/>
      <c r="USR3" s="3"/>
      <c r="USS3" s="8"/>
      <c r="UST3" s="3"/>
      <c r="USU3" s="8"/>
      <c r="USV3" s="3"/>
      <c r="USW3" s="8"/>
      <c r="USX3" s="3"/>
      <c r="USY3" s="8"/>
      <c r="USZ3" s="3"/>
      <c r="UTA3" s="8"/>
      <c r="UTB3" s="3"/>
      <c r="UTC3" s="8"/>
      <c r="UTD3" s="3"/>
      <c r="UTE3" s="8"/>
      <c r="UTF3" s="3"/>
      <c r="UTG3" s="8"/>
      <c r="UTH3" s="3"/>
      <c r="UTI3" s="8"/>
      <c r="UTJ3" s="3"/>
      <c r="UTK3" s="8"/>
      <c r="UTL3" s="3"/>
      <c r="UTM3" s="8"/>
      <c r="UTN3" s="3"/>
      <c r="UTO3" s="8"/>
      <c r="UTP3" s="3"/>
      <c r="UTQ3" s="8"/>
      <c r="UTR3" s="3"/>
      <c r="UTS3" s="8"/>
      <c r="UTT3" s="3"/>
      <c r="UTU3" s="8"/>
      <c r="UTV3" s="3"/>
      <c r="UTW3" s="8"/>
      <c r="UTX3" s="3"/>
      <c r="UTY3" s="8"/>
      <c r="UTZ3" s="3"/>
      <c r="UUA3" s="8"/>
      <c r="UUB3" s="3"/>
      <c r="UUC3" s="8"/>
      <c r="UUD3" s="3"/>
      <c r="UUE3" s="8"/>
      <c r="UUF3" s="3"/>
      <c r="UUG3" s="8"/>
      <c r="UUH3" s="3"/>
      <c r="UUI3" s="8"/>
      <c r="UUJ3" s="3"/>
      <c r="UUK3" s="8"/>
      <c r="UUL3" s="3"/>
      <c r="UUM3" s="8"/>
      <c r="UUN3" s="3"/>
      <c r="UUO3" s="8"/>
      <c r="UUP3" s="3"/>
      <c r="UUQ3" s="8"/>
      <c r="UUR3" s="3"/>
      <c r="UUS3" s="8"/>
      <c r="UUT3" s="3"/>
      <c r="UUU3" s="8"/>
      <c r="UUV3" s="3"/>
      <c r="UUW3" s="8"/>
      <c r="UUX3" s="3"/>
      <c r="UUY3" s="8"/>
      <c r="UUZ3" s="3"/>
      <c r="UVA3" s="8"/>
      <c r="UVB3" s="3"/>
      <c r="UVC3" s="8"/>
      <c r="UVD3" s="3"/>
      <c r="UVE3" s="8"/>
      <c r="UVF3" s="3"/>
      <c r="UVG3" s="8"/>
      <c r="UVH3" s="3"/>
      <c r="UVI3" s="8"/>
      <c r="UVJ3" s="3"/>
      <c r="UVK3" s="8"/>
      <c r="UVL3" s="3"/>
      <c r="UVM3" s="8"/>
      <c r="UVN3" s="3"/>
      <c r="UVO3" s="8"/>
      <c r="UVP3" s="3"/>
      <c r="UVQ3" s="8"/>
      <c r="UVR3" s="3"/>
      <c r="UVS3" s="8"/>
      <c r="UVT3" s="3"/>
      <c r="UVU3" s="8"/>
      <c r="UVV3" s="3"/>
      <c r="UVW3" s="8"/>
      <c r="UVX3" s="3"/>
      <c r="UVY3" s="8"/>
      <c r="UVZ3" s="3"/>
      <c r="UWA3" s="8"/>
      <c r="UWB3" s="3"/>
      <c r="UWC3" s="8"/>
      <c r="UWD3" s="3"/>
      <c r="UWE3" s="8"/>
      <c r="UWF3" s="3"/>
      <c r="UWG3" s="8"/>
      <c r="UWH3" s="3"/>
      <c r="UWI3" s="8"/>
      <c r="UWJ3" s="3"/>
      <c r="UWK3" s="8"/>
      <c r="UWL3" s="3"/>
      <c r="UWM3" s="8"/>
      <c r="UWN3" s="3"/>
      <c r="UWO3" s="8"/>
      <c r="UWP3" s="3"/>
      <c r="UWQ3" s="8"/>
      <c r="UWR3" s="3"/>
      <c r="UWS3" s="8"/>
      <c r="UWT3" s="3"/>
      <c r="UWU3" s="8"/>
      <c r="UWV3" s="3"/>
      <c r="UWW3" s="8"/>
      <c r="UWX3" s="3"/>
      <c r="UWY3" s="8"/>
      <c r="UWZ3" s="3"/>
      <c r="UXA3" s="8"/>
      <c r="UXB3" s="3"/>
      <c r="UXC3" s="8"/>
      <c r="UXD3" s="3"/>
      <c r="UXE3" s="8"/>
      <c r="UXF3" s="3"/>
      <c r="UXG3" s="8"/>
      <c r="UXH3" s="3"/>
      <c r="UXI3" s="8"/>
      <c r="UXJ3" s="3"/>
      <c r="UXK3" s="8"/>
      <c r="UXL3" s="3"/>
      <c r="UXM3" s="8"/>
      <c r="UXN3" s="3"/>
      <c r="UXO3" s="8"/>
      <c r="UXP3" s="3"/>
      <c r="UXQ3" s="8"/>
      <c r="UXR3" s="3"/>
      <c r="UXS3" s="8"/>
      <c r="UXT3" s="3"/>
      <c r="UXU3" s="8"/>
      <c r="UXV3" s="3"/>
      <c r="UXW3" s="8"/>
      <c r="UXX3" s="3"/>
      <c r="UXY3" s="8"/>
      <c r="UXZ3" s="3"/>
      <c r="UYA3" s="8"/>
      <c r="UYB3" s="3"/>
      <c r="UYC3" s="8"/>
      <c r="UYD3" s="3"/>
      <c r="UYE3" s="8"/>
      <c r="UYF3" s="3"/>
      <c r="UYG3" s="8"/>
      <c r="UYH3" s="3"/>
      <c r="UYI3" s="8"/>
      <c r="UYJ3" s="3"/>
      <c r="UYK3" s="8"/>
      <c r="UYL3" s="3"/>
      <c r="UYM3" s="8"/>
      <c r="UYN3" s="3"/>
      <c r="UYO3" s="8"/>
      <c r="UYP3" s="3"/>
      <c r="UYQ3" s="8"/>
      <c r="UYR3" s="3"/>
      <c r="UYS3" s="8"/>
      <c r="UYT3" s="3"/>
      <c r="UYU3" s="8"/>
      <c r="UYV3" s="3"/>
      <c r="UYW3" s="8"/>
      <c r="UYX3" s="3"/>
      <c r="UYY3" s="8"/>
      <c r="UYZ3" s="3"/>
      <c r="UZA3" s="8"/>
      <c r="UZB3" s="3"/>
      <c r="UZC3" s="8"/>
      <c r="UZD3" s="3"/>
      <c r="UZE3" s="8"/>
      <c r="UZF3" s="3"/>
      <c r="UZG3" s="8"/>
      <c r="UZH3" s="3"/>
      <c r="UZI3" s="8"/>
      <c r="UZJ3" s="3"/>
      <c r="UZK3" s="8"/>
      <c r="UZL3" s="3"/>
      <c r="UZM3" s="8"/>
      <c r="UZN3" s="3"/>
      <c r="UZO3" s="8"/>
      <c r="UZP3" s="3"/>
      <c r="UZQ3" s="8"/>
      <c r="UZR3" s="3"/>
      <c r="UZS3" s="8"/>
      <c r="UZT3" s="3"/>
      <c r="UZU3" s="8"/>
      <c r="UZV3" s="3"/>
      <c r="UZW3" s="8"/>
      <c r="UZX3" s="3"/>
      <c r="UZY3" s="8"/>
      <c r="UZZ3" s="3"/>
      <c r="VAA3" s="8"/>
      <c r="VAB3" s="3"/>
      <c r="VAC3" s="8"/>
      <c r="VAD3" s="3"/>
      <c r="VAE3" s="8"/>
      <c r="VAF3" s="3"/>
      <c r="VAG3" s="8"/>
      <c r="VAH3" s="3"/>
      <c r="VAI3" s="8"/>
      <c r="VAJ3" s="3"/>
      <c r="VAK3" s="8"/>
      <c r="VAL3" s="3"/>
      <c r="VAM3" s="8"/>
      <c r="VAN3" s="3"/>
      <c r="VAO3" s="8"/>
      <c r="VAP3" s="3"/>
      <c r="VAQ3" s="8"/>
      <c r="VAR3" s="3"/>
      <c r="VAS3" s="8"/>
      <c r="VAT3" s="3"/>
      <c r="VAU3" s="8"/>
      <c r="VAV3" s="3"/>
      <c r="VAW3" s="8"/>
      <c r="VAX3" s="3"/>
      <c r="VAY3" s="8"/>
      <c r="VAZ3" s="3"/>
      <c r="VBA3" s="8"/>
      <c r="VBB3" s="3"/>
      <c r="VBC3" s="8"/>
      <c r="VBD3" s="3"/>
      <c r="VBE3" s="8"/>
      <c r="VBF3" s="3"/>
      <c r="VBG3" s="8"/>
      <c r="VBH3" s="3"/>
      <c r="VBI3" s="8"/>
      <c r="VBJ3" s="3"/>
      <c r="VBK3" s="8"/>
      <c r="VBL3" s="3"/>
      <c r="VBM3" s="8"/>
      <c r="VBN3" s="3"/>
      <c r="VBO3" s="8"/>
      <c r="VBP3" s="3"/>
      <c r="VBQ3" s="8"/>
      <c r="VBR3" s="3"/>
      <c r="VBS3" s="8"/>
      <c r="VBT3" s="3"/>
      <c r="VBU3" s="8"/>
      <c r="VBV3" s="3"/>
      <c r="VBW3" s="8"/>
      <c r="VBX3" s="3"/>
      <c r="VBY3" s="8"/>
      <c r="VBZ3" s="3"/>
      <c r="VCA3" s="8"/>
      <c r="VCB3" s="3"/>
      <c r="VCC3" s="8"/>
      <c r="VCD3" s="3"/>
      <c r="VCE3" s="8"/>
      <c r="VCF3" s="3"/>
      <c r="VCG3" s="8"/>
      <c r="VCH3" s="3"/>
      <c r="VCI3" s="8"/>
      <c r="VCJ3" s="3"/>
      <c r="VCK3" s="8"/>
      <c r="VCL3" s="3"/>
      <c r="VCM3" s="8"/>
      <c r="VCN3" s="3"/>
      <c r="VCO3" s="8"/>
      <c r="VCP3" s="3"/>
      <c r="VCQ3" s="8"/>
      <c r="VCR3" s="3"/>
      <c r="VCS3" s="8"/>
      <c r="VCT3" s="3"/>
      <c r="VCU3" s="8"/>
      <c r="VCV3" s="3"/>
      <c r="VCW3" s="8"/>
      <c r="VCX3" s="3"/>
      <c r="VCY3" s="8"/>
      <c r="VCZ3" s="3"/>
      <c r="VDA3" s="8"/>
      <c r="VDB3" s="3"/>
      <c r="VDC3" s="8"/>
      <c r="VDD3" s="3"/>
      <c r="VDE3" s="8"/>
      <c r="VDF3" s="3"/>
      <c r="VDG3" s="8"/>
      <c r="VDH3" s="3"/>
      <c r="VDI3" s="8"/>
      <c r="VDJ3" s="3"/>
      <c r="VDK3" s="8"/>
      <c r="VDL3" s="3"/>
      <c r="VDM3" s="8"/>
      <c r="VDN3" s="3"/>
      <c r="VDO3" s="8"/>
      <c r="VDP3" s="3"/>
      <c r="VDQ3" s="8"/>
      <c r="VDR3" s="3"/>
      <c r="VDS3" s="8"/>
      <c r="VDT3" s="3"/>
      <c r="VDU3" s="8"/>
      <c r="VDV3" s="3"/>
      <c r="VDW3" s="8"/>
      <c r="VDX3" s="3"/>
      <c r="VDY3" s="8"/>
      <c r="VDZ3" s="3"/>
      <c r="VEA3" s="8"/>
      <c r="VEB3" s="3"/>
      <c r="VEC3" s="8"/>
      <c r="VED3" s="3"/>
      <c r="VEE3" s="8"/>
      <c r="VEF3" s="3"/>
      <c r="VEG3" s="8"/>
      <c r="VEH3" s="3"/>
      <c r="VEI3" s="8"/>
      <c r="VEJ3" s="3"/>
      <c r="VEK3" s="8"/>
      <c r="VEL3" s="3"/>
      <c r="VEM3" s="8"/>
      <c r="VEN3" s="3"/>
      <c r="VEO3" s="8"/>
      <c r="VEP3" s="3"/>
      <c r="VEQ3" s="8"/>
      <c r="VER3" s="3"/>
      <c r="VES3" s="8"/>
      <c r="VET3" s="3"/>
      <c r="VEU3" s="8"/>
      <c r="VEV3" s="3"/>
      <c r="VEW3" s="8"/>
      <c r="VEX3" s="3"/>
      <c r="VEY3" s="8"/>
      <c r="VEZ3" s="3"/>
      <c r="VFA3" s="8"/>
      <c r="VFB3" s="3"/>
      <c r="VFC3" s="8"/>
      <c r="VFD3" s="3"/>
      <c r="VFE3" s="8"/>
      <c r="VFF3" s="3"/>
      <c r="VFG3" s="8"/>
      <c r="VFH3" s="3"/>
      <c r="VFI3" s="8"/>
      <c r="VFJ3" s="3"/>
      <c r="VFK3" s="8"/>
      <c r="VFL3" s="3"/>
      <c r="VFM3" s="8"/>
      <c r="VFN3" s="3"/>
      <c r="VFO3" s="8"/>
      <c r="VFP3" s="3"/>
      <c r="VFQ3" s="8"/>
      <c r="VFR3" s="3"/>
      <c r="VFS3" s="8"/>
      <c r="VFT3" s="3"/>
      <c r="VFU3" s="8"/>
      <c r="VFV3" s="3"/>
      <c r="VFW3" s="8"/>
      <c r="VFX3" s="3"/>
      <c r="VFY3" s="8"/>
      <c r="VFZ3" s="3"/>
      <c r="VGA3" s="8"/>
      <c r="VGB3" s="3"/>
      <c r="VGC3" s="8"/>
      <c r="VGD3" s="3"/>
      <c r="VGE3" s="8"/>
      <c r="VGF3" s="3"/>
      <c r="VGG3" s="8"/>
      <c r="VGH3" s="3"/>
      <c r="VGI3" s="8"/>
      <c r="VGJ3" s="3"/>
      <c r="VGK3" s="8"/>
      <c r="VGL3" s="3"/>
      <c r="VGM3" s="8"/>
      <c r="VGN3" s="3"/>
      <c r="VGO3" s="8"/>
      <c r="VGP3" s="3"/>
      <c r="VGQ3" s="8"/>
      <c r="VGR3" s="3"/>
      <c r="VGS3" s="8"/>
      <c r="VGT3" s="3"/>
      <c r="VGU3" s="8"/>
      <c r="VGV3" s="3"/>
      <c r="VGW3" s="8"/>
      <c r="VGX3" s="3"/>
      <c r="VGY3" s="8"/>
      <c r="VGZ3" s="3"/>
      <c r="VHA3" s="8"/>
      <c r="VHB3" s="3"/>
      <c r="VHC3" s="8"/>
      <c r="VHD3" s="3"/>
      <c r="VHE3" s="8"/>
      <c r="VHF3" s="3"/>
      <c r="VHG3" s="8"/>
      <c r="VHH3" s="3"/>
      <c r="VHI3" s="8"/>
      <c r="VHJ3" s="3"/>
      <c r="VHK3" s="8"/>
      <c r="VHL3" s="3"/>
      <c r="VHM3" s="8"/>
      <c r="VHN3" s="3"/>
      <c r="VHO3" s="8"/>
      <c r="VHP3" s="3"/>
      <c r="VHQ3" s="8"/>
      <c r="VHR3" s="3"/>
      <c r="VHS3" s="8"/>
      <c r="VHT3" s="3"/>
      <c r="VHU3" s="8"/>
      <c r="VHV3" s="3"/>
      <c r="VHW3" s="8"/>
      <c r="VHX3" s="3"/>
      <c r="VHY3" s="8"/>
      <c r="VHZ3" s="3"/>
      <c r="VIA3" s="8"/>
      <c r="VIB3" s="3"/>
      <c r="VIC3" s="8"/>
      <c r="VID3" s="3"/>
      <c r="VIE3" s="8"/>
      <c r="VIF3" s="3"/>
      <c r="VIG3" s="8"/>
      <c r="VIH3" s="3"/>
      <c r="VII3" s="8"/>
      <c r="VIJ3" s="3"/>
      <c r="VIK3" s="8"/>
      <c r="VIL3" s="3"/>
      <c r="VIM3" s="8"/>
      <c r="VIN3" s="3"/>
      <c r="VIO3" s="8"/>
      <c r="VIP3" s="3"/>
      <c r="VIQ3" s="8"/>
      <c r="VIR3" s="3"/>
      <c r="VIS3" s="8"/>
      <c r="VIT3" s="3"/>
      <c r="VIU3" s="8"/>
      <c r="VIV3" s="3"/>
      <c r="VIW3" s="8"/>
      <c r="VIX3" s="3"/>
      <c r="VIY3" s="8"/>
      <c r="VIZ3" s="3"/>
      <c r="VJA3" s="8"/>
      <c r="VJB3" s="3"/>
      <c r="VJC3" s="8"/>
      <c r="VJD3" s="3"/>
      <c r="VJE3" s="8"/>
      <c r="VJF3" s="3"/>
      <c r="VJG3" s="8"/>
      <c r="VJH3" s="3"/>
      <c r="VJI3" s="8"/>
      <c r="VJJ3" s="3"/>
      <c r="VJK3" s="8"/>
      <c r="VJL3" s="3"/>
      <c r="VJM3" s="8"/>
      <c r="VJN3" s="3"/>
      <c r="VJO3" s="8"/>
      <c r="VJP3" s="3"/>
      <c r="VJQ3" s="8"/>
      <c r="VJR3" s="3"/>
      <c r="VJS3" s="8"/>
      <c r="VJT3" s="3"/>
      <c r="VJU3" s="8"/>
      <c r="VJV3" s="3"/>
      <c r="VJW3" s="8"/>
      <c r="VJX3" s="3"/>
      <c r="VJY3" s="8"/>
      <c r="VJZ3" s="3"/>
      <c r="VKA3" s="8"/>
      <c r="VKB3" s="3"/>
      <c r="VKC3" s="8"/>
      <c r="VKD3" s="3"/>
      <c r="VKE3" s="8"/>
      <c r="VKF3" s="3"/>
      <c r="VKG3" s="8"/>
      <c r="VKH3" s="3"/>
      <c r="VKI3" s="8"/>
      <c r="VKJ3" s="3"/>
      <c r="VKK3" s="8"/>
      <c r="VKL3" s="3"/>
      <c r="VKM3" s="8"/>
      <c r="VKN3" s="3"/>
      <c r="VKO3" s="8"/>
      <c r="VKP3" s="3"/>
      <c r="VKQ3" s="8"/>
      <c r="VKR3" s="3"/>
      <c r="VKS3" s="8"/>
      <c r="VKT3" s="3"/>
      <c r="VKU3" s="8"/>
      <c r="VKV3" s="3"/>
      <c r="VKW3" s="8"/>
      <c r="VKX3" s="3"/>
      <c r="VKY3" s="8"/>
      <c r="VKZ3" s="3"/>
      <c r="VLA3" s="8"/>
      <c r="VLB3" s="3"/>
      <c r="VLC3" s="8"/>
      <c r="VLD3" s="3"/>
      <c r="VLE3" s="8"/>
      <c r="VLF3" s="3"/>
      <c r="VLG3" s="8"/>
      <c r="VLH3" s="3"/>
      <c r="VLI3" s="8"/>
      <c r="VLJ3" s="3"/>
      <c r="VLK3" s="8"/>
      <c r="VLL3" s="3"/>
      <c r="VLM3" s="8"/>
      <c r="VLN3" s="3"/>
      <c r="VLO3" s="8"/>
      <c r="VLP3" s="3"/>
      <c r="VLQ3" s="8"/>
      <c r="VLR3" s="3"/>
      <c r="VLS3" s="8"/>
      <c r="VLT3" s="3"/>
      <c r="VLU3" s="8"/>
      <c r="VLV3" s="3"/>
      <c r="VLW3" s="8"/>
      <c r="VLX3" s="3"/>
      <c r="VLY3" s="8"/>
      <c r="VLZ3" s="3"/>
      <c r="VMA3" s="8"/>
      <c r="VMB3" s="3"/>
      <c r="VMC3" s="8"/>
      <c r="VMD3" s="3"/>
      <c r="VME3" s="8"/>
      <c r="VMF3" s="3"/>
      <c r="VMG3" s="8"/>
      <c r="VMH3" s="3"/>
      <c r="VMI3" s="8"/>
      <c r="VMJ3" s="3"/>
      <c r="VMK3" s="8"/>
      <c r="VML3" s="3"/>
      <c r="VMM3" s="8"/>
      <c r="VMN3" s="3"/>
      <c r="VMO3" s="8"/>
      <c r="VMP3" s="3"/>
      <c r="VMQ3" s="8"/>
      <c r="VMR3" s="3"/>
      <c r="VMS3" s="8"/>
      <c r="VMT3" s="3"/>
      <c r="VMU3" s="8"/>
      <c r="VMV3" s="3"/>
      <c r="VMW3" s="8"/>
      <c r="VMX3" s="3"/>
      <c r="VMY3" s="8"/>
      <c r="VMZ3" s="3"/>
      <c r="VNA3" s="8"/>
      <c r="VNB3" s="3"/>
      <c r="VNC3" s="8"/>
      <c r="VND3" s="3"/>
      <c r="VNE3" s="8"/>
      <c r="VNF3" s="3"/>
      <c r="VNG3" s="8"/>
      <c r="VNH3" s="3"/>
      <c r="VNI3" s="8"/>
      <c r="VNJ3" s="3"/>
      <c r="VNK3" s="8"/>
      <c r="VNL3" s="3"/>
      <c r="VNM3" s="8"/>
      <c r="VNN3" s="3"/>
      <c r="VNO3" s="8"/>
      <c r="VNP3" s="3"/>
      <c r="VNQ3" s="8"/>
      <c r="VNR3" s="3"/>
      <c r="VNS3" s="8"/>
      <c r="VNT3" s="3"/>
      <c r="VNU3" s="8"/>
      <c r="VNV3" s="3"/>
      <c r="VNW3" s="8"/>
      <c r="VNX3" s="3"/>
      <c r="VNY3" s="8"/>
      <c r="VNZ3" s="3"/>
      <c r="VOA3" s="8"/>
      <c r="VOB3" s="3"/>
      <c r="VOC3" s="8"/>
      <c r="VOD3" s="3"/>
      <c r="VOE3" s="8"/>
      <c r="VOF3" s="3"/>
      <c r="VOG3" s="8"/>
      <c r="VOH3" s="3"/>
      <c r="VOI3" s="8"/>
      <c r="VOJ3" s="3"/>
      <c r="VOK3" s="8"/>
      <c r="VOL3" s="3"/>
      <c r="VOM3" s="8"/>
      <c r="VON3" s="3"/>
      <c r="VOO3" s="8"/>
      <c r="VOP3" s="3"/>
      <c r="VOQ3" s="8"/>
      <c r="VOR3" s="3"/>
      <c r="VOS3" s="8"/>
      <c r="VOT3" s="3"/>
      <c r="VOU3" s="8"/>
      <c r="VOV3" s="3"/>
      <c r="VOW3" s="8"/>
      <c r="VOX3" s="3"/>
      <c r="VOY3" s="8"/>
      <c r="VOZ3" s="3"/>
      <c r="VPA3" s="8"/>
      <c r="VPB3" s="3"/>
      <c r="VPC3" s="8"/>
      <c r="VPD3" s="3"/>
      <c r="VPE3" s="8"/>
      <c r="VPF3" s="3"/>
      <c r="VPG3" s="8"/>
      <c r="VPH3" s="3"/>
      <c r="VPI3" s="8"/>
      <c r="VPJ3" s="3"/>
      <c r="VPK3" s="8"/>
      <c r="VPL3" s="3"/>
      <c r="VPM3" s="8"/>
      <c r="VPN3" s="3"/>
      <c r="VPO3" s="8"/>
      <c r="VPP3" s="3"/>
      <c r="VPQ3" s="8"/>
      <c r="VPR3" s="3"/>
      <c r="VPS3" s="8"/>
      <c r="VPT3" s="3"/>
      <c r="VPU3" s="8"/>
      <c r="VPV3" s="3"/>
      <c r="VPW3" s="8"/>
      <c r="VPX3" s="3"/>
      <c r="VPY3" s="8"/>
      <c r="VPZ3" s="3"/>
      <c r="VQA3" s="8"/>
      <c r="VQB3" s="3"/>
      <c r="VQC3" s="8"/>
      <c r="VQD3" s="3"/>
      <c r="VQE3" s="8"/>
      <c r="VQF3" s="3"/>
      <c r="VQG3" s="8"/>
      <c r="VQH3" s="3"/>
      <c r="VQI3" s="8"/>
      <c r="VQJ3" s="3"/>
      <c r="VQK3" s="8"/>
      <c r="VQL3" s="3"/>
      <c r="VQM3" s="8"/>
      <c r="VQN3" s="3"/>
      <c r="VQO3" s="8"/>
      <c r="VQP3" s="3"/>
      <c r="VQQ3" s="8"/>
      <c r="VQR3" s="3"/>
      <c r="VQS3" s="8"/>
      <c r="VQT3" s="3"/>
      <c r="VQU3" s="8"/>
      <c r="VQV3" s="3"/>
      <c r="VQW3" s="8"/>
      <c r="VQX3" s="3"/>
      <c r="VQY3" s="8"/>
      <c r="VQZ3" s="3"/>
      <c r="VRA3" s="8"/>
      <c r="VRB3" s="3"/>
      <c r="VRC3" s="8"/>
      <c r="VRD3" s="3"/>
      <c r="VRE3" s="8"/>
      <c r="VRF3" s="3"/>
      <c r="VRG3" s="8"/>
      <c r="VRH3" s="3"/>
      <c r="VRI3" s="8"/>
      <c r="VRJ3" s="3"/>
      <c r="VRK3" s="8"/>
      <c r="VRL3" s="3"/>
      <c r="VRM3" s="8"/>
      <c r="VRN3" s="3"/>
      <c r="VRO3" s="8"/>
      <c r="VRP3" s="3"/>
      <c r="VRQ3" s="8"/>
      <c r="VRR3" s="3"/>
      <c r="VRS3" s="8"/>
      <c r="VRT3" s="3"/>
      <c r="VRU3" s="8"/>
      <c r="VRV3" s="3"/>
      <c r="VRW3" s="8"/>
      <c r="VRX3" s="3"/>
      <c r="VRY3" s="8"/>
      <c r="VRZ3" s="3"/>
      <c r="VSA3" s="8"/>
      <c r="VSB3" s="3"/>
      <c r="VSC3" s="8"/>
      <c r="VSD3" s="3"/>
      <c r="VSE3" s="8"/>
      <c r="VSF3" s="3"/>
      <c r="VSG3" s="8"/>
      <c r="VSH3" s="3"/>
      <c r="VSI3" s="8"/>
      <c r="VSJ3" s="3"/>
      <c r="VSK3" s="8"/>
      <c r="VSL3" s="3"/>
      <c r="VSM3" s="8"/>
      <c r="VSN3" s="3"/>
      <c r="VSO3" s="8"/>
      <c r="VSP3" s="3"/>
      <c r="VSQ3" s="8"/>
      <c r="VSR3" s="3"/>
      <c r="VSS3" s="8"/>
      <c r="VST3" s="3"/>
      <c r="VSU3" s="8"/>
      <c r="VSV3" s="3"/>
      <c r="VSW3" s="8"/>
      <c r="VSX3" s="3"/>
      <c r="VSY3" s="8"/>
      <c r="VSZ3" s="3"/>
      <c r="VTA3" s="8"/>
      <c r="VTB3" s="3"/>
      <c r="VTC3" s="8"/>
      <c r="VTD3" s="3"/>
      <c r="VTE3" s="8"/>
      <c r="VTF3" s="3"/>
      <c r="VTG3" s="8"/>
      <c r="VTH3" s="3"/>
      <c r="VTI3" s="8"/>
      <c r="VTJ3" s="3"/>
      <c r="VTK3" s="8"/>
      <c r="VTL3" s="3"/>
      <c r="VTM3" s="8"/>
      <c r="VTN3" s="3"/>
      <c r="VTO3" s="8"/>
      <c r="VTP3" s="3"/>
      <c r="VTQ3" s="8"/>
      <c r="VTR3" s="3"/>
      <c r="VTS3" s="8"/>
      <c r="VTT3" s="3"/>
      <c r="VTU3" s="8"/>
      <c r="VTV3" s="3"/>
      <c r="VTW3" s="8"/>
      <c r="VTX3" s="3"/>
      <c r="VTY3" s="8"/>
      <c r="VTZ3" s="3"/>
      <c r="VUA3" s="8"/>
      <c r="VUB3" s="3"/>
      <c r="VUC3" s="8"/>
      <c r="VUD3" s="3"/>
      <c r="VUE3" s="8"/>
      <c r="VUF3" s="3"/>
      <c r="VUG3" s="8"/>
      <c r="VUH3" s="3"/>
      <c r="VUI3" s="8"/>
      <c r="VUJ3" s="3"/>
      <c r="VUK3" s="8"/>
      <c r="VUL3" s="3"/>
      <c r="VUM3" s="8"/>
      <c r="VUN3" s="3"/>
      <c r="VUO3" s="8"/>
      <c r="VUP3" s="3"/>
      <c r="VUQ3" s="8"/>
      <c r="VUR3" s="3"/>
      <c r="VUS3" s="8"/>
      <c r="VUT3" s="3"/>
      <c r="VUU3" s="8"/>
      <c r="VUV3" s="3"/>
      <c r="VUW3" s="8"/>
      <c r="VUX3" s="3"/>
      <c r="VUY3" s="8"/>
      <c r="VUZ3" s="3"/>
      <c r="VVA3" s="8"/>
      <c r="VVB3" s="3"/>
      <c r="VVC3" s="8"/>
      <c r="VVD3" s="3"/>
      <c r="VVE3" s="8"/>
      <c r="VVF3" s="3"/>
      <c r="VVG3" s="8"/>
      <c r="VVH3" s="3"/>
      <c r="VVI3" s="8"/>
      <c r="VVJ3" s="3"/>
      <c r="VVK3" s="8"/>
      <c r="VVL3" s="3"/>
      <c r="VVM3" s="8"/>
      <c r="VVN3" s="3"/>
      <c r="VVO3" s="8"/>
      <c r="VVP3" s="3"/>
      <c r="VVQ3" s="8"/>
      <c r="VVR3" s="3"/>
      <c r="VVS3" s="8"/>
      <c r="VVT3" s="3"/>
      <c r="VVU3" s="8"/>
      <c r="VVV3" s="3"/>
      <c r="VVW3" s="8"/>
      <c r="VVX3" s="3"/>
      <c r="VVY3" s="8"/>
      <c r="VVZ3" s="3"/>
      <c r="VWA3" s="8"/>
      <c r="VWB3" s="3"/>
      <c r="VWC3" s="8"/>
      <c r="VWD3" s="3"/>
      <c r="VWE3" s="8"/>
      <c r="VWF3" s="3"/>
      <c r="VWG3" s="8"/>
      <c r="VWH3" s="3"/>
      <c r="VWI3" s="8"/>
      <c r="VWJ3" s="3"/>
      <c r="VWK3" s="8"/>
      <c r="VWL3" s="3"/>
      <c r="VWM3" s="8"/>
      <c r="VWN3" s="3"/>
      <c r="VWO3" s="8"/>
      <c r="VWP3" s="3"/>
      <c r="VWQ3" s="8"/>
      <c r="VWR3" s="3"/>
      <c r="VWS3" s="8"/>
      <c r="VWT3" s="3"/>
      <c r="VWU3" s="8"/>
      <c r="VWV3" s="3"/>
      <c r="VWW3" s="8"/>
      <c r="VWX3" s="3"/>
      <c r="VWY3" s="8"/>
      <c r="VWZ3" s="3"/>
      <c r="VXA3" s="8"/>
      <c r="VXB3" s="3"/>
      <c r="VXC3" s="8"/>
      <c r="VXD3" s="3"/>
      <c r="VXE3" s="8"/>
      <c r="VXF3" s="3"/>
      <c r="VXG3" s="8"/>
      <c r="VXH3" s="3"/>
      <c r="VXI3" s="8"/>
      <c r="VXJ3" s="3"/>
      <c r="VXK3" s="8"/>
      <c r="VXL3" s="3"/>
      <c r="VXM3" s="8"/>
      <c r="VXN3" s="3"/>
      <c r="VXO3" s="8"/>
      <c r="VXP3" s="3"/>
      <c r="VXQ3" s="8"/>
      <c r="VXR3" s="3"/>
      <c r="VXS3" s="8"/>
      <c r="VXT3" s="3"/>
      <c r="VXU3" s="8"/>
      <c r="VXV3" s="3"/>
      <c r="VXW3" s="8"/>
      <c r="VXX3" s="3"/>
      <c r="VXY3" s="8"/>
      <c r="VXZ3" s="3"/>
      <c r="VYA3" s="8"/>
      <c r="VYB3" s="3"/>
      <c r="VYC3" s="8"/>
      <c r="VYD3" s="3"/>
      <c r="VYE3" s="8"/>
      <c r="VYF3" s="3"/>
      <c r="VYG3" s="8"/>
      <c r="VYH3" s="3"/>
      <c r="VYI3" s="8"/>
      <c r="VYJ3" s="3"/>
      <c r="VYK3" s="8"/>
      <c r="VYL3" s="3"/>
      <c r="VYM3" s="8"/>
      <c r="VYN3" s="3"/>
      <c r="VYO3" s="8"/>
      <c r="VYP3" s="3"/>
      <c r="VYQ3" s="8"/>
      <c r="VYR3" s="3"/>
      <c r="VYS3" s="8"/>
      <c r="VYT3" s="3"/>
      <c r="VYU3" s="8"/>
      <c r="VYV3" s="3"/>
      <c r="VYW3" s="8"/>
      <c r="VYX3" s="3"/>
      <c r="VYY3" s="8"/>
      <c r="VYZ3" s="3"/>
      <c r="VZA3" s="8"/>
      <c r="VZB3" s="3"/>
      <c r="VZC3" s="8"/>
      <c r="VZD3" s="3"/>
      <c r="VZE3" s="8"/>
      <c r="VZF3" s="3"/>
      <c r="VZG3" s="8"/>
      <c r="VZH3" s="3"/>
      <c r="VZI3" s="8"/>
      <c r="VZJ3" s="3"/>
      <c r="VZK3" s="8"/>
      <c r="VZL3" s="3"/>
      <c r="VZM3" s="8"/>
      <c r="VZN3" s="3"/>
      <c r="VZO3" s="8"/>
      <c r="VZP3" s="3"/>
      <c r="VZQ3" s="8"/>
      <c r="VZR3" s="3"/>
      <c r="VZS3" s="8"/>
      <c r="VZT3" s="3"/>
      <c r="VZU3" s="8"/>
      <c r="VZV3" s="3"/>
      <c r="VZW3" s="8"/>
      <c r="VZX3" s="3"/>
      <c r="VZY3" s="8"/>
      <c r="VZZ3" s="3"/>
      <c r="WAA3" s="8"/>
      <c r="WAB3" s="3"/>
      <c r="WAC3" s="8"/>
      <c r="WAD3" s="3"/>
      <c r="WAE3" s="8"/>
      <c r="WAF3" s="3"/>
      <c r="WAG3" s="8"/>
      <c r="WAH3" s="3"/>
      <c r="WAI3" s="8"/>
      <c r="WAJ3" s="3"/>
      <c r="WAK3" s="8"/>
      <c r="WAL3" s="3"/>
      <c r="WAM3" s="8"/>
      <c r="WAN3" s="3"/>
      <c r="WAO3" s="8"/>
      <c r="WAP3" s="3"/>
      <c r="WAQ3" s="8"/>
      <c r="WAR3" s="3"/>
      <c r="WAS3" s="8"/>
      <c r="WAT3" s="3"/>
      <c r="WAU3" s="8"/>
      <c r="WAV3" s="3"/>
      <c r="WAW3" s="8"/>
      <c r="WAX3" s="3"/>
      <c r="WAY3" s="8"/>
      <c r="WAZ3" s="3"/>
      <c r="WBA3" s="8"/>
      <c r="WBB3" s="3"/>
      <c r="WBC3" s="8"/>
      <c r="WBD3" s="3"/>
      <c r="WBE3" s="8"/>
      <c r="WBF3" s="3"/>
      <c r="WBG3" s="8"/>
      <c r="WBH3" s="3"/>
      <c r="WBI3" s="8"/>
      <c r="WBJ3" s="3"/>
      <c r="WBK3" s="8"/>
      <c r="WBL3" s="3"/>
      <c r="WBM3" s="8"/>
      <c r="WBN3" s="3"/>
      <c r="WBO3" s="8"/>
      <c r="WBP3" s="3"/>
      <c r="WBQ3" s="8"/>
      <c r="WBR3" s="3"/>
      <c r="WBS3" s="8"/>
      <c r="WBT3" s="3"/>
      <c r="WBU3" s="8"/>
      <c r="WBV3" s="3"/>
      <c r="WBW3" s="8"/>
      <c r="WBX3" s="3"/>
      <c r="WBY3" s="8"/>
      <c r="WBZ3" s="3"/>
      <c r="WCA3" s="8"/>
      <c r="WCB3" s="3"/>
      <c r="WCC3" s="8"/>
      <c r="WCD3" s="3"/>
      <c r="WCE3" s="8"/>
      <c r="WCF3" s="3"/>
      <c r="WCG3" s="8"/>
      <c r="WCH3" s="3"/>
      <c r="WCI3" s="8"/>
      <c r="WCJ3" s="3"/>
      <c r="WCK3" s="8"/>
      <c r="WCL3" s="3"/>
      <c r="WCM3" s="8"/>
      <c r="WCN3" s="3"/>
      <c r="WCO3" s="8"/>
      <c r="WCP3" s="3"/>
      <c r="WCQ3" s="8"/>
      <c r="WCR3" s="3"/>
      <c r="WCS3" s="8"/>
      <c r="WCT3" s="3"/>
      <c r="WCU3" s="8"/>
      <c r="WCV3" s="3"/>
      <c r="WCW3" s="8"/>
      <c r="WCX3" s="3"/>
      <c r="WCY3" s="8"/>
      <c r="WCZ3" s="3"/>
      <c r="WDA3" s="8"/>
      <c r="WDB3" s="3"/>
      <c r="WDC3" s="8"/>
      <c r="WDD3" s="3"/>
      <c r="WDE3" s="8"/>
      <c r="WDF3" s="3"/>
      <c r="WDG3" s="8"/>
      <c r="WDH3" s="3"/>
      <c r="WDI3" s="8"/>
      <c r="WDJ3" s="3"/>
      <c r="WDK3" s="8"/>
      <c r="WDL3" s="3"/>
      <c r="WDM3" s="8"/>
      <c r="WDN3" s="3"/>
      <c r="WDO3" s="8"/>
      <c r="WDP3" s="3"/>
      <c r="WDQ3" s="8"/>
      <c r="WDR3" s="3"/>
      <c r="WDS3" s="8"/>
      <c r="WDT3" s="3"/>
      <c r="WDU3" s="8"/>
      <c r="WDV3" s="3"/>
      <c r="WDW3" s="8"/>
      <c r="WDX3" s="3"/>
      <c r="WDY3" s="8"/>
      <c r="WDZ3" s="3"/>
      <c r="WEA3" s="8"/>
      <c r="WEB3" s="3"/>
      <c r="WEC3" s="8"/>
      <c r="WED3" s="3"/>
      <c r="WEE3" s="8"/>
      <c r="WEF3" s="3"/>
      <c r="WEG3" s="8"/>
      <c r="WEH3" s="3"/>
      <c r="WEI3" s="8"/>
      <c r="WEJ3" s="3"/>
      <c r="WEK3" s="8"/>
      <c r="WEL3" s="3"/>
      <c r="WEM3" s="8"/>
      <c r="WEN3" s="3"/>
      <c r="WEO3" s="8"/>
      <c r="WEP3" s="3"/>
      <c r="WEQ3" s="8"/>
      <c r="WER3" s="3"/>
      <c r="WES3" s="8"/>
      <c r="WET3" s="3"/>
      <c r="WEU3" s="8"/>
      <c r="WEV3" s="3"/>
      <c r="WEW3" s="8"/>
      <c r="WEX3" s="3"/>
      <c r="WEY3" s="8"/>
      <c r="WEZ3" s="3"/>
      <c r="WFA3" s="8"/>
      <c r="WFB3" s="3"/>
      <c r="WFC3" s="8"/>
      <c r="WFD3" s="3"/>
      <c r="WFE3" s="8"/>
      <c r="WFF3" s="3"/>
      <c r="WFG3" s="8"/>
      <c r="WFH3" s="3"/>
      <c r="WFI3" s="8"/>
      <c r="WFJ3" s="3"/>
      <c r="WFK3" s="8"/>
      <c r="WFL3" s="3"/>
      <c r="WFM3" s="8"/>
      <c r="WFN3" s="3"/>
      <c r="WFO3" s="8"/>
      <c r="WFP3" s="3"/>
      <c r="WFQ3" s="8"/>
      <c r="WFR3" s="3"/>
      <c r="WFS3" s="8"/>
      <c r="WFT3" s="3"/>
      <c r="WFU3" s="8"/>
      <c r="WFV3" s="3"/>
      <c r="WFW3" s="8"/>
      <c r="WFX3" s="3"/>
      <c r="WFY3" s="8"/>
      <c r="WFZ3" s="3"/>
      <c r="WGA3" s="8"/>
      <c r="WGB3" s="3"/>
      <c r="WGC3" s="8"/>
      <c r="WGD3" s="3"/>
      <c r="WGE3" s="8"/>
      <c r="WGF3" s="3"/>
      <c r="WGG3" s="8"/>
      <c r="WGH3" s="3"/>
      <c r="WGI3" s="8"/>
      <c r="WGJ3" s="3"/>
      <c r="WGK3" s="8"/>
      <c r="WGL3" s="3"/>
      <c r="WGM3" s="8"/>
      <c r="WGN3" s="3"/>
      <c r="WGO3" s="8"/>
      <c r="WGP3" s="3"/>
      <c r="WGQ3" s="8"/>
      <c r="WGR3" s="3"/>
      <c r="WGS3" s="8"/>
      <c r="WGT3" s="3"/>
      <c r="WGU3" s="8"/>
      <c r="WGV3" s="3"/>
      <c r="WGW3" s="8"/>
      <c r="WGX3" s="3"/>
      <c r="WGY3" s="8"/>
      <c r="WGZ3" s="3"/>
      <c r="WHA3" s="8"/>
      <c r="WHB3" s="3"/>
      <c r="WHC3" s="8"/>
      <c r="WHD3" s="3"/>
      <c r="WHE3" s="8"/>
      <c r="WHF3" s="3"/>
      <c r="WHG3" s="8"/>
      <c r="WHH3" s="3"/>
      <c r="WHI3" s="8"/>
      <c r="WHJ3" s="3"/>
      <c r="WHK3" s="8"/>
      <c r="WHL3" s="3"/>
      <c r="WHM3" s="8"/>
      <c r="WHN3" s="3"/>
      <c r="WHO3" s="8"/>
      <c r="WHP3" s="3"/>
      <c r="WHQ3" s="8"/>
      <c r="WHR3" s="3"/>
      <c r="WHS3" s="8"/>
      <c r="WHT3" s="3"/>
      <c r="WHU3" s="8"/>
      <c r="WHV3" s="3"/>
      <c r="WHW3" s="8"/>
      <c r="WHX3" s="3"/>
      <c r="WHY3" s="8"/>
      <c r="WHZ3" s="3"/>
      <c r="WIA3" s="8"/>
      <c r="WIB3" s="3"/>
      <c r="WIC3" s="8"/>
      <c r="WID3" s="3"/>
      <c r="WIE3" s="8"/>
      <c r="WIF3" s="3"/>
      <c r="WIG3" s="8"/>
      <c r="WIH3" s="3"/>
      <c r="WII3" s="8"/>
      <c r="WIJ3" s="3"/>
      <c r="WIK3" s="8"/>
      <c r="WIL3" s="3"/>
      <c r="WIM3" s="8"/>
      <c r="WIN3" s="3"/>
      <c r="WIO3" s="8"/>
      <c r="WIP3" s="3"/>
      <c r="WIQ3" s="8"/>
      <c r="WIR3" s="3"/>
      <c r="WIS3" s="8"/>
      <c r="WIT3" s="3"/>
      <c r="WIU3" s="8"/>
      <c r="WIV3" s="3"/>
      <c r="WIW3" s="8"/>
      <c r="WIX3" s="3"/>
      <c r="WIY3" s="8"/>
      <c r="WIZ3" s="3"/>
      <c r="WJA3" s="8"/>
      <c r="WJB3" s="3"/>
      <c r="WJC3" s="8"/>
      <c r="WJD3" s="3"/>
      <c r="WJE3" s="8"/>
      <c r="WJF3" s="3"/>
      <c r="WJG3" s="8"/>
      <c r="WJH3" s="3"/>
      <c r="WJI3" s="8"/>
      <c r="WJJ3" s="3"/>
      <c r="WJK3" s="8"/>
      <c r="WJL3" s="3"/>
      <c r="WJM3" s="8"/>
      <c r="WJN3" s="3"/>
      <c r="WJO3" s="8"/>
      <c r="WJP3" s="3"/>
      <c r="WJQ3" s="8"/>
      <c r="WJR3" s="3"/>
      <c r="WJS3" s="8"/>
      <c r="WJT3" s="3"/>
      <c r="WJU3" s="8"/>
      <c r="WJV3" s="3"/>
      <c r="WJW3" s="8"/>
      <c r="WJX3" s="3"/>
      <c r="WJY3" s="8"/>
      <c r="WJZ3" s="3"/>
      <c r="WKA3" s="8"/>
      <c r="WKB3" s="3"/>
      <c r="WKC3" s="8"/>
      <c r="WKD3" s="3"/>
      <c r="WKE3" s="8"/>
      <c r="WKF3" s="3"/>
      <c r="WKG3" s="8"/>
      <c r="WKH3" s="3"/>
      <c r="WKI3" s="8"/>
      <c r="WKJ3" s="3"/>
      <c r="WKK3" s="8"/>
      <c r="WKL3" s="3"/>
      <c r="WKM3" s="8"/>
      <c r="WKN3" s="3"/>
      <c r="WKO3" s="8"/>
      <c r="WKP3" s="3"/>
      <c r="WKQ3" s="8"/>
      <c r="WKR3" s="3"/>
      <c r="WKS3" s="8"/>
      <c r="WKT3" s="3"/>
      <c r="WKU3" s="8"/>
      <c r="WKV3" s="3"/>
      <c r="WKW3" s="8"/>
      <c r="WKX3" s="3"/>
      <c r="WKY3" s="8"/>
      <c r="WKZ3" s="3"/>
      <c r="WLA3" s="8"/>
      <c r="WLB3" s="3"/>
      <c r="WLC3" s="8"/>
      <c r="WLD3" s="3"/>
      <c r="WLE3" s="8"/>
      <c r="WLF3" s="3"/>
      <c r="WLG3" s="8"/>
      <c r="WLH3" s="3"/>
      <c r="WLI3" s="8"/>
      <c r="WLJ3" s="3"/>
      <c r="WLK3" s="8"/>
      <c r="WLL3" s="3"/>
      <c r="WLM3" s="8"/>
      <c r="WLN3" s="3"/>
      <c r="WLO3" s="8"/>
      <c r="WLP3" s="3"/>
      <c r="WLQ3" s="8"/>
      <c r="WLR3" s="3"/>
      <c r="WLS3" s="8"/>
      <c r="WLT3" s="3"/>
      <c r="WLU3" s="8"/>
      <c r="WLV3" s="3"/>
      <c r="WLW3" s="8"/>
      <c r="WLX3" s="3"/>
      <c r="WLY3" s="8"/>
      <c r="WLZ3" s="3"/>
      <c r="WMA3" s="8"/>
      <c r="WMB3" s="3"/>
      <c r="WMC3" s="8"/>
      <c r="WMD3" s="3"/>
      <c r="WME3" s="8"/>
      <c r="WMF3" s="3"/>
      <c r="WMG3" s="8"/>
      <c r="WMH3" s="3"/>
      <c r="WMI3" s="8"/>
      <c r="WMJ3" s="3"/>
      <c r="WMK3" s="8"/>
      <c r="WML3" s="3"/>
      <c r="WMM3" s="8"/>
      <c r="WMN3" s="3"/>
      <c r="WMO3" s="8"/>
      <c r="WMP3" s="3"/>
      <c r="WMQ3" s="8"/>
      <c r="WMR3" s="3"/>
      <c r="WMS3" s="8"/>
      <c r="WMT3" s="3"/>
      <c r="WMU3" s="8"/>
      <c r="WMV3" s="3"/>
      <c r="WMW3" s="8"/>
      <c r="WMX3" s="3"/>
      <c r="WMY3" s="8"/>
      <c r="WMZ3" s="3"/>
      <c r="WNA3" s="8"/>
      <c r="WNB3" s="3"/>
      <c r="WNC3" s="8"/>
      <c r="WND3" s="3"/>
      <c r="WNE3" s="8"/>
      <c r="WNF3" s="3"/>
      <c r="WNG3" s="8"/>
      <c r="WNH3" s="3"/>
      <c r="WNI3" s="8"/>
      <c r="WNJ3" s="3"/>
      <c r="WNK3" s="8"/>
      <c r="WNL3" s="3"/>
      <c r="WNM3" s="8"/>
      <c r="WNN3" s="3"/>
      <c r="WNO3" s="8"/>
      <c r="WNP3" s="3"/>
      <c r="WNQ3" s="8"/>
      <c r="WNR3" s="3"/>
      <c r="WNS3" s="8"/>
      <c r="WNT3" s="3"/>
      <c r="WNU3" s="8"/>
      <c r="WNV3" s="3"/>
      <c r="WNW3" s="8"/>
      <c r="WNX3" s="3"/>
      <c r="WNY3" s="8"/>
      <c r="WNZ3" s="3"/>
      <c r="WOA3" s="8"/>
      <c r="WOB3" s="3"/>
      <c r="WOC3" s="8"/>
      <c r="WOD3" s="3"/>
      <c r="WOE3" s="8"/>
      <c r="WOF3" s="3"/>
      <c r="WOG3" s="8"/>
      <c r="WOH3" s="3"/>
      <c r="WOI3" s="8"/>
      <c r="WOJ3" s="3"/>
      <c r="WOK3" s="8"/>
      <c r="WOL3" s="3"/>
      <c r="WOM3" s="8"/>
      <c r="WON3" s="3"/>
      <c r="WOO3" s="8"/>
      <c r="WOP3" s="3"/>
      <c r="WOQ3" s="8"/>
      <c r="WOR3" s="3"/>
      <c r="WOS3" s="8"/>
      <c r="WOT3" s="3"/>
      <c r="WOU3" s="8"/>
      <c r="WOV3" s="3"/>
      <c r="WOW3" s="8"/>
      <c r="WOX3" s="3"/>
      <c r="WOY3" s="8"/>
      <c r="WOZ3" s="3"/>
      <c r="WPA3" s="8"/>
      <c r="WPB3" s="3"/>
      <c r="WPC3" s="8"/>
      <c r="WPD3" s="3"/>
      <c r="WPE3" s="8"/>
      <c r="WPF3" s="3"/>
      <c r="WPG3" s="8"/>
      <c r="WPH3" s="3"/>
      <c r="WPI3" s="8"/>
      <c r="WPJ3" s="3"/>
      <c r="WPK3" s="8"/>
      <c r="WPL3" s="3"/>
      <c r="WPM3" s="8"/>
      <c r="WPN3" s="3"/>
      <c r="WPO3" s="8"/>
      <c r="WPP3" s="3"/>
      <c r="WPQ3" s="8"/>
      <c r="WPR3" s="3"/>
      <c r="WPS3" s="8"/>
      <c r="WPT3" s="3"/>
      <c r="WPU3" s="8"/>
      <c r="WPV3" s="3"/>
      <c r="WPW3" s="8"/>
      <c r="WPX3" s="3"/>
      <c r="WPY3" s="8"/>
      <c r="WPZ3" s="3"/>
      <c r="WQA3" s="8"/>
      <c r="WQB3" s="3"/>
      <c r="WQC3" s="8"/>
      <c r="WQD3" s="3"/>
      <c r="WQE3" s="8"/>
      <c r="WQF3" s="3"/>
      <c r="WQG3" s="8"/>
      <c r="WQH3" s="3"/>
      <c r="WQI3" s="8"/>
      <c r="WQJ3" s="3"/>
      <c r="WQK3" s="8"/>
      <c r="WQL3" s="3"/>
      <c r="WQM3" s="8"/>
      <c r="WQN3" s="3"/>
      <c r="WQO3" s="8"/>
      <c r="WQP3" s="3"/>
      <c r="WQQ3" s="8"/>
      <c r="WQR3" s="3"/>
      <c r="WQS3" s="8"/>
      <c r="WQT3" s="3"/>
      <c r="WQU3" s="8"/>
      <c r="WQV3" s="3"/>
      <c r="WQW3" s="8"/>
      <c r="WQX3" s="3"/>
      <c r="WQY3" s="8"/>
      <c r="WQZ3" s="3"/>
      <c r="WRA3" s="8"/>
      <c r="WRB3" s="3"/>
      <c r="WRC3" s="8"/>
      <c r="WRD3" s="3"/>
      <c r="WRE3" s="8"/>
      <c r="WRF3" s="3"/>
      <c r="WRG3" s="8"/>
      <c r="WRH3" s="3"/>
      <c r="WRI3" s="8"/>
      <c r="WRJ3" s="3"/>
      <c r="WRK3" s="8"/>
      <c r="WRL3" s="3"/>
      <c r="WRM3" s="8"/>
      <c r="WRN3" s="3"/>
      <c r="WRO3" s="8"/>
      <c r="WRP3" s="3"/>
      <c r="WRQ3" s="8"/>
      <c r="WRR3" s="3"/>
      <c r="WRS3" s="8"/>
      <c r="WRT3" s="3"/>
      <c r="WRU3" s="8"/>
      <c r="WRV3" s="3"/>
      <c r="WRW3" s="8"/>
      <c r="WRX3" s="3"/>
      <c r="WRY3" s="8"/>
      <c r="WRZ3" s="3"/>
      <c r="WSA3" s="8"/>
      <c r="WSB3" s="3"/>
      <c r="WSC3" s="8"/>
      <c r="WSD3" s="3"/>
      <c r="WSE3" s="8"/>
      <c r="WSF3" s="3"/>
      <c r="WSG3" s="8"/>
      <c r="WSH3" s="3"/>
      <c r="WSI3" s="8"/>
      <c r="WSJ3" s="3"/>
      <c r="WSK3" s="8"/>
      <c r="WSL3" s="3"/>
      <c r="WSM3" s="8"/>
      <c r="WSN3" s="3"/>
      <c r="WSO3" s="8"/>
      <c r="WSP3" s="3"/>
      <c r="WSQ3" s="8"/>
      <c r="WSR3" s="3"/>
      <c r="WSS3" s="8"/>
      <c r="WST3" s="3"/>
      <c r="WSU3" s="8"/>
      <c r="WSV3" s="3"/>
      <c r="WSW3" s="8"/>
      <c r="WSX3" s="3"/>
      <c r="WSY3" s="8"/>
      <c r="WSZ3" s="3"/>
      <c r="WTA3" s="8"/>
      <c r="WTB3" s="3"/>
      <c r="WTC3" s="8"/>
      <c r="WTD3" s="3"/>
      <c r="WTE3" s="8"/>
      <c r="WTF3" s="3"/>
      <c r="WTG3" s="8"/>
      <c r="WTH3" s="3"/>
      <c r="WTI3" s="8"/>
      <c r="WTJ3" s="3"/>
      <c r="WTK3" s="8"/>
      <c r="WTL3" s="3"/>
      <c r="WTM3" s="8"/>
      <c r="WTN3" s="3"/>
      <c r="WTO3" s="8"/>
      <c r="WTP3" s="3"/>
      <c r="WTQ3" s="8"/>
      <c r="WTR3" s="3"/>
      <c r="WTS3" s="8"/>
      <c r="WTT3" s="3"/>
      <c r="WTU3" s="8"/>
      <c r="WTV3" s="3"/>
      <c r="WTW3" s="8"/>
      <c r="WTX3" s="3"/>
      <c r="WTY3" s="8"/>
      <c r="WTZ3" s="3"/>
      <c r="WUA3" s="8"/>
      <c r="WUB3" s="3"/>
      <c r="WUC3" s="8"/>
      <c r="WUD3" s="3"/>
      <c r="WUE3" s="8"/>
      <c r="WUF3" s="3"/>
      <c r="WUG3" s="8"/>
      <c r="WUH3" s="3"/>
      <c r="WUI3" s="8"/>
      <c r="WUJ3" s="3"/>
      <c r="WUK3" s="8"/>
      <c r="WUL3" s="3"/>
      <c r="WUM3" s="8"/>
      <c r="WUN3" s="3"/>
      <c r="WUO3" s="8"/>
      <c r="WUP3" s="3"/>
      <c r="WUQ3" s="8"/>
      <c r="WUR3" s="3"/>
      <c r="WUS3" s="8"/>
      <c r="WUT3" s="3"/>
      <c r="WUU3" s="8"/>
      <c r="WUV3" s="3"/>
      <c r="WUW3" s="8"/>
      <c r="WUX3" s="3"/>
      <c r="WUY3" s="8"/>
      <c r="WUZ3" s="3"/>
      <c r="WVA3" s="8"/>
      <c r="WVB3" s="3"/>
      <c r="WVC3" s="8"/>
      <c r="WVD3" s="3"/>
      <c r="WVE3" s="8"/>
      <c r="WVF3" s="3"/>
      <c r="WVG3" s="8"/>
      <c r="WVH3" s="3"/>
      <c r="WVI3" s="8"/>
      <c r="WVJ3" s="3"/>
      <c r="WVK3" s="8"/>
      <c r="WVL3" s="3"/>
      <c r="WVM3" s="8"/>
      <c r="WVN3" s="3"/>
      <c r="WVO3" s="8"/>
      <c r="WVP3" s="3"/>
      <c r="WVQ3" s="8"/>
      <c r="WVR3" s="3"/>
      <c r="WVS3" s="8"/>
      <c r="WVT3" s="3"/>
      <c r="WVU3" s="8"/>
      <c r="WVV3" s="3"/>
      <c r="WVW3" s="8"/>
      <c r="WVX3" s="3"/>
      <c r="WVY3" s="8"/>
      <c r="WVZ3" s="3"/>
      <c r="WWA3" s="8"/>
      <c r="WWB3" s="3"/>
      <c r="WWC3" s="8"/>
      <c r="WWD3" s="3"/>
      <c r="WWE3" s="8"/>
      <c r="WWF3" s="3"/>
      <c r="WWG3" s="8"/>
      <c r="WWH3" s="3"/>
      <c r="WWI3" s="8"/>
      <c r="WWJ3" s="3"/>
      <c r="WWK3" s="8"/>
      <c r="WWL3" s="3"/>
      <c r="WWM3" s="8"/>
      <c r="WWN3" s="3"/>
      <c r="WWO3" s="8"/>
      <c r="WWP3" s="3"/>
      <c r="WWQ3" s="8"/>
      <c r="WWR3" s="3"/>
      <c r="WWS3" s="8"/>
      <c r="WWT3" s="3"/>
      <c r="WWU3" s="8"/>
      <c r="WWV3" s="3"/>
      <c r="WWW3" s="8"/>
      <c r="WWX3" s="3"/>
      <c r="WWY3" s="8"/>
      <c r="WWZ3" s="3"/>
      <c r="WXA3" s="8"/>
      <c r="WXB3" s="3"/>
      <c r="WXC3" s="8"/>
      <c r="WXD3" s="3"/>
      <c r="WXE3" s="8"/>
      <c r="WXF3" s="3"/>
      <c r="WXG3" s="8"/>
      <c r="WXH3" s="3"/>
      <c r="WXI3" s="8"/>
      <c r="WXJ3" s="3"/>
      <c r="WXK3" s="8"/>
      <c r="WXL3" s="3"/>
      <c r="WXM3" s="8"/>
      <c r="WXN3" s="3"/>
      <c r="WXO3" s="8"/>
      <c r="WXP3" s="3"/>
      <c r="WXQ3" s="8"/>
      <c r="WXR3" s="3"/>
      <c r="WXS3" s="8"/>
      <c r="WXT3" s="3"/>
      <c r="WXU3" s="8"/>
      <c r="WXV3" s="3"/>
      <c r="WXW3" s="8"/>
      <c r="WXX3" s="3"/>
      <c r="WXY3" s="8"/>
      <c r="WXZ3" s="3"/>
      <c r="WYA3" s="8"/>
      <c r="WYB3" s="3"/>
      <c r="WYC3" s="8"/>
      <c r="WYD3" s="3"/>
      <c r="WYE3" s="8"/>
      <c r="WYF3" s="3"/>
      <c r="WYG3" s="8"/>
      <c r="WYH3" s="3"/>
      <c r="WYI3" s="8"/>
      <c r="WYJ3" s="3"/>
      <c r="WYK3" s="8"/>
      <c r="WYL3" s="3"/>
      <c r="WYM3" s="8"/>
      <c r="WYN3" s="3"/>
      <c r="WYO3" s="8"/>
      <c r="WYP3" s="3"/>
      <c r="WYQ3" s="8"/>
      <c r="WYR3" s="3"/>
      <c r="WYS3" s="8"/>
      <c r="WYT3" s="3"/>
      <c r="WYU3" s="8"/>
      <c r="WYV3" s="3"/>
      <c r="WYW3" s="8"/>
      <c r="WYX3" s="3"/>
      <c r="WYY3" s="8"/>
      <c r="WYZ3" s="3"/>
      <c r="WZA3" s="8"/>
      <c r="WZB3" s="3"/>
      <c r="WZC3" s="8"/>
      <c r="WZD3" s="3"/>
      <c r="WZE3" s="8"/>
      <c r="WZF3" s="3"/>
      <c r="WZG3" s="8"/>
      <c r="WZH3" s="3"/>
      <c r="WZI3" s="8"/>
      <c r="WZJ3" s="3"/>
      <c r="WZK3" s="8"/>
      <c r="WZL3" s="3"/>
      <c r="WZM3" s="8"/>
      <c r="WZN3" s="3"/>
      <c r="WZO3" s="8"/>
      <c r="WZP3" s="3"/>
      <c r="WZQ3" s="8"/>
      <c r="WZR3" s="3"/>
      <c r="WZS3" s="8"/>
      <c r="WZT3" s="3"/>
      <c r="WZU3" s="8"/>
      <c r="WZV3" s="3"/>
      <c r="WZW3" s="8"/>
      <c r="WZX3" s="3"/>
      <c r="WZY3" s="8"/>
      <c r="WZZ3" s="3"/>
      <c r="XAA3" s="8"/>
      <c r="XAB3" s="3"/>
      <c r="XAC3" s="8"/>
      <c r="XAD3" s="3"/>
      <c r="XAE3" s="8"/>
      <c r="XAF3" s="3"/>
      <c r="XAG3" s="8"/>
      <c r="XAH3" s="3"/>
      <c r="XAI3" s="8"/>
      <c r="XAJ3" s="3"/>
      <c r="XAK3" s="8"/>
      <c r="XAL3" s="3"/>
      <c r="XAM3" s="8"/>
      <c r="XAN3" s="3"/>
      <c r="XAO3" s="8"/>
      <c r="XAP3" s="3"/>
      <c r="XAQ3" s="8"/>
      <c r="XAR3" s="3"/>
      <c r="XAS3" s="8"/>
      <c r="XAT3" s="3"/>
      <c r="XAU3" s="8"/>
      <c r="XAV3" s="3"/>
      <c r="XAW3" s="8"/>
      <c r="XAX3" s="3"/>
      <c r="XAY3" s="8"/>
      <c r="XAZ3" s="3"/>
      <c r="XBA3" s="8"/>
      <c r="XBB3" s="3"/>
      <c r="XBC3" s="8"/>
      <c r="XBD3" s="3"/>
      <c r="XBE3" s="8"/>
      <c r="XBF3" s="3"/>
      <c r="XBG3" s="8"/>
      <c r="XBH3" s="3"/>
      <c r="XBI3" s="8"/>
      <c r="XBJ3" s="3"/>
      <c r="XBK3" s="8"/>
      <c r="XBL3" s="3"/>
      <c r="XBM3" s="8"/>
      <c r="XBN3" s="3"/>
      <c r="XBO3" s="8"/>
      <c r="XBP3" s="3"/>
      <c r="XBQ3" s="8"/>
      <c r="XBR3" s="3"/>
      <c r="XBS3" s="8"/>
      <c r="XBT3" s="3"/>
      <c r="XBU3" s="8"/>
      <c r="XBV3" s="3"/>
      <c r="XBW3" s="8"/>
      <c r="XBX3" s="3"/>
      <c r="XBY3" s="8"/>
      <c r="XBZ3" s="3"/>
      <c r="XCA3" s="8"/>
      <c r="XCB3" s="3"/>
      <c r="XCC3" s="8"/>
      <c r="XCD3" s="3"/>
      <c r="XCE3" s="8"/>
      <c r="XCF3" s="3"/>
      <c r="XCG3" s="8"/>
      <c r="XCH3" s="3"/>
      <c r="XCI3" s="8"/>
      <c r="XCJ3" s="3"/>
      <c r="XCK3" s="8"/>
      <c r="XCL3" s="3"/>
      <c r="XCM3" s="8"/>
      <c r="XCN3" s="3"/>
      <c r="XCO3" s="8"/>
      <c r="XCP3" s="3"/>
      <c r="XCQ3" s="8"/>
      <c r="XCR3" s="3"/>
      <c r="XCS3" s="8"/>
      <c r="XCT3" s="3"/>
      <c r="XCU3" s="8"/>
      <c r="XCV3" s="3"/>
      <c r="XCW3" s="8"/>
      <c r="XCX3" s="3"/>
      <c r="XCY3" s="8"/>
      <c r="XCZ3" s="3"/>
      <c r="XDA3" s="8"/>
      <c r="XDB3" s="3"/>
      <c r="XDC3" s="8"/>
      <c r="XDD3" s="3"/>
      <c r="XDE3" s="8"/>
      <c r="XDF3" s="3"/>
      <c r="XDG3" s="8"/>
      <c r="XDH3" s="3"/>
      <c r="XDI3" s="8"/>
      <c r="XDJ3" s="3"/>
      <c r="XDK3" s="8"/>
      <c r="XDL3" s="3"/>
      <c r="XDM3" s="8"/>
      <c r="XDN3" s="3"/>
      <c r="XDO3" s="8"/>
      <c r="XDP3" s="3"/>
      <c r="XDQ3" s="8"/>
      <c r="XDR3" s="3"/>
      <c r="XDS3" s="8"/>
      <c r="XDT3" s="3"/>
      <c r="XDU3" s="8"/>
      <c r="XDV3" s="3"/>
      <c r="XDW3" s="8"/>
      <c r="XDX3" s="3"/>
      <c r="XDY3" s="8"/>
      <c r="XDZ3" s="3"/>
      <c r="XEA3" s="8"/>
      <c r="XEB3" s="3"/>
      <c r="XEC3" s="8"/>
      <c r="XED3" s="3"/>
      <c r="XEE3" s="8"/>
      <c r="XEF3" s="3"/>
      <c r="XEG3" s="8"/>
      <c r="XEH3" s="3"/>
      <c r="XEI3" s="8"/>
      <c r="XEJ3" s="3"/>
      <c r="XEK3" s="8"/>
      <c r="XEL3" s="3"/>
      <c r="XEM3" s="8"/>
      <c r="XEN3" s="3"/>
      <c r="XEO3" s="8"/>
      <c r="XEP3" s="3"/>
      <c r="XEQ3" s="8"/>
      <c r="XER3" s="3"/>
      <c r="XES3" s="8"/>
      <c r="XET3" s="3"/>
      <c r="XEU3" s="8"/>
      <c r="XEV3" s="3"/>
      <c r="XEW3" s="8"/>
      <c r="XEX3" s="3"/>
      <c r="XEY3" s="8"/>
      <c r="XEZ3" s="3"/>
      <c r="XFA3" s="8"/>
      <c r="XFB3" s="3"/>
      <c r="XFC3" s="8"/>
      <c r="XFD3" s="3"/>
    </row>
    <row r="4" spans="1:16384">
      <c r="A4" s="343" t="s">
        <v>168</v>
      </c>
      <c r="B4" s="344"/>
      <c r="C4" s="344"/>
      <c r="D4" s="344"/>
      <c r="E4" s="344"/>
      <c r="F4" s="344"/>
      <c r="G4" s="344"/>
      <c r="H4" s="344"/>
      <c r="I4" s="344"/>
      <c r="J4" s="345"/>
      <c r="R4" s="69"/>
      <c r="S4" s="69"/>
      <c r="T4" s="69"/>
    </row>
    <row r="5" spans="1:16384" ht="12.75" customHeight="1">
      <c r="A5" s="346" t="s">
        <v>1</v>
      </c>
      <c r="B5" s="347"/>
      <c r="C5" s="347"/>
      <c r="D5" s="347"/>
      <c r="E5" s="347"/>
      <c r="F5" s="347"/>
      <c r="G5" s="347"/>
      <c r="H5" s="347"/>
      <c r="I5" s="347"/>
      <c r="J5" s="348"/>
      <c r="R5" s="69"/>
      <c r="S5" s="69"/>
      <c r="T5" s="69"/>
    </row>
    <row r="6" spans="1:16384" ht="12.75" customHeight="1">
      <c r="A6" s="349" t="s">
        <v>166</v>
      </c>
      <c r="B6" s="350"/>
      <c r="C6" s="350"/>
      <c r="D6" s="350"/>
      <c r="E6" s="350"/>
      <c r="F6" s="350"/>
      <c r="G6" s="350"/>
      <c r="H6" s="350"/>
      <c r="I6" s="350"/>
      <c r="J6" s="351"/>
      <c r="R6" s="69"/>
      <c r="S6" s="69"/>
      <c r="T6" s="69"/>
    </row>
    <row r="7" spans="1:16384">
      <c r="A7" s="349"/>
      <c r="B7" s="350"/>
      <c r="C7" s="350"/>
      <c r="D7" s="350"/>
      <c r="E7" s="350"/>
      <c r="F7" s="350"/>
      <c r="G7" s="350"/>
      <c r="H7" s="350"/>
      <c r="I7" s="350"/>
      <c r="J7" s="351"/>
      <c r="M7" s="70" t="s">
        <v>165</v>
      </c>
      <c r="R7" s="69"/>
      <c r="S7" s="69"/>
      <c r="T7" s="69"/>
    </row>
    <row r="8" spans="1:16384" ht="10.5" customHeight="1" thickBot="1">
      <c r="A8" s="349"/>
      <c r="B8" s="350"/>
      <c r="C8" s="350"/>
      <c r="D8" s="350"/>
      <c r="E8" s="350"/>
      <c r="F8" s="350"/>
      <c r="G8" s="350"/>
      <c r="H8" s="350"/>
      <c r="I8" s="350"/>
      <c r="J8" s="351"/>
      <c r="R8" s="69"/>
      <c r="S8" s="69"/>
      <c r="T8" s="69"/>
    </row>
    <row r="9" spans="1:16384" ht="13.5" thickBot="1">
      <c r="A9" s="71"/>
      <c r="B9" s="72"/>
      <c r="C9" s="72"/>
      <c r="D9" s="72"/>
      <c r="E9" s="72"/>
      <c r="F9" s="72"/>
      <c r="G9" s="72"/>
      <c r="H9" s="72"/>
      <c r="I9" s="72"/>
      <c r="J9" s="73"/>
      <c r="M9" s="74" t="s">
        <v>166</v>
      </c>
      <c r="N9" s="117"/>
      <c r="O9" s="117"/>
      <c r="P9" s="117"/>
      <c r="Q9" s="117"/>
      <c r="R9" s="117"/>
      <c r="S9" s="124"/>
      <c r="T9" s="69"/>
    </row>
    <row r="10" spans="1:16384" ht="39" thickBot="1">
      <c r="A10" s="75"/>
      <c r="B10" s="72"/>
      <c r="C10" s="72"/>
      <c r="D10" s="72"/>
      <c r="E10" s="72"/>
      <c r="F10" s="72"/>
      <c r="G10" s="72"/>
      <c r="H10" s="72"/>
      <c r="I10" s="72"/>
      <c r="J10" s="73"/>
      <c r="M10" s="76"/>
      <c r="N10" s="77"/>
      <c r="O10" s="78" t="s">
        <v>177</v>
      </c>
      <c r="P10" s="77" t="s">
        <v>62</v>
      </c>
      <c r="Q10" s="77" t="s">
        <v>63</v>
      </c>
      <c r="R10" s="77" t="s">
        <v>64</v>
      </c>
      <c r="S10" s="79" t="s">
        <v>178</v>
      </c>
      <c r="T10" s="69"/>
    </row>
    <row r="11" spans="1:16384">
      <c r="A11" s="71"/>
      <c r="B11" s="72"/>
      <c r="C11" s="72"/>
      <c r="D11" s="72"/>
      <c r="E11" s="72"/>
      <c r="F11" s="72"/>
      <c r="G11" s="72"/>
      <c r="H11" s="72"/>
      <c r="I11" s="72"/>
      <c r="J11" s="73"/>
      <c r="M11" s="80" t="s">
        <v>34</v>
      </c>
      <c r="N11" s="81"/>
      <c r="O11" s="82">
        <v>27.68243322007757</v>
      </c>
      <c r="P11" s="82">
        <v>41.989428864929998</v>
      </c>
      <c r="Q11" s="82">
        <v>26.357145913073701</v>
      </c>
      <c r="R11" s="82">
        <v>3.3181929716253338</v>
      </c>
      <c r="S11" s="83">
        <v>0.65279903029336495</v>
      </c>
      <c r="T11" s="69"/>
    </row>
    <row r="12" spans="1:16384">
      <c r="A12" s="71"/>
      <c r="B12" s="72"/>
      <c r="C12" s="72"/>
      <c r="D12" s="72"/>
      <c r="E12" s="352"/>
      <c r="F12" s="352"/>
      <c r="G12" s="72"/>
      <c r="H12" s="72"/>
      <c r="I12" s="72"/>
      <c r="J12" s="73"/>
      <c r="M12" s="84" t="s">
        <v>41</v>
      </c>
      <c r="N12" s="85"/>
      <c r="O12" s="86">
        <v>27.490591629005671</v>
      </c>
      <c r="P12" s="86">
        <v>39.146582263640198</v>
      </c>
      <c r="Q12" s="86">
        <v>27.826590960613501</v>
      </c>
      <c r="R12" s="86">
        <v>4.7715215365213144</v>
      </c>
      <c r="S12" s="87">
        <v>0.76471361021927897</v>
      </c>
      <c r="T12" s="69"/>
    </row>
    <row r="13" spans="1:16384">
      <c r="A13" s="71"/>
      <c r="B13" s="72"/>
      <c r="C13" s="72"/>
      <c r="D13" s="72"/>
      <c r="E13" s="352"/>
      <c r="F13" s="352"/>
      <c r="G13" s="72"/>
      <c r="H13" s="72"/>
      <c r="I13" s="72"/>
      <c r="J13" s="73"/>
      <c r="M13" s="84" t="s">
        <v>340</v>
      </c>
      <c r="N13" s="85"/>
      <c r="O13" s="86">
        <v>11.84895714347304</v>
      </c>
      <c r="P13" s="86">
        <v>32.977930724323002</v>
      </c>
      <c r="Q13" s="86">
        <v>32.122942604115998</v>
      </c>
      <c r="R13" s="86">
        <v>5.3588915762994889</v>
      </c>
      <c r="S13" s="87">
        <v>17.6912779517884</v>
      </c>
      <c r="T13" s="69"/>
    </row>
    <row r="14" spans="1:16384" ht="15.75" customHeight="1">
      <c r="A14" s="71"/>
      <c r="B14" s="72"/>
      <c r="C14" s="72"/>
      <c r="D14" s="72"/>
      <c r="E14" s="342"/>
      <c r="F14" s="342"/>
      <c r="G14" s="72"/>
      <c r="H14" s="72"/>
      <c r="I14" s="72"/>
      <c r="J14" s="73"/>
      <c r="M14" s="84" t="s">
        <v>31</v>
      </c>
      <c r="N14" s="85"/>
      <c r="O14" s="86">
        <v>21.556333533880817</v>
      </c>
      <c r="P14" s="86">
        <v>35.872962920068801</v>
      </c>
      <c r="Q14" s="86">
        <v>34.028241600885899</v>
      </c>
      <c r="R14" s="86">
        <v>7.6975910506185601</v>
      </c>
      <c r="S14" s="87">
        <v>0.84487089454594699</v>
      </c>
      <c r="T14" s="69"/>
    </row>
    <row r="15" spans="1:16384" ht="15.75" customHeight="1">
      <c r="A15" s="71"/>
      <c r="B15" s="72"/>
      <c r="C15" s="72"/>
      <c r="D15" s="72"/>
      <c r="E15" s="353"/>
      <c r="F15" s="353"/>
      <c r="G15" s="72"/>
      <c r="H15" s="72"/>
      <c r="I15" s="72"/>
      <c r="J15" s="73"/>
      <c r="M15" s="84" t="s">
        <v>33</v>
      </c>
      <c r="N15" s="85"/>
      <c r="O15" s="86">
        <v>17.441481563557769</v>
      </c>
      <c r="P15" s="86">
        <v>37.565696956049301</v>
      </c>
      <c r="Q15" s="86">
        <v>36.024219230934101</v>
      </c>
      <c r="R15" s="86">
        <v>8.4988975777588127</v>
      </c>
      <c r="S15" s="87">
        <v>0.46970467169997898</v>
      </c>
      <c r="T15" s="69"/>
    </row>
    <row r="16" spans="1:16384" ht="15.75" customHeight="1">
      <c r="A16" s="71"/>
      <c r="B16" s="72"/>
      <c r="C16" s="72"/>
      <c r="D16" s="72"/>
      <c r="E16" s="353"/>
      <c r="F16" s="353"/>
      <c r="G16" s="72"/>
      <c r="H16" s="72"/>
      <c r="I16" s="72"/>
      <c r="J16" s="73"/>
      <c r="M16" s="84" t="s">
        <v>39</v>
      </c>
      <c r="N16" s="85"/>
      <c r="O16" s="86">
        <v>18.768711117357661</v>
      </c>
      <c r="P16" s="86">
        <v>36.537457443522896</v>
      </c>
      <c r="Q16" s="86">
        <v>35.034123360934601</v>
      </c>
      <c r="R16" s="86">
        <v>9.6597080781847975</v>
      </c>
      <c r="S16" s="87">
        <v>0</v>
      </c>
      <c r="T16" s="69"/>
    </row>
    <row r="17" spans="1:20" ht="15.75" customHeight="1">
      <c r="A17" s="71"/>
      <c r="B17" s="72"/>
      <c r="C17" s="72"/>
      <c r="D17" s="72"/>
      <c r="E17" s="353"/>
      <c r="F17" s="353"/>
      <c r="G17" s="72"/>
      <c r="H17" s="72"/>
      <c r="I17" s="72"/>
      <c r="J17" s="73"/>
      <c r="M17" s="84" t="s">
        <v>23</v>
      </c>
      <c r="N17" s="85"/>
      <c r="O17" s="86">
        <v>15.289542697681831</v>
      </c>
      <c r="P17" s="86">
        <v>37.175116858077502</v>
      </c>
      <c r="Q17" s="86">
        <v>37.292863009899897</v>
      </c>
      <c r="R17" s="86">
        <v>8.4150480023968797</v>
      </c>
      <c r="S17" s="87">
        <v>1.82742943194388</v>
      </c>
      <c r="T17" s="69"/>
    </row>
    <row r="18" spans="1:20" ht="15.75" customHeight="1">
      <c r="A18" s="71"/>
      <c r="B18" s="72"/>
      <c r="C18" s="72"/>
      <c r="D18" s="72"/>
      <c r="E18" s="353"/>
      <c r="F18" s="353"/>
      <c r="G18" s="72"/>
      <c r="H18" s="72"/>
      <c r="I18" s="72"/>
      <c r="J18" s="73"/>
      <c r="M18" s="84" t="s">
        <v>43</v>
      </c>
      <c r="N18" s="85"/>
      <c r="O18" s="86">
        <v>17.48467160297627</v>
      </c>
      <c r="P18" s="86">
        <v>32.5516133313673</v>
      </c>
      <c r="Q18" s="86">
        <v>34.217566032084001</v>
      </c>
      <c r="R18" s="86">
        <v>11.51381219037366</v>
      </c>
      <c r="S18" s="87">
        <v>4.23233684319875</v>
      </c>
      <c r="T18" s="69"/>
    </row>
    <row r="19" spans="1:20" ht="15.75" customHeight="1">
      <c r="A19" s="71"/>
      <c r="B19" s="72"/>
      <c r="C19" s="72"/>
      <c r="D19" s="72"/>
      <c r="E19" s="353"/>
      <c r="F19" s="353"/>
      <c r="G19" s="72"/>
      <c r="H19" s="72"/>
      <c r="I19" s="72"/>
      <c r="J19" s="73"/>
      <c r="M19" s="84" t="s">
        <v>32</v>
      </c>
      <c r="N19" s="85"/>
      <c r="O19" s="86">
        <v>17.518815676498491</v>
      </c>
      <c r="P19" s="86">
        <v>33.933949976700703</v>
      </c>
      <c r="Q19" s="86">
        <v>36.424769618583603</v>
      </c>
      <c r="R19" s="86">
        <v>10.645782219147382</v>
      </c>
      <c r="S19" s="87">
        <v>1.4766825090698901</v>
      </c>
      <c r="T19" s="69"/>
    </row>
    <row r="20" spans="1:20" ht="15.75" customHeight="1">
      <c r="A20" s="71"/>
      <c r="B20" s="72"/>
      <c r="C20" s="72"/>
      <c r="D20" s="72"/>
      <c r="E20" s="342"/>
      <c r="F20" s="342"/>
      <c r="G20" s="72"/>
      <c r="H20" s="72"/>
      <c r="I20" s="72"/>
      <c r="J20" s="73"/>
      <c r="M20" s="84" t="s">
        <v>27</v>
      </c>
      <c r="N20" s="85"/>
      <c r="O20" s="86">
        <v>16.402624985677349</v>
      </c>
      <c r="P20" s="86">
        <v>33.214374856277999</v>
      </c>
      <c r="Q20" s="86">
        <v>35.897331588556298</v>
      </c>
      <c r="R20" s="86">
        <v>13.080431771287744</v>
      </c>
      <c r="S20" s="87">
        <v>1.40523679820064</v>
      </c>
      <c r="T20" s="69"/>
    </row>
    <row r="21" spans="1:20" ht="15.75" customHeight="1">
      <c r="A21" s="71"/>
      <c r="B21" s="72"/>
      <c r="C21" s="72"/>
      <c r="D21" s="72"/>
      <c r="E21" s="353"/>
      <c r="F21" s="353"/>
      <c r="G21" s="72"/>
      <c r="H21" s="72"/>
      <c r="I21" s="72"/>
      <c r="J21" s="73"/>
      <c r="M21" s="84" t="s">
        <v>36</v>
      </c>
      <c r="N21" s="85"/>
      <c r="O21" s="86">
        <v>12.864476901543579</v>
      </c>
      <c r="P21" s="86">
        <v>37.035109302441803</v>
      </c>
      <c r="Q21" s="86">
        <v>41.717403377453103</v>
      </c>
      <c r="R21" s="86">
        <v>8.1153087782969546</v>
      </c>
      <c r="S21" s="87">
        <v>0.267701640264559</v>
      </c>
      <c r="T21" s="69"/>
    </row>
    <row r="22" spans="1:20" ht="15.75" customHeight="1">
      <c r="A22" s="71"/>
      <c r="B22" s="72"/>
      <c r="C22" s="72"/>
      <c r="D22" s="72"/>
      <c r="E22" s="353"/>
      <c r="F22" s="353"/>
      <c r="G22" s="72"/>
      <c r="H22" s="72"/>
      <c r="I22" s="72"/>
      <c r="J22" s="73"/>
      <c r="M22" s="84" t="s">
        <v>26</v>
      </c>
      <c r="N22" s="85"/>
      <c r="O22" s="86">
        <v>15.700373573911719</v>
      </c>
      <c r="P22" s="86">
        <v>33.970878247425198</v>
      </c>
      <c r="Q22" s="86">
        <v>39.937740856700898</v>
      </c>
      <c r="R22" s="86">
        <v>10.007294378340845</v>
      </c>
      <c r="S22" s="87">
        <v>0.38371294362127301</v>
      </c>
      <c r="T22" s="69"/>
    </row>
    <row r="23" spans="1:20" ht="15.75" customHeight="1">
      <c r="A23" s="71"/>
      <c r="B23" s="72"/>
      <c r="C23" s="72"/>
      <c r="D23" s="72"/>
      <c r="E23" s="353"/>
      <c r="F23" s="353"/>
      <c r="G23" s="72"/>
      <c r="H23" s="72"/>
      <c r="I23" s="72"/>
      <c r="J23" s="73"/>
      <c r="M23" s="84" t="s">
        <v>67</v>
      </c>
      <c r="N23" s="85"/>
      <c r="O23" s="86">
        <v>15.467608314049661</v>
      </c>
      <c r="P23" s="86">
        <v>33.291705118777969</v>
      </c>
      <c r="Q23" s="86">
        <v>38.211950736939009</v>
      </c>
      <c r="R23" s="86">
        <v>11.78868518828015</v>
      </c>
      <c r="S23" s="87">
        <v>1.240050641953224</v>
      </c>
      <c r="T23" s="69"/>
    </row>
    <row r="24" spans="1:20" ht="15.75" customHeight="1">
      <c r="A24" s="71"/>
      <c r="B24" s="72"/>
      <c r="C24" s="72"/>
      <c r="D24" s="72"/>
      <c r="E24" s="353"/>
      <c r="F24" s="353"/>
      <c r="G24" s="72"/>
      <c r="H24" s="72"/>
      <c r="I24" s="72"/>
      <c r="J24" s="73"/>
      <c r="M24" s="84" t="s">
        <v>25</v>
      </c>
      <c r="N24" s="85"/>
      <c r="O24" s="86">
        <v>11.797334369059939</v>
      </c>
      <c r="P24" s="86">
        <v>37.480190224560097</v>
      </c>
      <c r="Q24" s="86">
        <v>41.448175943427202</v>
      </c>
      <c r="R24" s="86">
        <v>8.6534011143452148</v>
      </c>
      <c r="S24" s="87">
        <v>0.62089834860761794</v>
      </c>
      <c r="T24" s="69"/>
    </row>
    <row r="25" spans="1:20" ht="15.75" customHeight="1">
      <c r="A25" s="71"/>
      <c r="B25" s="72"/>
      <c r="C25" s="72"/>
      <c r="D25" s="72"/>
      <c r="E25" s="353"/>
      <c r="F25" s="353"/>
      <c r="G25" s="72"/>
      <c r="H25" s="72"/>
      <c r="I25" s="72"/>
      <c r="J25" s="73"/>
      <c r="M25" s="84" t="s">
        <v>24</v>
      </c>
      <c r="N25" s="85"/>
      <c r="O25" s="86">
        <v>16.38258023552169</v>
      </c>
      <c r="P25" s="86">
        <v>31.713654701845901</v>
      </c>
      <c r="Q25" s="86">
        <v>37.290577422009001</v>
      </c>
      <c r="R25" s="86">
        <v>13.738547313378675</v>
      </c>
      <c r="S25" s="87">
        <v>0.87464032724473695</v>
      </c>
      <c r="T25" s="69"/>
    </row>
    <row r="26" spans="1:20" ht="15.75" customHeight="1">
      <c r="A26" s="71"/>
      <c r="B26" s="72"/>
      <c r="C26" s="72"/>
      <c r="D26" s="72"/>
      <c r="E26" s="353"/>
      <c r="F26" s="353"/>
      <c r="G26" s="72"/>
      <c r="H26" s="72"/>
      <c r="I26" s="72"/>
      <c r="J26" s="73"/>
      <c r="M26" s="84" t="s">
        <v>30</v>
      </c>
      <c r="N26" s="85"/>
      <c r="O26" s="86">
        <v>14.02764600633526</v>
      </c>
      <c r="P26" s="86">
        <v>29.601544819639798</v>
      </c>
      <c r="Q26" s="86">
        <v>38.837854194569303</v>
      </c>
      <c r="R26" s="86">
        <v>12.379164868437044</v>
      </c>
      <c r="S26" s="87">
        <v>5.1537901110186404</v>
      </c>
      <c r="T26" s="69"/>
    </row>
    <row r="27" spans="1:20" ht="15.75" customHeight="1">
      <c r="A27" s="71"/>
      <c r="B27" s="72"/>
      <c r="C27" s="72"/>
      <c r="D27" s="72"/>
      <c r="E27" s="353"/>
      <c r="F27" s="353"/>
      <c r="G27" s="72"/>
      <c r="H27" s="72"/>
      <c r="I27" s="72"/>
      <c r="J27" s="73"/>
      <c r="M27" s="84" t="s">
        <v>40</v>
      </c>
      <c r="N27" s="85"/>
      <c r="O27" s="86">
        <v>11.62681042811572</v>
      </c>
      <c r="P27" s="86">
        <v>36.231954610941997</v>
      </c>
      <c r="Q27" s="86">
        <v>44.421321180756998</v>
      </c>
      <c r="R27" s="86">
        <v>7.448985768596458</v>
      </c>
      <c r="S27" s="87">
        <v>0.27092801158876101</v>
      </c>
      <c r="T27" s="69"/>
    </row>
    <row r="28" spans="1:20" ht="15.75" customHeight="1">
      <c r="A28" s="71"/>
      <c r="B28" s="72"/>
      <c r="C28" s="72"/>
      <c r="D28" s="72"/>
      <c r="E28" s="353"/>
      <c r="F28" s="353"/>
      <c r="G28" s="72"/>
      <c r="H28" s="72"/>
      <c r="I28" s="72"/>
      <c r="J28" s="73"/>
      <c r="M28" s="84" t="s">
        <v>349</v>
      </c>
      <c r="N28" s="85"/>
      <c r="O28" s="86">
        <v>13.043491443788295</v>
      </c>
      <c r="P28" s="86">
        <v>34.911725245885179</v>
      </c>
      <c r="Q28" s="86">
        <v>41.204383510448963</v>
      </c>
      <c r="R28" s="86">
        <v>10.840399799877568</v>
      </c>
      <c r="S28" s="87">
        <v>0</v>
      </c>
      <c r="T28" s="69"/>
    </row>
    <row r="29" spans="1:20" ht="15.75" customHeight="1">
      <c r="A29" s="71"/>
      <c r="B29" s="72"/>
      <c r="C29" s="72"/>
      <c r="D29" s="72"/>
      <c r="E29" s="353"/>
      <c r="F29" s="353"/>
      <c r="G29" s="72"/>
      <c r="H29" s="72"/>
      <c r="I29" s="72"/>
      <c r="J29" s="73"/>
      <c r="M29" s="84" t="s">
        <v>28</v>
      </c>
      <c r="N29" s="85"/>
      <c r="O29" s="86">
        <v>13.01614800904094</v>
      </c>
      <c r="P29" s="86">
        <v>34.272696446850603</v>
      </c>
      <c r="Q29" s="86">
        <v>40.596559648708002</v>
      </c>
      <c r="R29" s="86">
        <v>11.73198258781299</v>
      </c>
      <c r="S29" s="87">
        <v>0.382613307587574</v>
      </c>
      <c r="T29" s="69"/>
    </row>
    <row r="30" spans="1:20" ht="15.75" customHeight="1">
      <c r="A30" s="71"/>
      <c r="B30" s="72"/>
      <c r="C30" s="72"/>
      <c r="D30" s="72"/>
      <c r="E30" s="353"/>
      <c r="F30" s="353"/>
      <c r="G30" s="72"/>
      <c r="H30" s="72"/>
      <c r="I30" s="72"/>
      <c r="J30" s="73"/>
      <c r="M30" s="84" t="s">
        <v>38</v>
      </c>
      <c r="N30" s="85"/>
      <c r="O30" s="86">
        <v>12.258739531106681</v>
      </c>
      <c r="P30" s="86">
        <v>30.178050012147999</v>
      </c>
      <c r="Q30" s="86">
        <v>41.624618579523201</v>
      </c>
      <c r="R30" s="86">
        <v>13.691609753277458</v>
      </c>
      <c r="S30" s="87">
        <v>2.2469821239446701</v>
      </c>
      <c r="T30" s="69"/>
    </row>
    <row r="31" spans="1:20" ht="15.75" customHeight="1">
      <c r="A31" s="71"/>
      <c r="B31" s="72"/>
      <c r="C31" s="72"/>
      <c r="D31" s="72"/>
      <c r="E31" s="353"/>
      <c r="F31" s="353"/>
      <c r="G31" s="72"/>
      <c r="H31" s="72"/>
      <c r="I31" s="72"/>
      <c r="J31" s="73"/>
      <c r="M31" s="84" t="s">
        <v>21</v>
      </c>
      <c r="N31" s="85"/>
      <c r="O31" s="86">
        <v>12.55519421317452</v>
      </c>
      <c r="P31" s="86">
        <v>29.158974626959498</v>
      </c>
      <c r="Q31" s="86">
        <v>39.369314235178201</v>
      </c>
      <c r="R31" s="86">
        <v>17.00739682784809</v>
      </c>
      <c r="S31" s="87">
        <v>1.90912009683967</v>
      </c>
      <c r="T31" s="69"/>
    </row>
    <row r="32" spans="1:20" ht="15.75" customHeight="1">
      <c r="A32" s="71"/>
      <c r="B32" s="72"/>
      <c r="C32" s="72"/>
      <c r="D32" s="72"/>
      <c r="E32" s="353"/>
      <c r="F32" s="353"/>
      <c r="G32" s="72"/>
      <c r="H32" s="72"/>
      <c r="I32" s="72"/>
      <c r="J32" s="73"/>
      <c r="M32" s="84" t="s">
        <v>42</v>
      </c>
      <c r="N32" s="85"/>
      <c r="O32" s="86">
        <v>13.26731897718502</v>
      </c>
      <c r="P32" s="86">
        <v>29.079093809684601</v>
      </c>
      <c r="Q32" s="86">
        <v>41.571553024662997</v>
      </c>
      <c r="R32" s="86">
        <v>16.082034188467439</v>
      </c>
      <c r="S32" s="87">
        <v>0</v>
      </c>
      <c r="T32" s="69"/>
    </row>
    <row r="33" spans="1:21" ht="15.75" customHeight="1">
      <c r="A33" s="71"/>
      <c r="B33" s="72"/>
      <c r="C33" s="72"/>
      <c r="D33" s="72"/>
      <c r="E33" s="353"/>
      <c r="F33" s="353"/>
      <c r="G33" s="72"/>
      <c r="H33" s="72"/>
      <c r="I33" s="72"/>
      <c r="J33" s="73"/>
      <c r="M33" s="84" t="s">
        <v>37</v>
      </c>
      <c r="N33" s="85"/>
      <c r="O33" s="86">
        <v>11.67687996742438</v>
      </c>
      <c r="P33" s="86">
        <v>26.431494651379701</v>
      </c>
      <c r="Q33" s="86">
        <v>41.482694051020403</v>
      </c>
      <c r="R33" s="86">
        <v>18.147892754173881</v>
      </c>
      <c r="S33" s="87">
        <v>2.2610385760015501</v>
      </c>
      <c r="T33" s="69"/>
    </row>
    <row r="34" spans="1:21" ht="15.75" customHeight="1">
      <c r="A34" s="71"/>
      <c r="B34" s="72"/>
      <c r="C34" s="72"/>
      <c r="D34" s="72"/>
      <c r="E34" s="353"/>
      <c r="F34" s="353"/>
      <c r="G34" s="72"/>
      <c r="H34" s="72"/>
      <c r="I34" s="72"/>
      <c r="J34" s="73"/>
      <c r="M34" s="84" t="s">
        <v>29</v>
      </c>
      <c r="N34" s="85"/>
      <c r="O34" s="86">
        <v>10.610345502640779</v>
      </c>
      <c r="P34" s="86">
        <v>26.502278331751398</v>
      </c>
      <c r="Q34" s="86">
        <v>40.698975661802599</v>
      </c>
      <c r="R34" s="86">
        <v>22.18840050380533</v>
      </c>
      <c r="S34" s="87">
        <v>0</v>
      </c>
      <c r="T34" s="69"/>
    </row>
    <row r="35" spans="1:21" ht="15.75" customHeight="1" thickBot="1">
      <c r="A35" s="71"/>
      <c r="B35" s="72"/>
      <c r="C35" s="72"/>
      <c r="D35" s="72"/>
      <c r="E35" s="353"/>
      <c r="F35" s="353"/>
      <c r="G35" s="72"/>
      <c r="H35" s="72"/>
      <c r="I35" s="72"/>
      <c r="J35" s="73"/>
      <c r="M35" s="88" t="s">
        <v>35</v>
      </c>
      <c r="N35" s="89"/>
      <c r="O35" s="90">
        <v>4.8683291673188478</v>
      </c>
      <c r="P35" s="90">
        <v>22.774409356852001</v>
      </c>
      <c r="Q35" s="90">
        <v>48.563276721280602</v>
      </c>
      <c r="R35" s="90">
        <v>22.55806990746845</v>
      </c>
      <c r="S35" s="91">
        <v>1.23591484708015</v>
      </c>
      <c r="T35" s="69"/>
    </row>
    <row r="36" spans="1:21" ht="15.75" customHeight="1">
      <c r="A36" s="71"/>
      <c r="B36" s="72"/>
      <c r="C36" s="72"/>
      <c r="D36" s="72"/>
      <c r="E36" s="353"/>
      <c r="F36" s="353"/>
      <c r="G36" s="72"/>
      <c r="H36" s="72"/>
      <c r="I36" s="72"/>
      <c r="J36" s="73"/>
      <c r="R36" s="69"/>
      <c r="S36" s="69"/>
      <c r="T36" s="69"/>
    </row>
    <row r="37" spans="1:21" ht="15.75" customHeight="1">
      <c r="A37" s="71"/>
      <c r="B37" s="72"/>
      <c r="C37" s="72"/>
      <c r="D37" s="72"/>
      <c r="E37" s="363"/>
      <c r="F37" s="363"/>
      <c r="G37" s="72"/>
      <c r="H37" s="72"/>
      <c r="I37" s="72"/>
      <c r="J37" s="73"/>
      <c r="K37" s="92"/>
      <c r="L37" s="93"/>
      <c r="M37" s="93"/>
      <c r="N37" s="93"/>
      <c r="O37" s="93"/>
      <c r="P37" s="93"/>
      <c r="Q37" s="93"/>
      <c r="R37" s="93"/>
      <c r="S37" s="93"/>
      <c r="T37" s="93"/>
      <c r="U37" s="72"/>
    </row>
    <row r="38" spans="1:21" ht="15.75" customHeight="1">
      <c r="A38" s="71"/>
      <c r="B38" s="72"/>
      <c r="C38" s="72"/>
      <c r="D38" s="72"/>
      <c r="E38" s="353"/>
      <c r="F38" s="353"/>
      <c r="G38" s="72"/>
      <c r="H38" s="72"/>
      <c r="I38" s="72"/>
      <c r="J38" s="73"/>
      <c r="K38" s="92"/>
      <c r="L38" s="92"/>
      <c r="M38" s="92"/>
      <c r="N38" s="92"/>
      <c r="O38" s="92"/>
      <c r="P38" s="92"/>
      <c r="Q38" s="92"/>
      <c r="R38" s="92"/>
      <c r="S38" s="92"/>
      <c r="T38" s="92"/>
    </row>
    <row r="39" spans="1:21">
      <c r="A39" s="71"/>
      <c r="B39" s="72"/>
      <c r="C39" s="72"/>
      <c r="D39" s="72"/>
      <c r="E39" s="94"/>
      <c r="F39" s="94"/>
      <c r="G39" s="72"/>
      <c r="H39" s="72"/>
      <c r="I39" s="72"/>
      <c r="J39" s="73"/>
      <c r="K39" s="92"/>
      <c r="L39" s="92"/>
      <c r="M39" s="92"/>
      <c r="N39" s="92"/>
      <c r="O39" s="92"/>
      <c r="P39" s="92"/>
      <c r="Q39" s="92"/>
      <c r="R39" s="92"/>
      <c r="S39" s="92"/>
      <c r="T39" s="92"/>
    </row>
    <row r="40" spans="1:21">
      <c r="A40" s="71"/>
      <c r="B40" s="72"/>
      <c r="C40" s="72"/>
      <c r="D40" s="72"/>
      <c r="E40" s="72"/>
      <c r="F40" s="72"/>
      <c r="G40" s="72"/>
      <c r="H40" s="72"/>
      <c r="I40" s="72"/>
      <c r="J40" s="73"/>
      <c r="K40" s="92"/>
      <c r="L40" s="92"/>
      <c r="M40" s="92"/>
      <c r="N40" s="92"/>
      <c r="O40" s="92"/>
      <c r="P40" s="92"/>
      <c r="Q40" s="92"/>
      <c r="R40" s="92"/>
      <c r="S40" s="92"/>
      <c r="T40" s="92"/>
    </row>
    <row r="41" spans="1:21">
      <c r="A41" s="71"/>
      <c r="B41" s="72"/>
      <c r="C41" s="72"/>
      <c r="D41" s="72"/>
      <c r="E41" s="72"/>
      <c r="F41" s="72"/>
      <c r="G41" s="72"/>
      <c r="H41" s="72"/>
      <c r="I41" s="72"/>
      <c r="J41" s="73"/>
      <c r="K41" s="92"/>
      <c r="L41" s="92"/>
      <c r="M41" s="92"/>
      <c r="N41" s="92"/>
      <c r="O41" s="92"/>
      <c r="P41" s="92"/>
      <c r="Q41" s="92"/>
      <c r="R41" s="92"/>
      <c r="S41" s="92"/>
    </row>
    <row r="42" spans="1:21">
      <c r="A42" s="71"/>
      <c r="B42" s="72"/>
      <c r="C42" s="72"/>
      <c r="D42" s="72"/>
      <c r="E42" s="72"/>
      <c r="F42" s="72"/>
      <c r="G42" s="72"/>
      <c r="H42" s="72"/>
      <c r="I42" s="72"/>
      <c r="J42" s="73"/>
    </row>
    <row r="43" spans="1:21">
      <c r="A43" s="71"/>
      <c r="B43" s="72"/>
      <c r="C43" s="72"/>
      <c r="D43" s="72"/>
      <c r="E43" s="72"/>
      <c r="F43" s="72"/>
      <c r="G43" s="72"/>
      <c r="H43" s="72"/>
      <c r="I43" s="72"/>
      <c r="J43" s="73"/>
    </row>
    <row r="44" spans="1:21" ht="12.75" customHeight="1">
      <c r="A44" s="71"/>
      <c r="B44" s="72"/>
      <c r="C44" s="72"/>
      <c r="D44" s="72"/>
      <c r="E44" s="72"/>
      <c r="F44" s="72"/>
      <c r="G44" s="72"/>
      <c r="H44" s="72"/>
      <c r="I44" s="72"/>
      <c r="J44" s="73"/>
      <c r="N44" s="96"/>
    </row>
    <row r="45" spans="1:21">
      <c r="A45" s="354"/>
      <c r="B45" s="355"/>
      <c r="C45" s="355"/>
      <c r="D45" s="355"/>
      <c r="E45" s="355"/>
      <c r="F45" s="355"/>
      <c r="G45" s="355"/>
      <c r="H45" s="355"/>
      <c r="I45" s="355"/>
      <c r="J45" s="356"/>
    </row>
    <row r="46" spans="1:21">
      <c r="A46" s="354"/>
      <c r="B46" s="355"/>
      <c r="C46" s="355"/>
      <c r="D46" s="355"/>
      <c r="E46" s="355"/>
      <c r="F46" s="355"/>
      <c r="G46" s="355"/>
      <c r="H46" s="355"/>
      <c r="I46" s="355"/>
      <c r="J46" s="356"/>
    </row>
    <row r="47" spans="1:21" ht="12.75" customHeight="1">
      <c r="A47" s="97" t="s">
        <v>169</v>
      </c>
      <c r="B47" s="98"/>
      <c r="C47" s="98"/>
      <c r="D47" s="98"/>
      <c r="E47" s="98"/>
      <c r="F47" s="98"/>
      <c r="G47" s="98"/>
      <c r="H47" s="98"/>
      <c r="I47" s="98"/>
      <c r="J47" s="99"/>
    </row>
    <row r="48" spans="1:21" ht="93" customHeight="1">
      <c r="A48" s="357" t="s">
        <v>344</v>
      </c>
      <c r="B48" s="358"/>
      <c r="C48" s="358"/>
      <c r="D48" s="358"/>
      <c r="E48" s="358"/>
      <c r="F48" s="358"/>
      <c r="G48" s="358"/>
      <c r="H48" s="358"/>
      <c r="I48" s="358"/>
      <c r="J48" s="359"/>
    </row>
    <row r="49" spans="1:20" ht="36" customHeight="1">
      <c r="A49" s="357" t="s">
        <v>350</v>
      </c>
      <c r="B49" s="358"/>
      <c r="C49" s="358"/>
      <c r="D49" s="358"/>
      <c r="E49" s="358"/>
      <c r="F49" s="358"/>
      <c r="G49" s="358"/>
      <c r="H49" s="358"/>
      <c r="I49" s="358"/>
      <c r="J49" s="359"/>
    </row>
    <row r="50" spans="1:20" ht="19.5" customHeight="1">
      <c r="A50" s="360" t="s">
        <v>170</v>
      </c>
      <c r="B50" s="361"/>
      <c r="C50" s="361"/>
      <c r="D50" s="361"/>
      <c r="E50" s="361"/>
      <c r="F50" s="361"/>
      <c r="G50" s="361"/>
      <c r="H50" s="361"/>
      <c r="I50" s="361"/>
      <c r="J50" s="362"/>
    </row>
    <row r="51" spans="1:20" ht="1.5" customHeight="1">
      <c r="A51" s="360"/>
      <c r="B51" s="361"/>
      <c r="C51" s="361"/>
      <c r="D51" s="361"/>
      <c r="E51" s="361"/>
      <c r="F51" s="361"/>
      <c r="G51" s="361"/>
      <c r="H51" s="361"/>
      <c r="I51" s="361"/>
      <c r="J51" s="362"/>
    </row>
    <row r="52" spans="1:20">
      <c r="A52" s="100" t="s">
        <v>355</v>
      </c>
      <c r="B52" s="72"/>
      <c r="C52" s="72"/>
      <c r="D52" s="72"/>
      <c r="E52" s="72"/>
      <c r="F52" s="72"/>
      <c r="G52" s="72"/>
      <c r="H52" s="72"/>
      <c r="I52" s="72"/>
      <c r="J52" s="73"/>
      <c r="K52" s="92"/>
      <c r="L52" s="92"/>
      <c r="M52" s="92"/>
      <c r="N52" s="92"/>
      <c r="O52" s="92"/>
      <c r="P52" s="92"/>
      <c r="Q52" s="92"/>
      <c r="R52" s="92"/>
      <c r="S52" s="92"/>
    </row>
    <row r="53" spans="1:20">
      <c r="A53" s="94"/>
      <c r="B53" s="72"/>
      <c r="C53" s="72"/>
      <c r="D53" s="72"/>
      <c r="E53" s="72"/>
      <c r="F53" s="72"/>
      <c r="G53" s="72"/>
      <c r="H53" s="72"/>
      <c r="I53" s="72"/>
      <c r="J53" s="72"/>
      <c r="K53" s="92"/>
      <c r="L53" s="92"/>
      <c r="M53" s="92"/>
      <c r="N53" s="92"/>
      <c r="O53" s="92"/>
      <c r="P53" s="92"/>
      <c r="Q53" s="92"/>
      <c r="R53" s="92"/>
      <c r="S53" s="92"/>
    </row>
    <row r="54" spans="1:20">
      <c r="A54" s="94" t="s">
        <v>176</v>
      </c>
      <c r="B54" s="72"/>
      <c r="C54" s="72"/>
      <c r="D54" s="72"/>
      <c r="E54" s="72"/>
      <c r="F54" s="72"/>
      <c r="G54" s="72"/>
      <c r="H54" s="72"/>
      <c r="I54" s="72"/>
      <c r="J54" s="72"/>
      <c r="K54" s="92"/>
      <c r="L54" s="92"/>
      <c r="M54" s="92"/>
      <c r="N54" s="92"/>
      <c r="O54" s="92"/>
      <c r="P54" s="92"/>
      <c r="Q54" s="92"/>
      <c r="R54" s="92"/>
      <c r="S54" s="92"/>
    </row>
    <row r="55" spans="1:20" ht="11.25" customHeight="1">
      <c r="A55" s="69"/>
      <c r="B55" s="69"/>
      <c r="C55" s="69"/>
      <c r="D55" s="69"/>
      <c r="E55" s="69"/>
      <c r="F55" s="69"/>
      <c r="G55" s="69"/>
      <c r="H55" s="96"/>
      <c r="K55" s="95"/>
      <c r="L55" s="95"/>
      <c r="M55" s="95"/>
      <c r="N55" s="95"/>
      <c r="R55" s="69"/>
      <c r="S55" s="69"/>
      <c r="T55" s="69"/>
    </row>
    <row r="56" spans="1:20" ht="13.5" customHeight="1">
      <c r="A56" s="94"/>
      <c r="B56" s="94"/>
      <c r="C56" s="94" t="s">
        <v>163</v>
      </c>
      <c r="D56" s="94" t="s">
        <v>62</v>
      </c>
      <c r="E56" s="94" t="s">
        <v>63</v>
      </c>
      <c r="F56" s="94" t="s">
        <v>64</v>
      </c>
      <c r="G56" s="94" t="s">
        <v>167</v>
      </c>
      <c r="H56" s="101" t="s">
        <v>171</v>
      </c>
      <c r="I56" s="94"/>
      <c r="J56" s="92"/>
      <c r="K56" s="92"/>
      <c r="L56" s="92"/>
      <c r="M56" s="92"/>
      <c r="N56" s="92"/>
      <c r="O56" s="92"/>
      <c r="P56" s="92"/>
    </row>
    <row r="57" spans="1:20" ht="13.5" customHeight="1">
      <c r="A57" s="94" t="s">
        <v>34</v>
      </c>
      <c r="B57" s="102"/>
      <c r="C57" s="102">
        <v>-27.68243322007757</v>
      </c>
      <c r="D57" s="102">
        <v>-41.989428864929998</v>
      </c>
      <c r="E57" s="102">
        <v>26.357145913073701</v>
      </c>
      <c r="F57" s="102">
        <v>3.3181929716253338</v>
      </c>
      <c r="G57" s="102">
        <v>-0.65279903029336495</v>
      </c>
      <c r="H57" s="101">
        <v>29.675338884699034</v>
      </c>
      <c r="I57" s="102">
        <v>-29.675338884699066</v>
      </c>
      <c r="J57" s="92"/>
      <c r="K57" s="92"/>
      <c r="L57" s="92"/>
      <c r="M57" s="92"/>
      <c r="N57" s="92"/>
      <c r="O57" s="92"/>
      <c r="P57" s="92"/>
    </row>
    <row r="58" spans="1:20" ht="13.5" customHeight="1">
      <c r="A58" s="94" t="s">
        <v>41</v>
      </c>
      <c r="B58" s="102"/>
      <c r="C58" s="102">
        <v>-27.490591629005671</v>
      </c>
      <c r="D58" s="102">
        <v>-39.146582263640198</v>
      </c>
      <c r="E58" s="102">
        <v>27.826590960613501</v>
      </c>
      <c r="F58" s="102">
        <v>4.7715215365213144</v>
      </c>
      <c r="G58" s="102">
        <v>-0.76471361021927897</v>
      </c>
      <c r="H58" s="101">
        <v>32.598112497134814</v>
      </c>
      <c r="I58" s="102">
        <v>-32.598112497134856</v>
      </c>
      <c r="J58" s="92"/>
      <c r="K58" s="92"/>
      <c r="L58" s="92"/>
      <c r="M58" s="92"/>
      <c r="N58" s="92"/>
      <c r="O58" s="92"/>
      <c r="P58" s="92"/>
      <c r="T58" s="92"/>
    </row>
    <row r="59" spans="1:20" ht="13.5" customHeight="1">
      <c r="A59" s="94" t="s">
        <v>340</v>
      </c>
      <c r="B59" s="102"/>
      <c r="C59" s="102">
        <v>-11.84895714347304</v>
      </c>
      <c r="D59" s="102">
        <v>-32.977930724323002</v>
      </c>
      <c r="E59" s="102">
        <v>32.122942604115998</v>
      </c>
      <c r="F59" s="102">
        <v>5.3588915762994889</v>
      </c>
      <c r="G59" s="102">
        <v>-17.6912779517884</v>
      </c>
      <c r="H59" s="101">
        <v>37.48183418041549</v>
      </c>
      <c r="I59" s="102">
        <v>-37.481834180415554</v>
      </c>
      <c r="J59" s="92"/>
      <c r="K59" s="92"/>
      <c r="L59" s="92"/>
      <c r="M59" s="92"/>
      <c r="N59" s="92"/>
      <c r="O59" s="92"/>
      <c r="P59" s="92"/>
      <c r="T59" s="92"/>
    </row>
    <row r="60" spans="1:20" ht="13.5" customHeight="1">
      <c r="A60" s="94" t="s">
        <v>31</v>
      </c>
      <c r="B60" s="102"/>
      <c r="C60" s="102">
        <v>-21.556333533880817</v>
      </c>
      <c r="D60" s="102">
        <v>-35.872962920068801</v>
      </c>
      <c r="E60" s="102">
        <v>34.028241600885899</v>
      </c>
      <c r="F60" s="102">
        <v>7.6975910506185601</v>
      </c>
      <c r="G60" s="102">
        <v>-0.84487089454594699</v>
      </c>
      <c r="H60" s="101">
        <v>41.725832651504462</v>
      </c>
      <c r="I60" s="102">
        <v>-41.725832651504419</v>
      </c>
      <c r="J60" s="92"/>
      <c r="K60" s="92"/>
      <c r="L60" s="92"/>
      <c r="M60" s="92"/>
      <c r="N60" s="92"/>
      <c r="O60" s="92"/>
      <c r="P60" s="92"/>
      <c r="Q60" s="103"/>
      <c r="R60" s="103"/>
      <c r="S60" s="103"/>
      <c r="T60" s="92"/>
    </row>
    <row r="61" spans="1:20" ht="13.5" customHeight="1">
      <c r="A61" s="94" t="s">
        <v>33</v>
      </c>
      <c r="B61" s="102"/>
      <c r="C61" s="102">
        <v>-17.441481563557769</v>
      </c>
      <c r="D61" s="102">
        <v>-37.565696956049301</v>
      </c>
      <c r="E61" s="102">
        <v>36.024219230934101</v>
      </c>
      <c r="F61" s="102">
        <v>8.4988975777588127</v>
      </c>
      <c r="G61" s="102">
        <v>-0.46970467169997898</v>
      </c>
      <c r="H61" s="101">
        <v>44.523116808692912</v>
      </c>
      <c r="I61" s="102">
        <v>-44.523116808692947</v>
      </c>
      <c r="J61" s="92"/>
      <c r="K61" s="92"/>
      <c r="L61" s="92"/>
      <c r="M61" s="92"/>
      <c r="N61" s="92"/>
      <c r="O61" s="92"/>
      <c r="P61" s="92"/>
      <c r="Q61" s="103"/>
      <c r="R61" s="103"/>
      <c r="S61" s="103"/>
      <c r="T61" s="92"/>
    </row>
    <row r="62" spans="1:20" ht="13.5" customHeight="1">
      <c r="A62" s="94" t="s">
        <v>39</v>
      </c>
      <c r="B62" s="102"/>
      <c r="C62" s="102">
        <v>-18.768711117357661</v>
      </c>
      <c r="D62" s="102">
        <v>-36.537457443522896</v>
      </c>
      <c r="E62" s="102">
        <v>35.034123360934601</v>
      </c>
      <c r="F62" s="102">
        <v>9.6597080781847975</v>
      </c>
      <c r="G62" s="102">
        <v>0</v>
      </c>
      <c r="H62" s="101">
        <v>44.6938314391194</v>
      </c>
      <c r="I62" s="102">
        <v>-44.69383143911945</v>
      </c>
      <c r="J62" s="92"/>
      <c r="K62" s="92"/>
      <c r="L62" s="92"/>
      <c r="M62" s="92"/>
      <c r="N62" s="92"/>
      <c r="O62" s="92"/>
      <c r="P62" s="92"/>
      <c r="Q62" s="103"/>
      <c r="R62" s="103"/>
      <c r="S62" s="103"/>
      <c r="T62" s="92"/>
    </row>
    <row r="63" spans="1:20" ht="13.5" customHeight="1">
      <c r="A63" s="94" t="s">
        <v>23</v>
      </c>
      <c r="B63" s="102"/>
      <c r="C63" s="102">
        <v>-15.289542697681831</v>
      </c>
      <c r="D63" s="102">
        <v>-37.175116858077502</v>
      </c>
      <c r="E63" s="102">
        <v>37.292863009899897</v>
      </c>
      <c r="F63" s="102">
        <v>8.4150480023968797</v>
      </c>
      <c r="G63" s="102">
        <v>-1.82742943194388</v>
      </c>
      <c r="H63" s="101">
        <v>45.707911012296776</v>
      </c>
      <c r="I63" s="102">
        <v>-45.707911012296783</v>
      </c>
      <c r="J63" s="92"/>
      <c r="K63" s="92"/>
      <c r="L63" s="92"/>
      <c r="M63" s="92"/>
      <c r="N63" s="92"/>
      <c r="O63" s="92"/>
      <c r="P63" s="92"/>
      <c r="T63" s="92"/>
    </row>
    <row r="64" spans="1:20" ht="13.5" customHeight="1">
      <c r="A64" s="94" t="s">
        <v>43</v>
      </c>
      <c r="B64" s="102"/>
      <c r="C64" s="102">
        <v>-17.48467160297627</v>
      </c>
      <c r="D64" s="102">
        <v>-32.5516133313673</v>
      </c>
      <c r="E64" s="102">
        <v>34.217566032084001</v>
      </c>
      <c r="F64" s="102">
        <v>11.51381219037366</v>
      </c>
      <c r="G64" s="102">
        <v>-4.23233684319875</v>
      </c>
      <c r="H64" s="101">
        <v>45.731378222457664</v>
      </c>
      <c r="I64" s="102">
        <v>-45.731378222457685</v>
      </c>
      <c r="J64" s="92"/>
      <c r="K64" s="92"/>
      <c r="L64" s="92"/>
      <c r="M64" s="92"/>
      <c r="N64" s="92"/>
      <c r="O64" s="92"/>
      <c r="P64" s="92"/>
      <c r="T64" s="92"/>
    </row>
    <row r="65" spans="1:20" ht="13.5" customHeight="1">
      <c r="A65" s="94" t="s">
        <v>32</v>
      </c>
      <c r="B65" s="102"/>
      <c r="C65" s="102">
        <v>-17.518815676498491</v>
      </c>
      <c r="D65" s="102">
        <v>-33.933949976700703</v>
      </c>
      <c r="E65" s="102">
        <v>36.424769618583603</v>
      </c>
      <c r="F65" s="102">
        <v>10.645782219147382</v>
      </c>
      <c r="G65" s="102">
        <v>-1.4766825090698901</v>
      </c>
      <c r="H65" s="101">
        <v>47.070551837730989</v>
      </c>
      <c r="I65" s="102">
        <v>-47.070551837730918</v>
      </c>
      <c r="J65" s="92"/>
      <c r="K65" s="92"/>
      <c r="L65" s="92"/>
      <c r="M65" s="92"/>
      <c r="N65" s="92"/>
      <c r="O65" s="92"/>
      <c r="P65" s="92"/>
      <c r="Q65" s="103"/>
      <c r="R65" s="103"/>
      <c r="S65" s="103"/>
      <c r="T65" s="92"/>
    </row>
    <row r="66" spans="1:20" ht="13.5" customHeight="1">
      <c r="A66" s="94" t="s">
        <v>27</v>
      </c>
      <c r="B66" s="102"/>
      <c r="C66" s="102">
        <v>-16.402624985677349</v>
      </c>
      <c r="D66" s="102">
        <v>-33.214374856277999</v>
      </c>
      <c r="E66" s="102">
        <v>35.897331588556298</v>
      </c>
      <c r="F66" s="102">
        <v>13.080431771287744</v>
      </c>
      <c r="G66" s="102">
        <v>-1.40523679820064</v>
      </c>
      <c r="H66" s="101">
        <v>48.97776335984404</v>
      </c>
      <c r="I66" s="102">
        <v>-48.977763359844012</v>
      </c>
      <c r="J66" s="92"/>
      <c r="K66" s="92"/>
      <c r="L66" s="92"/>
      <c r="M66" s="92"/>
      <c r="N66" s="92"/>
      <c r="O66" s="92"/>
      <c r="P66" s="92"/>
      <c r="Q66" s="103"/>
      <c r="R66" s="103"/>
      <c r="S66" s="103"/>
      <c r="T66" s="92"/>
    </row>
    <row r="67" spans="1:20" ht="13.5" customHeight="1">
      <c r="A67" s="94" t="s">
        <v>36</v>
      </c>
      <c r="B67" s="102"/>
      <c r="C67" s="102">
        <v>-12.864476901543579</v>
      </c>
      <c r="D67" s="102">
        <v>-37.035109302441803</v>
      </c>
      <c r="E67" s="102">
        <v>41.717403377453103</v>
      </c>
      <c r="F67" s="102">
        <v>8.1153087782969546</v>
      </c>
      <c r="G67" s="102">
        <v>-0.267701640264559</v>
      </c>
      <c r="H67" s="101">
        <v>49.832712155750059</v>
      </c>
      <c r="I67" s="102">
        <v>-49.832712155750052</v>
      </c>
      <c r="J67" s="92"/>
      <c r="K67" s="92"/>
      <c r="L67" s="92"/>
      <c r="M67" s="92"/>
      <c r="N67" s="92"/>
      <c r="O67" s="92"/>
      <c r="P67" s="92"/>
      <c r="Q67" s="103"/>
      <c r="R67" s="103"/>
      <c r="S67" s="103"/>
      <c r="T67" s="92"/>
    </row>
    <row r="68" spans="1:20" ht="13.5" customHeight="1">
      <c r="A68" s="94" t="s">
        <v>26</v>
      </c>
      <c r="B68" s="102"/>
      <c r="C68" s="102">
        <v>-15.700373573911719</v>
      </c>
      <c r="D68" s="102">
        <v>-33.970878247425198</v>
      </c>
      <c r="E68" s="102">
        <v>39.937740856700898</v>
      </c>
      <c r="F68" s="102">
        <v>10.007294378340845</v>
      </c>
      <c r="G68" s="102">
        <v>-0.38371294362127301</v>
      </c>
      <c r="H68" s="101">
        <v>49.945035235041743</v>
      </c>
      <c r="I68" s="102">
        <v>-49.945035235041807</v>
      </c>
      <c r="J68" s="92"/>
      <c r="K68" s="92"/>
      <c r="L68" s="92"/>
      <c r="M68" s="92"/>
      <c r="N68" s="92"/>
      <c r="O68" s="92"/>
      <c r="P68" s="92"/>
      <c r="Q68" s="103"/>
      <c r="R68" s="103"/>
      <c r="S68" s="103"/>
      <c r="T68" s="92"/>
    </row>
    <row r="69" spans="1:20" ht="13.5" customHeight="1">
      <c r="A69" s="104" t="s">
        <v>67</v>
      </c>
      <c r="B69" s="102"/>
      <c r="C69" s="102">
        <v>-15.467608314049661</v>
      </c>
      <c r="D69" s="102">
        <v>-33.291705118777969</v>
      </c>
      <c r="E69" s="102">
        <v>38.211950736939009</v>
      </c>
      <c r="F69" s="102">
        <v>11.78868518828015</v>
      </c>
      <c r="G69" s="102">
        <v>-1.240050641953224</v>
      </c>
      <c r="H69" s="101">
        <v>50.000635925219157</v>
      </c>
      <c r="I69" s="102">
        <v>-50.000635925219136</v>
      </c>
      <c r="J69" s="92"/>
      <c r="K69" s="92"/>
      <c r="L69" s="92"/>
      <c r="M69" s="92"/>
      <c r="N69" s="92"/>
      <c r="O69" s="92"/>
      <c r="P69" s="92"/>
      <c r="Q69" s="103"/>
      <c r="R69" s="103"/>
      <c r="S69" s="103"/>
      <c r="T69" s="92"/>
    </row>
    <row r="70" spans="1:20" ht="13.5" customHeight="1">
      <c r="A70" s="94" t="s">
        <v>25</v>
      </c>
      <c r="B70" s="102"/>
      <c r="C70" s="102">
        <v>-11.797334369059939</v>
      </c>
      <c r="D70" s="102">
        <v>-37.480190224560097</v>
      </c>
      <c r="E70" s="102">
        <v>41.448175943427202</v>
      </c>
      <c r="F70" s="102">
        <v>8.6534011143452148</v>
      </c>
      <c r="G70" s="102">
        <v>-0.62089834860761794</v>
      </c>
      <c r="H70" s="101">
        <v>50.101577057772417</v>
      </c>
      <c r="I70" s="102">
        <v>-50.101577057772346</v>
      </c>
      <c r="J70" s="92"/>
      <c r="K70" s="92"/>
      <c r="L70" s="92"/>
      <c r="M70" s="92"/>
      <c r="N70" s="92"/>
      <c r="O70" s="92"/>
      <c r="P70" s="92"/>
      <c r="Q70" s="103"/>
      <c r="R70" s="103"/>
      <c r="S70" s="103"/>
      <c r="T70" s="92"/>
    </row>
    <row r="71" spans="1:20" ht="13.5" customHeight="1">
      <c r="A71" s="94" t="s">
        <v>24</v>
      </c>
      <c r="B71" s="102"/>
      <c r="C71" s="102">
        <v>-16.38258023552169</v>
      </c>
      <c r="D71" s="102">
        <v>-31.713654701845901</v>
      </c>
      <c r="E71" s="102">
        <v>37.290577422009001</v>
      </c>
      <c r="F71" s="102">
        <v>13.738547313378675</v>
      </c>
      <c r="G71" s="102">
        <v>-0.87464032724473695</v>
      </c>
      <c r="H71" s="101">
        <v>51.029124735387676</v>
      </c>
      <c r="I71" s="102">
        <v>-51.029124735387683</v>
      </c>
      <c r="J71" s="92"/>
      <c r="K71" s="92"/>
      <c r="L71" s="92"/>
      <c r="M71" s="92"/>
      <c r="N71" s="92"/>
      <c r="O71" s="92"/>
      <c r="P71" s="92"/>
      <c r="Q71" s="103"/>
      <c r="R71" s="103"/>
      <c r="S71" s="103"/>
      <c r="T71" s="92"/>
    </row>
    <row r="72" spans="1:20" ht="13.5" customHeight="1">
      <c r="A72" s="94" t="s">
        <v>30</v>
      </c>
      <c r="B72" s="102"/>
      <c r="C72" s="102">
        <v>-14.02764600633526</v>
      </c>
      <c r="D72" s="102">
        <v>-29.601544819639798</v>
      </c>
      <c r="E72" s="102">
        <v>38.837854194569303</v>
      </c>
      <c r="F72" s="102">
        <v>12.379164868437044</v>
      </c>
      <c r="G72" s="102">
        <v>-5.1537901110186404</v>
      </c>
      <c r="H72" s="101">
        <v>51.217019063006347</v>
      </c>
      <c r="I72" s="102">
        <v>-51.217019063006305</v>
      </c>
      <c r="J72" s="92"/>
      <c r="K72" s="92"/>
      <c r="L72" s="92"/>
      <c r="M72" s="92"/>
      <c r="N72" s="92"/>
      <c r="O72" s="92"/>
      <c r="P72" s="92"/>
      <c r="T72" s="92"/>
    </row>
    <row r="73" spans="1:20" ht="13.5" customHeight="1">
      <c r="A73" s="94" t="s">
        <v>40</v>
      </c>
      <c r="B73" s="102"/>
      <c r="C73" s="102">
        <v>-11.62681042811572</v>
      </c>
      <c r="D73" s="102">
        <v>-36.231954610941997</v>
      </c>
      <c r="E73" s="102">
        <v>44.421321180756998</v>
      </c>
      <c r="F73" s="102">
        <v>7.448985768596458</v>
      </c>
      <c r="G73" s="102">
        <v>-0.27092801158876101</v>
      </c>
      <c r="H73" s="101">
        <v>51.870306949353456</v>
      </c>
      <c r="I73" s="102">
        <v>-51.870306949353527</v>
      </c>
      <c r="J73" s="92"/>
      <c r="K73" s="92"/>
      <c r="L73" s="92"/>
      <c r="M73" s="92"/>
      <c r="N73" s="92"/>
      <c r="O73" s="92"/>
      <c r="P73" s="92"/>
      <c r="Q73" s="103"/>
      <c r="R73" s="103"/>
      <c r="S73" s="103"/>
      <c r="T73" s="92"/>
    </row>
    <row r="74" spans="1:20" ht="13.5" customHeight="1">
      <c r="A74" s="105" t="s">
        <v>341</v>
      </c>
      <c r="B74" s="102"/>
      <c r="C74" s="102">
        <v>-13.043491443788295</v>
      </c>
      <c r="D74" s="102">
        <v>-34.911725245885179</v>
      </c>
      <c r="E74" s="102">
        <v>41.204383510448963</v>
      </c>
      <c r="F74" s="102">
        <v>10.840399799877568</v>
      </c>
      <c r="G74" s="102">
        <v>0</v>
      </c>
      <c r="H74" s="101">
        <v>52.04478331032653</v>
      </c>
      <c r="I74" s="102">
        <v>-52.04478331032653</v>
      </c>
      <c r="J74" s="92"/>
      <c r="K74" s="92"/>
      <c r="L74" s="92"/>
      <c r="M74" s="92"/>
      <c r="N74" s="92"/>
      <c r="O74" s="92"/>
      <c r="P74" s="92"/>
      <c r="Q74" s="103"/>
      <c r="R74" s="103"/>
      <c r="S74" s="103"/>
      <c r="T74" s="92"/>
    </row>
    <row r="75" spans="1:20" ht="13.5" customHeight="1">
      <c r="A75" s="94" t="s">
        <v>28</v>
      </c>
      <c r="B75" s="102"/>
      <c r="C75" s="102">
        <v>-13.01614800904094</v>
      </c>
      <c r="D75" s="102">
        <v>-34.272696446850603</v>
      </c>
      <c r="E75" s="102">
        <v>40.596559648708002</v>
      </c>
      <c r="F75" s="102">
        <v>11.73198258781299</v>
      </c>
      <c r="G75" s="102">
        <v>-0.382613307587574</v>
      </c>
      <c r="H75" s="101">
        <v>52.328542236520988</v>
      </c>
      <c r="I75" s="102">
        <v>-52.328542236520889</v>
      </c>
      <c r="J75" s="92"/>
      <c r="K75" s="92"/>
      <c r="L75" s="92"/>
      <c r="M75" s="92"/>
      <c r="N75" s="92"/>
      <c r="O75" s="92"/>
      <c r="P75" s="92"/>
      <c r="Q75" s="103"/>
      <c r="R75" s="103"/>
      <c r="S75" s="103"/>
      <c r="T75" s="92"/>
    </row>
    <row r="76" spans="1:20" ht="13.5" customHeight="1">
      <c r="A76" s="94" t="s">
        <v>38</v>
      </c>
      <c r="B76" s="102"/>
      <c r="C76" s="102">
        <v>-12.258739531106681</v>
      </c>
      <c r="D76" s="102">
        <v>-30.178050012147999</v>
      </c>
      <c r="E76" s="102">
        <v>41.624618579523201</v>
      </c>
      <c r="F76" s="102">
        <v>13.691609753277458</v>
      </c>
      <c r="G76" s="102">
        <v>-2.2469821239446701</v>
      </c>
      <c r="H76" s="101">
        <v>55.316228332800662</v>
      </c>
      <c r="I76" s="102">
        <v>-55.316228332800648</v>
      </c>
      <c r="J76" s="92"/>
      <c r="K76" s="92"/>
      <c r="L76" s="92"/>
      <c r="M76" s="92"/>
      <c r="N76" s="92"/>
      <c r="O76" s="92"/>
      <c r="P76" s="92"/>
      <c r="Q76" s="103"/>
      <c r="R76" s="103"/>
      <c r="S76" s="103"/>
      <c r="T76" s="92"/>
    </row>
    <row r="77" spans="1:20" ht="13.5" customHeight="1">
      <c r="A77" s="94" t="s">
        <v>21</v>
      </c>
      <c r="B77" s="102"/>
      <c r="C77" s="102">
        <v>-12.55519421317452</v>
      </c>
      <c r="D77" s="102">
        <v>-29.158974626959498</v>
      </c>
      <c r="E77" s="102">
        <v>39.369314235178201</v>
      </c>
      <c r="F77" s="102">
        <v>17.00739682784809</v>
      </c>
      <c r="G77" s="102">
        <v>-1.90912009683967</v>
      </c>
      <c r="H77" s="101">
        <v>56.376711063026292</v>
      </c>
      <c r="I77" s="102">
        <v>-56.376711063026313</v>
      </c>
      <c r="J77" s="92"/>
      <c r="K77" s="92"/>
      <c r="L77" s="103"/>
      <c r="M77" s="103"/>
      <c r="N77" s="103"/>
      <c r="O77" s="103"/>
      <c r="P77" s="103"/>
      <c r="Q77" s="103"/>
      <c r="R77" s="103"/>
      <c r="S77" s="103"/>
      <c r="T77" s="92"/>
    </row>
    <row r="78" spans="1:20" ht="13.5" customHeight="1">
      <c r="A78" s="94" t="s">
        <v>42</v>
      </c>
      <c r="B78" s="102"/>
      <c r="C78" s="102">
        <v>-13.26731897718502</v>
      </c>
      <c r="D78" s="102">
        <v>-29.079093809684601</v>
      </c>
      <c r="E78" s="102">
        <v>41.571553024662997</v>
      </c>
      <c r="F78" s="102">
        <v>16.082034188467439</v>
      </c>
      <c r="G78" s="102">
        <v>0</v>
      </c>
      <c r="H78" s="101">
        <v>57.653587213130436</v>
      </c>
      <c r="I78" s="102">
        <v>-57.653587213130386</v>
      </c>
      <c r="J78" s="92"/>
      <c r="K78" s="92"/>
      <c r="L78" s="103"/>
      <c r="M78" s="103"/>
      <c r="N78" s="103"/>
      <c r="O78" s="103"/>
      <c r="P78" s="103"/>
      <c r="Q78" s="103"/>
      <c r="R78" s="103"/>
      <c r="S78" s="103"/>
      <c r="T78" s="92"/>
    </row>
    <row r="79" spans="1:20" ht="13.5" customHeight="1">
      <c r="A79" s="94" t="s">
        <v>37</v>
      </c>
      <c r="B79" s="102"/>
      <c r="C79" s="102">
        <v>-11.67687996742438</v>
      </c>
      <c r="D79" s="102">
        <v>-26.431494651379701</v>
      </c>
      <c r="E79" s="102">
        <v>41.482694051020403</v>
      </c>
      <c r="F79" s="102">
        <v>18.147892754173881</v>
      </c>
      <c r="G79" s="102">
        <v>-2.2610385760015501</v>
      </c>
      <c r="H79" s="101">
        <v>59.630586805194284</v>
      </c>
      <c r="I79" s="102">
        <v>-59.630586805194362</v>
      </c>
      <c r="J79" s="92"/>
      <c r="K79" s="92"/>
      <c r="L79" s="103"/>
      <c r="M79" s="103"/>
      <c r="N79" s="103"/>
      <c r="O79" s="103"/>
      <c r="P79" s="103"/>
      <c r="Q79" s="103"/>
      <c r="R79" s="103"/>
      <c r="S79" s="103"/>
      <c r="T79" s="92"/>
    </row>
    <row r="80" spans="1:20" ht="13.5" customHeight="1">
      <c r="A80" s="94" t="s">
        <v>29</v>
      </c>
      <c r="B80" s="102"/>
      <c r="C80" s="102">
        <v>-10.610345502640779</v>
      </c>
      <c r="D80" s="102">
        <v>-26.502278331751398</v>
      </c>
      <c r="E80" s="102">
        <v>40.698975661802599</v>
      </c>
      <c r="F80" s="102">
        <v>22.18840050380533</v>
      </c>
      <c r="G80" s="102">
        <v>0</v>
      </c>
      <c r="H80" s="101">
        <v>62.887376165607932</v>
      </c>
      <c r="I80" s="102">
        <v>-62.887376165607819</v>
      </c>
      <c r="J80" s="92"/>
      <c r="K80" s="92"/>
      <c r="L80" s="103"/>
      <c r="M80" s="103"/>
      <c r="N80" s="103"/>
      <c r="O80" s="103"/>
      <c r="P80" s="103"/>
      <c r="Q80" s="103"/>
      <c r="R80" s="103"/>
      <c r="S80" s="103"/>
      <c r="T80" s="92"/>
    </row>
    <row r="81" spans="1:20" ht="11.25" customHeight="1">
      <c r="A81" s="94" t="s">
        <v>35</v>
      </c>
      <c r="B81" s="102"/>
      <c r="C81" s="102">
        <v>-4.8683291673188478</v>
      </c>
      <c r="D81" s="102">
        <v>-22.774409356852001</v>
      </c>
      <c r="E81" s="102">
        <v>48.563276721280602</v>
      </c>
      <c r="F81" s="102">
        <v>22.55806990746845</v>
      </c>
      <c r="G81" s="102">
        <v>-1.23591484708015</v>
      </c>
      <c r="H81" s="101">
        <v>71.121346628749052</v>
      </c>
      <c r="I81" s="102">
        <v>-71.121346628748995</v>
      </c>
      <c r="J81" s="92"/>
      <c r="K81" s="92"/>
      <c r="L81" s="103"/>
      <c r="M81" s="103"/>
      <c r="N81" s="103"/>
      <c r="O81" s="103"/>
      <c r="P81" s="103"/>
      <c r="Q81" s="103"/>
      <c r="R81" s="103"/>
      <c r="S81" s="103"/>
      <c r="T81" s="92"/>
    </row>
    <row r="82" spans="1:20" ht="12" customHeight="1">
      <c r="G82" s="92"/>
      <c r="H82" s="92"/>
      <c r="I82" s="92"/>
      <c r="J82" s="92"/>
      <c r="K82" s="92"/>
      <c r="L82" s="103"/>
      <c r="M82" s="103"/>
      <c r="N82" s="103"/>
      <c r="O82" s="103"/>
      <c r="P82" s="103"/>
      <c r="Q82" s="103"/>
      <c r="R82" s="103"/>
      <c r="S82" s="103"/>
      <c r="T82" s="92"/>
    </row>
    <row r="83" spans="1:20">
      <c r="G83" s="92"/>
      <c r="H83" s="92"/>
      <c r="I83" s="92"/>
      <c r="J83" s="92"/>
      <c r="K83" s="92"/>
      <c r="L83" s="103"/>
      <c r="M83" s="103"/>
      <c r="N83" s="103"/>
      <c r="O83" s="103"/>
      <c r="P83" s="103"/>
      <c r="Q83" s="103"/>
      <c r="R83" s="103"/>
      <c r="S83" s="103"/>
      <c r="T83" s="92"/>
    </row>
    <row r="84" spans="1:20">
      <c r="G84" s="92"/>
      <c r="H84" s="92"/>
      <c r="I84" s="92"/>
      <c r="J84" s="92"/>
      <c r="K84" s="92"/>
      <c r="L84" s="92"/>
      <c r="M84" s="92"/>
      <c r="N84" s="92"/>
      <c r="O84" s="92"/>
      <c r="P84" s="92"/>
      <c r="Q84" s="92"/>
      <c r="R84" s="92"/>
      <c r="S84" s="92"/>
      <c r="T84" s="92"/>
    </row>
    <row r="85" spans="1:20">
      <c r="G85" s="92"/>
      <c r="H85" s="92"/>
      <c r="I85" s="92"/>
      <c r="J85" s="92"/>
      <c r="K85" s="92"/>
      <c r="L85" s="92"/>
      <c r="M85" s="92"/>
      <c r="N85" s="92"/>
      <c r="O85" s="92"/>
      <c r="P85" s="92"/>
      <c r="Q85" s="92"/>
      <c r="R85" s="92"/>
      <c r="S85" s="92"/>
      <c r="T85" s="92"/>
    </row>
    <row r="86" spans="1:20" ht="13.5" customHeight="1">
      <c r="G86" s="92"/>
      <c r="H86" s="92"/>
      <c r="I86" s="92"/>
      <c r="J86" s="92"/>
      <c r="K86" s="92"/>
      <c r="L86" s="92"/>
      <c r="M86" s="92"/>
      <c r="N86" s="92"/>
      <c r="O86" s="92"/>
      <c r="P86" s="92"/>
      <c r="Q86" s="92"/>
      <c r="R86" s="92"/>
      <c r="S86" s="92"/>
      <c r="T86" s="92"/>
    </row>
    <row r="87" spans="1:20" ht="13.5" customHeight="1">
      <c r="L87" s="92"/>
      <c r="M87" s="92"/>
      <c r="N87" s="92"/>
      <c r="O87" s="92"/>
      <c r="P87" s="92"/>
      <c r="Q87" s="92"/>
      <c r="R87" s="92"/>
      <c r="S87" s="92"/>
    </row>
    <row r="88" spans="1:20" ht="13.5" customHeight="1">
      <c r="L88" s="92"/>
      <c r="M88" s="92"/>
      <c r="N88" s="92"/>
      <c r="O88" s="92"/>
      <c r="P88" s="92"/>
      <c r="Q88" s="92"/>
      <c r="R88" s="92"/>
      <c r="S88" s="92"/>
    </row>
    <row r="89" spans="1:20" ht="13.5" customHeight="1">
      <c r="L89" s="92"/>
      <c r="M89" s="92"/>
      <c r="N89" s="92"/>
      <c r="O89" s="92"/>
      <c r="P89" s="92"/>
      <c r="Q89" s="92"/>
      <c r="R89" s="92"/>
      <c r="S89" s="92"/>
    </row>
    <row r="90" spans="1:20" ht="13.5" customHeight="1">
      <c r="L90" s="92"/>
      <c r="M90" s="92"/>
      <c r="N90" s="92"/>
      <c r="O90" s="92"/>
      <c r="P90" s="92"/>
      <c r="Q90" s="92"/>
      <c r="R90" s="92"/>
      <c r="S90" s="92"/>
    </row>
    <row r="91" spans="1:20" ht="13.5" customHeight="1">
      <c r="L91" s="92"/>
      <c r="M91" s="92"/>
      <c r="N91" s="92"/>
      <c r="O91" s="92"/>
      <c r="P91" s="92"/>
      <c r="Q91" s="92"/>
      <c r="R91" s="92"/>
      <c r="S91" s="92"/>
    </row>
    <row r="92" spans="1:20" ht="13.5" customHeight="1">
      <c r="L92" s="92"/>
      <c r="M92" s="92"/>
      <c r="N92" s="92"/>
      <c r="O92" s="92"/>
      <c r="P92" s="92"/>
      <c r="Q92" s="92"/>
      <c r="R92" s="92"/>
      <c r="S92" s="92"/>
    </row>
    <row r="93" spans="1:20" ht="13.5" customHeight="1">
      <c r="L93" s="92"/>
      <c r="M93" s="92"/>
      <c r="N93" s="92"/>
      <c r="O93" s="92"/>
      <c r="P93" s="92"/>
      <c r="Q93" s="92"/>
      <c r="R93" s="92"/>
      <c r="S93" s="92"/>
    </row>
    <row r="94" spans="1:20" ht="13.5" customHeight="1">
      <c r="L94" s="92"/>
      <c r="M94" s="92"/>
      <c r="N94" s="92"/>
      <c r="O94" s="92"/>
      <c r="P94" s="92"/>
      <c r="Q94" s="92"/>
      <c r="R94" s="92"/>
      <c r="S94" s="92"/>
    </row>
    <row r="95" spans="1:20" ht="13.5" customHeight="1">
      <c r="L95" s="92"/>
      <c r="M95" s="92"/>
      <c r="N95" s="92"/>
      <c r="O95" s="92"/>
      <c r="P95" s="92"/>
      <c r="Q95" s="92"/>
      <c r="R95" s="92"/>
      <c r="S95" s="92"/>
    </row>
    <row r="96" spans="1:20" ht="13.5" customHeight="1"/>
    <row r="97" spans="11:21" ht="13.5" customHeight="1"/>
    <row r="98" spans="11:21" ht="13.5" customHeight="1"/>
    <row r="99" spans="11:21" ht="13.5" customHeight="1"/>
    <row r="100" spans="11:21" ht="13.5" customHeight="1"/>
    <row r="101" spans="11:21" ht="13.5" customHeight="1"/>
    <row r="102" spans="11:21" s="95" customFormat="1" ht="13.5" customHeight="1">
      <c r="K102" s="69"/>
      <c r="L102" s="69"/>
      <c r="M102" s="69"/>
      <c r="N102" s="69"/>
      <c r="O102" s="69"/>
      <c r="P102" s="69"/>
      <c r="Q102" s="69"/>
      <c r="R102" s="96"/>
      <c r="U102" s="69"/>
    </row>
    <row r="103" spans="11:21" s="95" customFormat="1" ht="13.5" customHeight="1">
      <c r="K103" s="69"/>
      <c r="L103" s="69"/>
      <c r="M103" s="69"/>
      <c r="N103" s="69"/>
      <c r="O103" s="69"/>
      <c r="P103" s="69"/>
      <c r="Q103" s="69"/>
      <c r="R103" s="96"/>
      <c r="U103" s="69"/>
    </row>
    <row r="104" spans="11:21" s="95" customFormat="1" ht="13.5" customHeight="1">
      <c r="K104" s="69"/>
      <c r="L104" s="69"/>
      <c r="M104" s="69"/>
      <c r="N104" s="69"/>
      <c r="O104" s="69"/>
      <c r="P104" s="69"/>
      <c r="Q104" s="69"/>
      <c r="R104" s="96"/>
      <c r="U104" s="69"/>
    </row>
    <row r="105" spans="11:21" s="95" customFormat="1" ht="13.5" customHeight="1">
      <c r="K105" s="69"/>
      <c r="L105" s="69"/>
      <c r="M105" s="69"/>
      <c r="N105" s="69"/>
      <c r="O105" s="69"/>
      <c r="P105" s="69"/>
      <c r="Q105" s="69"/>
      <c r="R105" s="96"/>
      <c r="U105" s="69"/>
    </row>
    <row r="106" spans="11:21" s="95" customFormat="1" ht="13.5" customHeight="1">
      <c r="K106" s="69"/>
      <c r="L106" s="69"/>
      <c r="M106" s="69"/>
      <c r="N106" s="69"/>
      <c r="O106" s="69"/>
      <c r="P106" s="69"/>
      <c r="Q106" s="69"/>
      <c r="R106" s="96"/>
      <c r="U106" s="69"/>
    </row>
    <row r="107" spans="11:21" s="95" customFormat="1" ht="30.75" customHeight="1">
      <c r="K107" s="69"/>
      <c r="L107" s="69"/>
      <c r="M107" s="69"/>
      <c r="N107" s="69"/>
      <c r="O107" s="69"/>
      <c r="P107" s="69"/>
      <c r="Q107" s="69"/>
      <c r="R107" s="96"/>
      <c r="U107" s="69"/>
    </row>
    <row r="108" spans="11:21" s="95" customFormat="1" ht="15.75" customHeight="1">
      <c r="K108" s="69"/>
      <c r="L108" s="69"/>
      <c r="M108" s="69"/>
      <c r="N108" s="69"/>
      <c r="O108" s="69"/>
      <c r="P108" s="69"/>
      <c r="Q108" s="69"/>
      <c r="R108" s="96"/>
      <c r="U108" s="69"/>
    </row>
    <row r="109" spans="11:21" s="95" customFormat="1" ht="15.75" customHeight="1">
      <c r="K109" s="69"/>
      <c r="L109" s="69"/>
      <c r="M109" s="69"/>
      <c r="N109" s="69"/>
      <c r="O109" s="69"/>
      <c r="P109" s="69"/>
      <c r="Q109" s="69"/>
      <c r="R109" s="96"/>
      <c r="U109" s="69"/>
    </row>
    <row r="110" spans="11:21" s="95" customFormat="1" ht="15.75" customHeight="1">
      <c r="K110" s="69"/>
      <c r="L110" s="69"/>
      <c r="M110" s="69"/>
      <c r="N110" s="69"/>
      <c r="O110" s="69"/>
      <c r="P110" s="69"/>
      <c r="Q110" s="69"/>
      <c r="R110" s="96"/>
      <c r="U110" s="69"/>
    </row>
    <row r="111" spans="11:21" s="95" customFormat="1" ht="15.75" customHeight="1">
      <c r="K111" s="69"/>
      <c r="L111" s="69"/>
      <c r="M111" s="69"/>
      <c r="N111" s="69"/>
      <c r="O111" s="69"/>
      <c r="P111" s="69"/>
      <c r="Q111" s="69"/>
      <c r="R111" s="96"/>
      <c r="U111" s="69"/>
    </row>
    <row r="112" spans="11:21" s="95" customFormat="1" ht="15.75" customHeight="1">
      <c r="K112" s="69"/>
      <c r="L112" s="69"/>
      <c r="M112" s="69"/>
      <c r="N112" s="69"/>
      <c r="O112" s="69"/>
      <c r="P112" s="69"/>
      <c r="Q112" s="69"/>
      <c r="R112" s="96"/>
      <c r="U112" s="69"/>
    </row>
    <row r="113" spans="11:21" s="95" customFormat="1" ht="15.75" customHeight="1">
      <c r="K113" s="69"/>
      <c r="L113" s="69"/>
      <c r="M113" s="69"/>
      <c r="N113" s="69"/>
      <c r="O113" s="69"/>
      <c r="P113" s="69"/>
      <c r="Q113" s="69"/>
      <c r="R113" s="96"/>
      <c r="U113" s="69"/>
    </row>
    <row r="114" spans="11:21" s="95" customFormat="1" ht="15.75" customHeight="1">
      <c r="K114" s="69"/>
      <c r="L114" s="69"/>
      <c r="M114" s="69"/>
      <c r="N114" s="69"/>
      <c r="O114" s="69"/>
      <c r="P114" s="69"/>
      <c r="Q114" s="69"/>
      <c r="R114" s="96"/>
      <c r="U114" s="69"/>
    </row>
    <row r="115" spans="11:21" s="95" customFormat="1" ht="15.75" customHeight="1">
      <c r="K115" s="69"/>
      <c r="L115" s="69"/>
      <c r="M115" s="69"/>
      <c r="N115" s="69"/>
      <c r="O115" s="69"/>
      <c r="P115" s="69"/>
      <c r="Q115" s="69"/>
      <c r="R115" s="96"/>
      <c r="U115" s="69"/>
    </row>
    <row r="116" spans="11:21" s="95" customFormat="1" ht="15.75" customHeight="1">
      <c r="K116" s="69"/>
      <c r="L116" s="69"/>
      <c r="M116" s="69"/>
      <c r="N116" s="69"/>
      <c r="O116" s="69"/>
      <c r="P116" s="69"/>
      <c r="Q116" s="69"/>
      <c r="R116" s="96"/>
      <c r="U116" s="69"/>
    </row>
    <row r="117" spans="11:21" s="95" customFormat="1" ht="15.75" customHeight="1">
      <c r="K117" s="69"/>
      <c r="L117" s="69"/>
      <c r="M117" s="69"/>
      <c r="N117" s="69"/>
      <c r="O117" s="69"/>
      <c r="P117" s="69"/>
      <c r="Q117" s="69"/>
      <c r="R117" s="96"/>
      <c r="U117" s="69"/>
    </row>
    <row r="118" spans="11:21" s="95" customFormat="1" ht="15.75" customHeight="1">
      <c r="K118" s="69"/>
      <c r="L118" s="69"/>
      <c r="M118" s="69"/>
      <c r="N118" s="69"/>
      <c r="O118" s="69"/>
      <c r="P118" s="69"/>
      <c r="Q118" s="69"/>
      <c r="R118" s="96"/>
      <c r="U118" s="69"/>
    </row>
    <row r="119" spans="11:21" s="95" customFormat="1" ht="15.75" customHeight="1">
      <c r="K119" s="69"/>
      <c r="L119" s="69"/>
      <c r="M119" s="69"/>
      <c r="N119" s="69"/>
      <c r="O119" s="69"/>
      <c r="P119" s="69"/>
      <c r="Q119" s="69"/>
      <c r="R119" s="96"/>
      <c r="U119" s="69"/>
    </row>
    <row r="120" spans="11:21" s="95" customFormat="1" ht="15.75" customHeight="1">
      <c r="K120" s="69"/>
      <c r="L120" s="69"/>
      <c r="M120" s="69"/>
      <c r="N120" s="69"/>
      <c r="O120" s="69"/>
      <c r="P120" s="69"/>
      <c r="Q120" s="69"/>
      <c r="R120" s="96"/>
      <c r="U120" s="69"/>
    </row>
    <row r="121" spans="11:21" s="95" customFormat="1" ht="15.75" customHeight="1">
      <c r="K121" s="69"/>
      <c r="L121" s="69"/>
      <c r="M121" s="69"/>
      <c r="N121" s="69"/>
      <c r="O121" s="69"/>
      <c r="P121" s="69"/>
      <c r="Q121" s="69"/>
      <c r="R121" s="96"/>
      <c r="U121" s="69"/>
    </row>
    <row r="122" spans="11:21" s="95" customFormat="1" ht="15.75" customHeight="1">
      <c r="K122" s="69"/>
      <c r="L122" s="69"/>
      <c r="M122" s="69"/>
      <c r="N122" s="69"/>
      <c r="O122" s="69"/>
      <c r="P122" s="69"/>
      <c r="Q122" s="69"/>
      <c r="R122" s="96"/>
      <c r="U122" s="69"/>
    </row>
    <row r="123" spans="11:21" s="95" customFormat="1" ht="15.75" customHeight="1">
      <c r="K123" s="69"/>
      <c r="L123" s="69"/>
      <c r="M123" s="69"/>
      <c r="N123" s="69"/>
      <c r="O123" s="69"/>
      <c r="P123" s="69"/>
      <c r="Q123" s="69"/>
      <c r="R123" s="96"/>
      <c r="U123" s="69"/>
    </row>
    <row r="124" spans="11:21" s="95" customFormat="1" ht="15.75" customHeight="1">
      <c r="K124" s="69"/>
      <c r="L124" s="69"/>
      <c r="M124" s="69"/>
      <c r="N124" s="69"/>
      <c r="O124" s="69"/>
      <c r="P124" s="69"/>
      <c r="Q124" s="69"/>
      <c r="R124" s="96"/>
      <c r="U124" s="69"/>
    </row>
    <row r="125" spans="11:21" s="95" customFormat="1" ht="15.75" customHeight="1">
      <c r="K125" s="69"/>
      <c r="L125" s="69"/>
      <c r="M125" s="69"/>
      <c r="N125" s="69"/>
      <c r="O125" s="69"/>
      <c r="P125" s="69"/>
      <c r="Q125" s="69"/>
      <c r="R125" s="96"/>
      <c r="U125" s="69"/>
    </row>
    <row r="126" spans="11:21" s="95" customFormat="1" ht="15.75" customHeight="1">
      <c r="K126" s="69"/>
      <c r="L126" s="69"/>
      <c r="M126" s="69"/>
      <c r="N126" s="69"/>
      <c r="O126" s="69"/>
      <c r="P126" s="69"/>
      <c r="Q126" s="69"/>
      <c r="R126" s="96"/>
      <c r="U126" s="69"/>
    </row>
    <row r="127" spans="11:21" s="95" customFormat="1" ht="15.75" customHeight="1">
      <c r="K127" s="69"/>
      <c r="L127" s="69"/>
      <c r="M127" s="69"/>
      <c r="N127" s="69"/>
      <c r="O127" s="69"/>
      <c r="P127" s="69"/>
      <c r="Q127" s="69"/>
      <c r="R127" s="96"/>
      <c r="U127" s="69"/>
    </row>
    <row r="128" spans="11:21" s="95" customFormat="1" ht="15.75" customHeight="1">
      <c r="K128" s="69"/>
      <c r="L128" s="69"/>
      <c r="M128" s="69"/>
      <c r="N128" s="69"/>
      <c r="O128" s="69"/>
      <c r="P128" s="69"/>
      <c r="Q128" s="69"/>
      <c r="R128" s="96"/>
      <c r="U128" s="69"/>
    </row>
    <row r="129" spans="11:21" s="95" customFormat="1" ht="15.75" customHeight="1">
      <c r="K129" s="69"/>
      <c r="L129" s="69"/>
      <c r="M129" s="69"/>
      <c r="N129" s="69"/>
      <c r="O129" s="69"/>
      <c r="P129" s="69"/>
      <c r="Q129" s="69"/>
      <c r="R129" s="96"/>
      <c r="U129" s="69"/>
    </row>
    <row r="130" spans="11:21" s="95" customFormat="1" ht="15.75" customHeight="1">
      <c r="K130" s="69"/>
      <c r="L130" s="69"/>
      <c r="M130" s="69"/>
      <c r="N130" s="69"/>
      <c r="O130" s="69"/>
      <c r="P130" s="69"/>
      <c r="Q130" s="69"/>
      <c r="R130" s="96"/>
      <c r="U130" s="69"/>
    </row>
    <row r="131" spans="11:21" s="95" customFormat="1" ht="15.75" customHeight="1">
      <c r="K131" s="69"/>
      <c r="L131" s="69"/>
      <c r="M131" s="69"/>
      <c r="N131" s="69"/>
      <c r="O131" s="69"/>
      <c r="P131" s="69"/>
      <c r="Q131" s="69"/>
      <c r="R131" s="96"/>
      <c r="U131" s="69"/>
    </row>
    <row r="132" spans="11:21" s="95" customFormat="1" ht="15.75" customHeight="1">
      <c r="K132" s="69"/>
      <c r="L132" s="69"/>
      <c r="M132" s="69"/>
      <c r="N132" s="69"/>
      <c r="O132" s="69"/>
      <c r="P132" s="69"/>
      <c r="Q132" s="69"/>
      <c r="R132" s="96"/>
      <c r="U132" s="69"/>
    </row>
    <row r="133" spans="11:21" s="95" customFormat="1" ht="15.75" customHeight="1">
      <c r="K133" s="69"/>
      <c r="L133" s="69"/>
      <c r="M133" s="69"/>
      <c r="N133" s="69"/>
      <c r="O133" s="69"/>
      <c r="P133" s="69"/>
      <c r="Q133" s="69"/>
      <c r="R133" s="96"/>
      <c r="U133" s="69"/>
    </row>
  </sheetData>
  <sheetProtection selectLockedCells="1" selectUnlockedCells="1"/>
  <mergeCells count="34">
    <mergeCell ref="A45:J46"/>
    <mergeCell ref="A48:J48"/>
    <mergeCell ref="A49:J49"/>
    <mergeCell ref="A50:J51"/>
    <mergeCell ref="E33:F33"/>
    <mergeCell ref="E34:F34"/>
    <mergeCell ref="E35:F35"/>
    <mergeCell ref="E36:F36"/>
    <mergeCell ref="E37:F37"/>
    <mergeCell ref="E38:F38"/>
    <mergeCell ref="E32:F32"/>
    <mergeCell ref="E21:F21"/>
    <mergeCell ref="E22:F22"/>
    <mergeCell ref="E23:F23"/>
    <mergeCell ref="E24:F24"/>
    <mergeCell ref="E25:F25"/>
    <mergeCell ref="E26:F26"/>
    <mergeCell ref="E27:F27"/>
    <mergeCell ref="E28:F28"/>
    <mergeCell ref="E29:F29"/>
    <mergeCell ref="E30:F30"/>
    <mergeCell ref="E31:F31"/>
    <mergeCell ref="E20:F20"/>
    <mergeCell ref="A4:J4"/>
    <mergeCell ref="A5:J5"/>
    <mergeCell ref="A6:J8"/>
    <mergeCell ref="E12:F12"/>
    <mergeCell ref="E13:F13"/>
    <mergeCell ref="E14:F14"/>
    <mergeCell ref="E15:F15"/>
    <mergeCell ref="E16:F16"/>
    <mergeCell ref="E17:F17"/>
    <mergeCell ref="E18:F18"/>
    <mergeCell ref="E19:F19"/>
  </mergeCells>
  <pageMargins left="0.78740157480314965" right="0.78740157480314965" top="0.78740157480314965" bottom="0.78740157480314965"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76"/>
  <sheetViews>
    <sheetView zoomScaleNormal="100" workbookViewId="0">
      <selection activeCell="A2" sqref="A2"/>
    </sheetView>
  </sheetViews>
  <sheetFormatPr defaultColWidth="9.140625" defaultRowHeight="12.75"/>
  <cols>
    <col min="1" max="10" width="9.140625" style="158"/>
    <col min="11" max="11" width="17.28515625" style="158" customWidth="1"/>
    <col min="12" max="12" width="12.7109375" style="158" customWidth="1"/>
    <col min="13" max="13" width="12.42578125" style="158" customWidth="1"/>
    <col min="14" max="16384" width="9.140625" style="158"/>
  </cols>
  <sheetData>
    <row r="1" spans="1:16" customFormat="1" ht="15"/>
    <row r="2" spans="1:16" customFormat="1" ht="15">
      <c r="A2" s="1" t="s">
        <v>17</v>
      </c>
      <c r="B2" t="s">
        <v>18</v>
      </c>
    </row>
    <row r="3" spans="1:16" customFormat="1" ht="15"/>
    <row r="4" spans="1:16" ht="12.75" customHeight="1">
      <c r="A4" s="418" t="s">
        <v>211</v>
      </c>
      <c r="B4" s="418"/>
      <c r="C4" s="418"/>
      <c r="D4" s="418"/>
      <c r="E4" s="418"/>
      <c r="F4" s="418"/>
      <c r="G4" s="418"/>
      <c r="H4" s="418"/>
      <c r="I4" s="418"/>
    </row>
    <row r="5" spans="1:16" ht="30.75" customHeight="1">
      <c r="A5" s="419" t="s">
        <v>212</v>
      </c>
      <c r="B5" s="419"/>
      <c r="C5" s="419"/>
      <c r="D5" s="419"/>
      <c r="E5" s="419"/>
      <c r="F5" s="419"/>
      <c r="G5" s="419"/>
      <c r="H5" s="419"/>
      <c r="I5" s="419"/>
      <c r="K5" s="168" t="s">
        <v>165</v>
      </c>
      <c r="N5"/>
      <c r="O5"/>
      <c r="P5"/>
    </row>
    <row r="6" spans="1:16" ht="12.75" customHeight="1" thickBot="1">
      <c r="A6" s="420" t="s">
        <v>213</v>
      </c>
      <c r="B6" s="420"/>
      <c r="C6" s="420"/>
      <c r="D6" s="420"/>
      <c r="E6" s="420"/>
      <c r="F6" s="420"/>
      <c r="G6" s="420"/>
      <c r="H6" s="420"/>
      <c r="I6" s="420"/>
      <c r="N6"/>
      <c r="O6"/>
      <c r="P6"/>
    </row>
    <row r="7" spans="1:16" ht="15.75" thickBot="1">
      <c r="A7" s="420"/>
      <c r="B7" s="420"/>
      <c r="C7" s="420"/>
      <c r="D7" s="420"/>
      <c r="E7" s="420"/>
      <c r="F7" s="420"/>
      <c r="G7" s="420"/>
      <c r="H7" s="420"/>
      <c r="I7" s="420"/>
      <c r="K7" s="422" t="s">
        <v>208</v>
      </c>
      <c r="L7" s="423"/>
      <c r="M7" s="424"/>
      <c r="N7"/>
      <c r="O7"/>
      <c r="P7"/>
    </row>
    <row r="8" spans="1:16" ht="45.75" customHeight="1" thickBot="1">
      <c r="A8" s="420"/>
      <c r="B8" s="420"/>
      <c r="C8" s="420"/>
      <c r="D8" s="420"/>
      <c r="E8" s="420"/>
      <c r="F8" s="420"/>
      <c r="G8" s="420"/>
      <c r="H8" s="420"/>
      <c r="I8" s="420"/>
      <c r="K8" s="179"/>
      <c r="L8" s="180" t="s">
        <v>214</v>
      </c>
      <c r="M8" s="181" t="s">
        <v>215</v>
      </c>
      <c r="N8"/>
      <c r="O8"/>
      <c r="P8"/>
    </row>
    <row r="9" spans="1:16">
      <c r="A9" s="159"/>
      <c r="B9" s="159"/>
      <c r="C9" s="159"/>
      <c r="D9" s="159"/>
      <c r="E9" s="159"/>
      <c r="F9" s="159"/>
      <c r="G9" s="159"/>
      <c r="H9" s="159"/>
      <c r="I9" s="159"/>
      <c r="K9" s="182" t="s">
        <v>21</v>
      </c>
      <c r="L9" s="183">
        <v>1.3622716919544899</v>
      </c>
      <c r="M9" s="184">
        <v>1.2266518724509823</v>
      </c>
    </row>
    <row r="10" spans="1:16">
      <c r="A10" s="159"/>
      <c r="B10" s="159"/>
      <c r="C10" s="159"/>
      <c r="D10" s="159"/>
      <c r="E10" s="159"/>
      <c r="F10" s="159"/>
      <c r="G10" s="159"/>
      <c r="H10" s="159"/>
      <c r="I10" s="159"/>
      <c r="K10" s="185" t="s">
        <v>23</v>
      </c>
      <c r="L10" s="186">
        <v>1.3034567864259698</v>
      </c>
      <c r="M10" s="187">
        <v>1.0152646870516162</v>
      </c>
    </row>
    <row r="11" spans="1:16">
      <c r="A11" s="159"/>
      <c r="B11" s="159"/>
      <c r="C11" s="159"/>
      <c r="D11" s="159"/>
      <c r="E11" s="159"/>
      <c r="F11" s="159"/>
      <c r="G11" s="159"/>
      <c r="H11" s="159"/>
      <c r="I11" s="159"/>
      <c r="K11" s="185" t="s">
        <v>24</v>
      </c>
      <c r="L11" s="186">
        <v>1.3012094941133165</v>
      </c>
      <c r="M11" s="187">
        <v>1.3339672743397477</v>
      </c>
    </row>
    <row r="12" spans="1:16">
      <c r="A12" s="159"/>
      <c r="B12" s="159"/>
      <c r="C12" s="159"/>
      <c r="D12" s="159"/>
      <c r="E12" s="159"/>
      <c r="F12" s="159"/>
      <c r="G12" s="159"/>
      <c r="H12" s="159"/>
      <c r="I12" s="159"/>
      <c r="K12" s="185" t="s">
        <v>340</v>
      </c>
      <c r="L12" s="186">
        <v>1.0991307849313547</v>
      </c>
      <c r="M12" s="187">
        <v>1.1451844798009592</v>
      </c>
    </row>
    <row r="13" spans="1:16">
      <c r="A13" s="159"/>
      <c r="B13" s="159"/>
      <c r="C13" s="159"/>
      <c r="D13" s="159"/>
      <c r="E13" s="159"/>
      <c r="F13" s="159"/>
      <c r="G13" s="159"/>
      <c r="H13" s="159"/>
      <c r="I13" s="159"/>
      <c r="K13" s="185" t="s">
        <v>25</v>
      </c>
      <c r="L13" s="186">
        <v>1.4462957395309399</v>
      </c>
      <c r="M13" s="187">
        <v>1.0096777720004568</v>
      </c>
    </row>
    <row r="14" spans="1:16">
      <c r="A14" s="159"/>
      <c r="B14" s="159"/>
      <c r="C14" s="159"/>
      <c r="D14" s="159"/>
      <c r="E14" s="159"/>
      <c r="F14" s="159"/>
      <c r="G14" s="159"/>
      <c r="H14" s="159"/>
      <c r="I14" s="159"/>
      <c r="K14" s="185" t="s">
        <v>26</v>
      </c>
      <c r="L14" s="186">
        <v>1.3452583628315646</v>
      </c>
      <c r="M14" s="187">
        <v>1.2274115481400558</v>
      </c>
    </row>
    <row r="15" spans="1:16">
      <c r="A15" s="159"/>
      <c r="B15" s="159"/>
      <c r="C15" s="159"/>
      <c r="D15" s="159"/>
      <c r="E15" s="159"/>
      <c r="F15" s="159"/>
      <c r="G15" s="159"/>
      <c r="H15" s="159"/>
      <c r="I15" s="159"/>
      <c r="K15" s="185" t="s">
        <v>27</v>
      </c>
      <c r="L15" s="186">
        <v>1.4637449944408489</v>
      </c>
      <c r="M15" s="187">
        <v>1.3584072376123815</v>
      </c>
    </row>
    <row r="16" spans="1:16">
      <c r="A16" s="159"/>
      <c r="B16" s="159"/>
      <c r="C16" s="159"/>
      <c r="D16" s="159"/>
      <c r="E16" s="159"/>
      <c r="F16" s="159"/>
      <c r="G16" s="159"/>
      <c r="H16" s="159"/>
      <c r="I16" s="159"/>
      <c r="K16" s="185" t="s">
        <v>28</v>
      </c>
      <c r="L16" s="186">
        <v>1.0471979979789765</v>
      </c>
      <c r="M16" s="187">
        <v>0.85915399241781976</v>
      </c>
    </row>
    <row r="17" spans="1:13">
      <c r="A17" s="159"/>
      <c r="B17" s="159"/>
      <c r="C17" s="159"/>
      <c r="D17" s="159"/>
      <c r="E17" s="159"/>
      <c r="F17" s="159"/>
      <c r="G17" s="159"/>
      <c r="H17" s="159"/>
      <c r="I17" s="159"/>
      <c r="K17" s="185" t="s">
        <v>29</v>
      </c>
      <c r="L17" s="186">
        <v>1.3382097460449549</v>
      </c>
      <c r="M17" s="187">
        <v>1.3189201390542331</v>
      </c>
    </row>
    <row r="18" spans="1:13">
      <c r="A18" s="159"/>
      <c r="B18" s="159"/>
      <c r="C18" s="159"/>
      <c r="D18" s="159"/>
      <c r="E18" s="159"/>
      <c r="F18" s="159"/>
      <c r="G18" s="159"/>
      <c r="H18" s="159"/>
      <c r="I18" s="159"/>
      <c r="K18" s="185" t="s">
        <v>30</v>
      </c>
      <c r="L18" s="186">
        <v>1.2977986741441836</v>
      </c>
      <c r="M18" s="187">
        <v>1.1626782195024934</v>
      </c>
    </row>
    <row r="19" spans="1:13">
      <c r="A19" s="159"/>
      <c r="B19" s="159"/>
      <c r="C19" s="159"/>
      <c r="D19" s="159"/>
      <c r="E19" s="159"/>
      <c r="F19" s="159"/>
      <c r="G19" s="159"/>
      <c r="H19" s="159"/>
      <c r="I19" s="159"/>
      <c r="K19" s="185" t="s">
        <v>31</v>
      </c>
      <c r="L19" s="186">
        <v>1.1202933776459483</v>
      </c>
      <c r="M19" s="187">
        <v>0.9405139136970595</v>
      </c>
    </row>
    <row r="20" spans="1:13">
      <c r="A20" s="159"/>
      <c r="B20" s="159"/>
      <c r="C20" s="159"/>
      <c r="D20" s="159"/>
      <c r="E20" s="159"/>
      <c r="F20" s="159"/>
      <c r="G20" s="159"/>
      <c r="H20" s="159"/>
      <c r="I20" s="159"/>
      <c r="K20" s="185" t="s">
        <v>32</v>
      </c>
      <c r="L20" s="186">
        <v>1.5572205711846248</v>
      </c>
      <c r="M20" s="187">
        <v>1.2469677570723843</v>
      </c>
    </row>
    <row r="21" spans="1:13">
      <c r="A21" s="159"/>
      <c r="B21" s="159"/>
      <c r="C21" s="159"/>
      <c r="D21" s="159"/>
      <c r="E21" s="159"/>
      <c r="F21" s="159"/>
      <c r="G21" s="159"/>
      <c r="H21" s="159"/>
      <c r="I21" s="159"/>
      <c r="K21" s="185" t="s">
        <v>33</v>
      </c>
      <c r="L21" s="186">
        <v>1.2555487044401006</v>
      </c>
      <c r="M21" s="187">
        <v>1.1577694727965984</v>
      </c>
    </row>
    <row r="22" spans="1:13">
      <c r="A22" s="159"/>
      <c r="B22" s="159"/>
      <c r="C22" s="159"/>
      <c r="D22" s="159"/>
      <c r="E22" s="159"/>
      <c r="F22" s="159"/>
      <c r="G22" s="159"/>
      <c r="H22" s="159"/>
      <c r="I22" s="159"/>
      <c r="K22" s="185" t="s">
        <v>34</v>
      </c>
      <c r="L22" s="186">
        <v>0.85160843093939642</v>
      </c>
      <c r="M22" s="187">
        <v>0.64004232733126165</v>
      </c>
    </row>
    <row r="23" spans="1:13">
      <c r="A23" s="159"/>
      <c r="B23" s="159"/>
      <c r="C23" s="159"/>
      <c r="D23" s="159"/>
      <c r="E23" s="159"/>
      <c r="F23" s="159"/>
      <c r="G23" s="159"/>
      <c r="H23" s="159"/>
      <c r="I23" s="159"/>
      <c r="K23" s="185" t="s">
        <v>35</v>
      </c>
      <c r="L23" s="186">
        <v>1.2331288226256227</v>
      </c>
      <c r="M23" s="187">
        <v>1.3217307348442802</v>
      </c>
    </row>
    <row r="24" spans="1:13">
      <c r="A24" s="159"/>
      <c r="B24" s="159"/>
      <c r="C24" s="159"/>
      <c r="D24" s="159"/>
      <c r="E24" s="159"/>
      <c r="F24" s="159"/>
      <c r="G24" s="159"/>
      <c r="H24" s="159"/>
      <c r="I24" s="159"/>
      <c r="K24" s="185" t="s">
        <v>36</v>
      </c>
      <c r="L24" s="186">
        <v>0.74216270879570145</v>
      </c>
      <c r="M24" s="187">
        <v>0.8664015507703644</v>
      </c>
    </row>
    <row r="25" spans="1:13">
      <c r="A25" s="159"/>
      <c r="B25" s="159"/>
      <c r="C25" s="159"/>
      <c r="D25" s="159"/>
      <c r="E25" s="159"/>
      <c r="F25" s="159"/>
      <c r="G25" s="159"/>
      <c r="H25" s="159"/>
      <c r="I25" s="159"/>
      <c r="K25" s="185" t="s">
        <v>37</v>
      </c>
      <c r="L25" s="186">
        <v>1.4274076671903806</v>
      </c>
      <c r="M25" s="187">
        <v>1.073024586226123</v>
      </c>
    </row>
    <row r="26" spans="1:13">
      <c r="A26" s="159"/>
      <c r="B26" s="159"/>
      <c r="C26" s="159"/>
      <c r="D26" s="159"/>
      <c r="E26" s="159"/>
      <c r="F26" s="159"/>
      <c r="G26" s="159"/>
      <c r="H26" s="159"/>
      <c r="I26" s="159"/>
      <c r="K26" s="185" t="s">
        <v>38</v>
      </c>
      <c r="L26" s="186">
        <v>1.5025334973845799</v>
      </c>
      <c r="M26" s="187">
        <v>1.3576235188456558</v>
      </c>
    </row>
    <row r="27" spans="1:13">
      <c r="A27" s="159"/>
      <c r="B27" s="159"/>
      <c r="C27" s="159"/>
      <c r="D27" s="159"/>
      <c r="E27" s="159"/>
      <c r="F27" s="159"/>
      <c r="G27" s="159"/>
      <c r="H27" s="159"/>
      <c r="I27" s="159"/>
      <c r="K27" s="185" t="s">
        <v>39</v>
      </c>
      <c r="L27" s="186">
        <v>0.80716295627250145</v>
      </c>
      <c r="M27" s="187">
        <v>0.8810366765416513</v>
      </c>
    </row>
    <row r="28" spans="1:13">
      <c r="A28" s="159"/>
      <c r="B28" s="159"/>
      <c r="C28" s="159"/>
      <c r="D28" s="159"/>
      <c r="E28" s="159"/>
      <c r="F28" s="159"/>
      <c r="G28" s="159"/>
      <c r="H28" s="159"/>
      <c r="I28" s="159"/>
      <c r="K28" s="185" t="s">
        <v>342</v>
      </c>
      <c r="L28" s="186">
        <v>0.6660782202379657</v>
      </c>
      <c r="M28" s="187">
        <v>0.99553333330242422</v>
      </c>
    </row>
    <row r="29" spans="1:13">
      <c r="A29" s="159"/>
      <c r="B29" s="159"/>
      <c r="C29" s="159"/>
      <c r="D29" s="159"/>
      <c r="E29" s="159"/>
      <c r="F29" s="159"/>
      <c r="G29" s="159"/>
      <c r="H29" s="159"/>
      <c r="I29" s="159"/>
      <c r="K29" s="185" t="s">
        <v>40</v>
      </c>
      <c r="L29" s="186">
        <v>1.2715705794062659</v>
      </c>
      <c r="M29" s="187">
        <v>1.0302922635842016</v>
      </c>
    </row>
    <row r="30" spans="1:13">
      <c r="A30" s="159"/>
      <c r="B30" s="159"/>
      <c r="C30" s="159"/>
      <c r="D30" s="159"/>
      <c r="E30" s="159"/>
      <c r="F30" s="159"/>
      <c r="G30" s="159"/>
      <c r="H30" s="159"/>
      <c r="I30" s="159"/>
      <c r="K30" s="185" t="s">
        <v>41</v>
      </c>
      <c r="L30" s="186">
        <v>0.90359428850619294</v>
      </c>
      <c r="M30" s="187">
        <v>0.93311839842886679</v>
      </c>
    </row>
    <row r="31" spans="1:13">
      <c r="A31" s="159"/>
      <c r="B31" s="159"/>
      <c r="C31" s="159"/>
      <c r="D31" s="159"/>
      <c r="E31" s="159"/>
      <c r="F31" s="159"/>
      <c r="G31" s="159"/>
      <c r="H31" s="159"/>
      <c r="I31" s="159"/>
      <c r="K31" s="185" t="s">
        <v>42</v>
      </c>
      <c r="L31" s="186">
        <v>1.2846943605766932</v>
      </c>
      <c r="M31" s="187">
        <v>1.0780955157630212</v>
      </c>
    </row>
    <row r="32" spans="1:13">
      <c r="A32" s="159"/>
      <c r="B32" s="159"/>
      <c r="C32" s="159"/>
      <c r="D32" s="159"/>
      <c r="E32" s="159"/>
      <c r="F32" s="159"/>
      <c r="G32" s="159"/>
      <c r="H32" s="159"/>
      <c r="I32" s="159"/>
      <c r="K32" s="185" t="s">
        <v>43</v>
      </c>
      <c r="L32" s="186">
        <v>1.406468696380166</v>
      </c>
      <c r="M32" s="187">
        <v>1.2005682178898458</v>
      </c>
    </row>
    <row r="33" spans="1:14" ht="13.5" thickBot="1">
      <c r="A33" s="159"/>
      <c r="B33" s="159"/>
      <c r="C33" s="159"/>
      <c r="D33" s="159"/>
      <c r="E33" s="159"/>
      <c r="F33" s="159"/>
      <c r="G33" s="159"/>
      <c r="H33" s="159"/>
      <c r="I33" s="159"/>
      <c r="K33" s="188" t="s">
        <v>44</v>
      </c>
      <c r="L33" s="189">
        <f>AVERAGE(L9:L11,L13:L27,L29:L32)</f>
        <v>1.2394926431278825</v>
      </c>
      <c r="M33" s="190">
        <f>AVERAGE(M9:M11,M13:M27,M29:M32)</f>
        <v>1.1017871671073227</v>
      </c>
    </row>
    <row r="34" spans="1:14" ht="124.5" customHeight="1">
      <c r="A34" s="421" t="s">
        <v>347</v>
      </c>
      <c r="B34" s="421"/>
      <c r="C34" s="421"/>
      <c r="D34" s="421"/>
      <c r="E34" s="421"/>
      <c r="F34" s="421"/>
      <c r="G34" s="421"/>
      <c r="H34" s="421"/>
      <c r="I34" s="421"/>
    </row>
    <row r="35" spans="1:14">
      <c r="A35" s="162" t="s">
        <v>356</v>
      </c>
      <c r="B35" s="159"/>
      <c r="C35" s="159"/>
      <c r="D35" s="159"/>
      <c r="E35" s="159"/>
      <c r="F35" s="159"/>
      <c r="G35" s="159"/>
      <c r="H35" s="159"/>
      <c r="I35" s="159"/>
    </row>
    <row r="36" spans="1:14" ht="15">
      <c r="A36"/>
      <c r="B36"/>
      <c r="C36"/>
      <c r="D36"/>
      <c r="E36"/>
      <c r="F36"/>
      <c r="G36"/>
      <c r="H36"/>
      <c r="I36"/>
      <c r="J36"/>
      <c r="K36"/>
      <c r="L36"/>
      <c r="M36"/>
      <c r="N36"/>
    </row>
    <row r="37" spans="1:14" ht="15">
      <c r="A37"/>
      <c r="B37"/>
      <c r="C37"/>
      <c r="D37"/>
      <c r="E37"/>
      <c r="F37"/>
      <c r="G37"/>
      <c r="H37"/>
      <c r="I37"/>
      <c r="J37"/>
      <c r="K37"/>
      <c r="L37"/>
      <c r="M37"/>
      <c r="N37"/>
    </row>
    <row r="38" spans="1:14" ht="15">
      <c r="A38"/>
      <c r="B38"/>
      <c r="C38"/>
      <c r="D38"/>
      <c r="E38"/>
      <c r="F38"/>
      <c r="G38"/>
      <c r="H38"/>
      <c r="I38"/>
      <c r="J38"/>
      <c r="K38"/>
      <c r="L38"/>
      <c r="M38"/>
      <c r="N38"/>
    </row>
    <row r="39" spans="1:14" ht="15">
      <c r="A39"/>
      <c r="B39"/>
      <c r="C39"/>
      <c r="D39"/>
      <c r="E39"/>
      <c r="F39"/>
      <c r="G39"/>
      <c r="H39"/>
      <c r="I39"/>
      <c r="J39"/>
      <c r="K39"/>
      <c r="L39"/>
      <c r="M39"/>
      <c r="N39"/>
    </row>
    <row r="40" spans="1:14" ht="15">
      <c r="A40"/>
      <c r="B40"/>
      <c r="C40"/>
      <c r="D40"/>
      <c r="E40"/>
      <c r="F40"/>
      <c r="G40"/>
      <c r="H40"/>
      <c r="I40"/>
      <c r="J40"/>
      <c r="K40"/>
      <c r="L40"/>
      <c r="M40"/>
      <c r="N40"/>
    </row>
    <row r="41" spans="1:14" ht="15">
      <c r="A41"/>
      <c r="B41"/>
      <c r="C41"/>
      <c r="D41"/>
      <c r="E41"/>
      <c r="F41"/>
      <c r="G41"/>
      <c r="H41"/>
      <c r="I41"/>
      <c r="J41"/>
      <c r="K41"/>
      <c r="L41"/>
      <c r="M41"/>
      <c r="N41"/>
    </row>
    <row r="42" spans="1:14" ht="15">
      <c r="A42"/>
      <c r="B42"/>
      <c r="C42"/>
      <c r="D42"/>
      <c r="E42"/>
      <c r="F42"/>
      <c r="G42"/>
      <c r="H42"/>
      <c r="I42"/>
      <c r="J42"/>
      <c r="K42"/>
      <c r="L42"/>
      <c r="M42"/>
      <c r="N42"/>
    </row>
    <row r="43" spans="1:14" ht="15">
      <c r="A43"/>
      <c r="B43"/>
      <c r="C43"/>
      <c r="D43"/>
      <c r="E43"/>
      <c r="F43"/>
      <c r="G43"/>
      <c r="H43"/>
      <c r="I43"/>
      <c r="J43"/>
      <c r="K43"/>
      <c r="L43"/>
      <c r="M43"/>
      <c r="N43"/>
    </row>
    <row r="44" spans="1:14" ht="15">
      <c r="A44"/>
      <c r="B44"/>
      <c r="C44"/>
      <c r="D44"/>
      <c r="E44"/>
      <c r="F44"/>
      <c r="G44"/>
      <c r="H44"/>
      <c r="I44"/>
    </row>
    <row r="45" spans="1:14" ht="15">
      <c r="A45"/>
      <c r="B45"/>
      <c r="C45"/>
      <c r="D45"/>
      <c r="E45"/>
      <c r="F45"/>
      <c r="G45"/>
      <c r="H45"/>
      <c r="I45"/>
    </row>
    <row r="46" spans="1:14" ht="15">
      <c r="A46"/>
      <c r="B46"/>
      <c r="C46"/>
      <c r="D46"/>
      <c r="E46"/>
      <c r="F46"/>
      <c r="G46"/>
      <c r="H46"/>
      <c r="I46"/>
    </row>
    <row r="47" spans="1:14" ht="15">
      <c r="A47"/>
      <c r="B47"/>
      <c r="C47"/>
      <c r="D47"/>
      <c r="E47"/>
      <c r="F47"/>
      <c r="G47"/>
      <c r="H47"/>
      <c r="I47"/>
    </row>
    <row r="48" spans="1:14" ht="15">
      <c r="A48"/>
      <c r="B48"/>
      <c r="C48"/>
      <c r="D48"/>
      <c r="E48"/>
      <c r="F48"/>
      <c r="G48"/>
      <c r="H48"/>
      <c r="I48"/>
    </row>
    <row r="49" spans="1:12" ht="15">
      <c r="A49"/>
      <c r="B49"/>
      <c r="C49"/>
      <c r="D49"/>
      <c r="E49"/>
      <c r="F49"/>
      <c r="G49"/>
      <c r="H49"/>
      <c r="I49"/>
    </row>
    <row r="55" spans="1:12">
      <c r="K55" s="160"/>
      <c r="L55" s="160"/>
    </row>
    <row r="56" spans="1:12">
      <c r="K56" s="160"/>
      <c r="L56" s="160"/>
    </row>
    <row r="57" spans="1:12">
      <c r="K57" s="160"/>
      <c r="L57" s="160"/>
    </row>
    <row r="58" spans="1:12">
      <c r="K58" s="160"/>
      <c r="L58" s="160"/>
    </row>
    <row r="59" spans="1:12">
      <c r="K59" s="160"/>
      <c r="L59" s="160"/>
    </row>
    <row r="60" spans="1:12">
      <c r="K60" s="160"/>
      <c r="L60" s="160"/>
    </row>
    <row r="61" spans="1:12" ht="12.75" customHeight="1">
      <c r="K61" s="160"/>
      <c r="L61" s="160"/>
    </row>
    <row r="62" spans="1:12">
      <c r="K62" s="160"/>
      <c r="L62" s="160"/>
    </row>
    <row r="63" spans="1:12" ht="15">
      <c r="J63"/>
      <c r="L63" s="160"/>
    </row>
    <row r="64" spans="1:12" ht="27" customHeight="1">
      <c r="J64"/>
      <c r="L64" s="160"/>
    </row>
    <row r="65" spans="10:12" ht="15">
      <c r="J65"/>
      <c r="L65" s="160"/>
    </row>
    <row r="66" spans="10:12" ht="15">
      <c r="J66"/>
      <c r="L66" s="160"/>
    </row>
    <row r="67" spans="10:12" ht="15">
      <c r="J67"/>
      <c r="L67" s="160"/>
    </row>
    <row r="68" spans="10:12" ht="15">
      <c r="J68"/>
      <c r="L68" s="160"/>
    </row>
    <row r="69" spans="10:12">
      <c r="L69" s="160"/>
    </row>
    <row r="70" spans="10:12">
      <c r="L70" s="160"/>
    </row>
    <row r="71" spans="10:12">
      <c r="L71" s="160"/>
    </row>
    <row r="72" spans="10:12">
      <c r="L72" s="160"/>
    </row>
    <row r="73" spans="10:12">
      <c r="L73" s="160"/>
    </row>
    <row r="74" spans="10:12">
      <c r="L74" s="160"/>
    </row>
    <row r="75" spans="10:12">
      <c r="L75" s="160"/>
    </row>
    <row r="76" spans="10:12">
      <c r="L76" s="160"/>
    </row>
  </sheetData>
  <mergeCells count="5">
    <mergeCell ref="A4:I4"/>
    <mergeCell ref="A5:I5"/>
    <mergeCell ref="A6:I8"/>
    <mergeCell ref="A34:I34"/>
    <mergeCell ref="K7:M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57"/>
  <sheetViews>
    <sheetView zoomScaleNormal="100" workbookViewId="0">
      <selection activeCell="A2" sqref="A2"/>
    </sheetView>
  </sheetViews>
  <sheetFormatPr defaultColWidth="9.140625" defaultRowHeight="12.75"/>
  <cols>
    <col min="1" max="10" width="9.140625" style="158"/>
    <col min="11" max="11" width="22.28515625" style="158" customWidth="1"/>
    <col min="12" max="12" width="14" style="158" customWidth="1"/>
    <col min="13" max="13" width="12" style="158" customWidth="1"/>
    <col min="14" max="16384" width="9.140625" style="158"/>
  </cols>
  <sheetData>
    <row r="1" spans="1:18" customFormat="1" ht="15"/>
    <row r="2" spans="1:18" customFormat="1" ht="15">
      <c r="A2" s="2" t="s">
        <v>19</v>
      </c>
      <c r="B2" t="s">
        <v>20</v>
      </c>
    </row>
    <row r="3" spans="1:18" customFormat="1" ht="15"/>
    <row r="4" spans="1:18" ht="12.75" customHeight="1">
      <c r="A4" s="418" t="s">
        <v>216</v>
      </c>
      <c r="B4" s="418"/>
      <c r="C4" s="418"/>
      <c r="D4" s="418"/>
      <c r="E4" s="418"/>
      <c r="F4" s="418"/>
      <c r="G4" s="418"/>
      <c r="H4" s="418"/>
      <c r="I4" s="418"/>
      <c r="K4" s="168" t="s">
        <v>165</v>
      </c>
    </row>
    <row r="5" spans="1:18" ht="37.5" customHeight="1" thickBot="1">
      <c r="A5" s="419" t="s">
        <v>220</v>
      </c>
      <c r="B5" s="419"/>
      <c r="C5" s="419"/>
      <c r="D5" s="419"/>
      <c r="E5" s="419"/>
      <c r="F5" s="419"/>
      <c r="G5" s="419"/>
      <c r="H5" s="419"/>
      <c r="I5" s="419"/>
      <c r="N5"/>
      <c r="O5"/>
      <c r="P5"/>
      <c r="Q5"/>
      <c r="R5"/>
    </row>
    <row r="6" spans="1:18" ht="12.75" customHeight="1" thickBot="1">
      <c r="A6" s="420" t="s">
        <v>217</v>
      </c>
      <c r="B6" s="420"/>
      <c r="C6" s="420"/>
      <c r="D6" s="420"/>
      <c r="E6" s="420"/>
      <c r="F6" s="420"/>
      <c r="G6" s="420"/>
      <c r="H6" s="420"/>
      <c r="I6" s="420"/>
      <c r="K6" s="422" t="s">
        <v>208</v>
      </c>
      <c r="L6" s="423"/>
      <c r="M6" s="424"/>
      <c r="N6"/>
      <c r="O6"/>
      <c r="P6"/>
      <c r="Q6"/>
      <c r="R6"/>
    </row>
    <row r="7" spans="1:18" ht="39.75" thickBot="1">
      <c r="A7" s="420"/>
      <c r="B7" s="420"/>
      <c r="C7" s="420"/>
      <c r="D7" s="420"/>
      <c r="E7" s="420"/>
      <c r="F7" s="420"/>
      <c r="G7" s="420"/>
      <c r="H7" s="420"/>
      <c r="I7" s="420"/>
      <c r="K7" s="179"/>
      <c r="L7" s="180" t="s">
        <v>219</v>
      </c>
      <c r="M7" s="181" t="s">
        <v>218</v>
      </c>
      <c r="N7"/>
      <c r="O7"/>
      <c r="P7"/>
      <c r="Q7"/>
      <c r="R7"/>
    </row>
    <row r="8" spans="1:18" ht="15">
      <c r="A8" s="420"/>
      <c r="B8" s="420"/>
      <c r="C8" s="420"/>
      <c r="D8" s="420"/>
      <c r="E8" s="420"/>
      <c r="F8" s="420"/>
      <c r="G8" s="420"/>
      <c r="H8" s="420"/>
      <c r="I8" s="420"/>
      <c r="K8" s="182" t="s">
        <v>21</v>
      </c>
      <c r="L8" s="183">
        <v>1.3015176116283491</v>
      </c>
      <c r="M8" s="184">
        <v>1.3012575959429522</v>
      </c>
      <c r="N8"/>
      <c r="O8"/>
      <c r="P8"/>
      <c r="Q8"/>
      <c r="R8"/>
    </row>
    <row r="9" spans="1:18">
      <c r="A9" s="159"/>
      <c r="B9" s="159"/>
      <c r="C9" s="159"/>
      <c r="D9" s="159"/>
      <c r="E9" s="159"/>
      <c r="F9" s="159"/>
      <c r="G9" s="159"/>
      <c r="H9" s="159"/>
      <c r="I9" s="159"/>
      <c r="K9" s="185" t="s">
        <v>23</v>
      </c>
      <c r="L9" s="186">
        <v>1.2987021705564303</v>
      </c>
      <c r="M9" s="187">
        <v>0.72330044920180536</v>
      </c>
    </row>
    <row r="10" spans="1:18">
      <c r="A10" s="159"/>
      <c r="B10" s="159"/>
      <c r="C10" s="159"/>
      <c r="D10" s="159"/>
      <c r="E10" s="159"/>
      <c r="F10" s="159"/>
      <c r="G10" s="159"/>
      <c r="H10" s="159"/>
      <c r="I10" s="159"/>
      <c r="K10" s="185" t="s">
        <v>24</v>
      </c>
      <c r="L10" s="186">
        <v>1.4409095731398722</v>
      </c>
      <c r="M10" s="187">
        <v>1.2747848561311179</v>
      </c>
    </row>
    <row r="11" spans="1:18">
      <c r="A11" s="159"/>
      <c r="B11" s="159"/>
      <c r="C11" s="159"/>
      <c r="D11" s="159"/>
      <c r="E11" s="159"/>
      <c r="F11" s="159"/>
      <c r="G11" s="159"/>
      <c r="H11" s="159"/>
      <c r="I11" s="159"/>
      <c r="K11" s="185" t="s">
        <v>340</v>
      </c>
      <c r="L11" s="186">
        <v>1.3825964148085741</v>
      </c>
      <c r="M11" s="187">
        <v>1.0864452926443946</v>
      </c>
    </row>
    <row r="12" spans="1:18">
      <c r="A12" s="159"/>
      <c r="B12" s="159"/>
      <c r="C12" s="159"/>
      <c r="D12" s="159"/>
      <c r="E12" s="159"/>
      <c r="F12" s="159"/>
      <c r="G12" s="159"/>
      <c r="H12" s="159"/>
      <c r="I12" s="159"/>
      <c r="K12" s="185" t="s">
        <v>25</v>
      </c>
      <c r="L12" s="186">
        <v>1.7511460495305449</v>
      </c>
      <c r="M12" s="187">
        <v>1.2312023609766669</v>
      </c>
    </row>
    <row r="13" spans="1:18">
      <c r="A13" s="159"/>
      <c r="B13" s="159"/>
      <c r="C13" s="159"/>
      <c r="D13" s="159"/>
      <c r="E13" s="159"/>
      <c r="F13" s="159"/>
      <c r="G13" s="159"/>
      <c r="H13" s="159"/>
      <c r="I13" s="159"/>
      <c r="K13" s="185" t="s">
        <v>26</v>
      </c>
      <c r="L13" s="186">
        <v>1.2759053350993472</v>
      </c>
      <c r="M13" s="187">
        <v>0.89665233986663007</v>
      </c>
    </row>
    <row r="14" spans="1:18">
      <c r="A14" s="159"/>
      <c r="B14" s="159"/>
      <c r="C14" s="159"/>
      <c r="D14" s="159"/>
      <c r="E14" s="159"/>
      <c r="F14" s="159"/>
      <c r="G14" s="159"/>
      <c r="H14" s="159"/>
      <c r="I14" s="159"/>
      <c r="K14" s="185" t="s">
        <v>27</v>
      </c>
      <c r="L14" s="186">
        <v>1.1975926219919224</v>
      </c>
      <c r="M14" s="187">
        <v>1.0138156955385165</v>
      </c>
    </row>
    <row r="15" spans="1:18">
      <c r="A15" s="159"/>
      <c r="B15" s="159"/>
      <c r="C15" s="159"/>
      <c r="D15" s="159"/>
      <c r="E15" s="159"/>
      <c r="F15" s="159"/>
      <c r="G15" s="159"/>
      <c r="H15" s="159"/>
      <c r="I15" s="159"/>
      <c r="K15" s="185" t="s">
        <v>28</v>
      </c>
      <c r="L15" s="186">
        <v>1.4256585207549002</v>
      </c>
      <c r="M15" s="187">
        <v>1.0416189799442688</v>
      </c>
    </row>
    <row r="16" spans="1:18">
      <c r="A16" s="159"/>
      <c r="B16" s="159"/>
      <c r="C16" s="159"/>
      <c r="D16" s="159"/>
      <c r="E16" s="159"/>
      <c r="F16" s="159"/>
      <c r="G16" s="159"/>
      <c r="H16" s="159"/>
      <c r="I16" s="159"/>
      <c r="K16" s="185" t="s">
        <v>29</v>
      </c>
      <c r="L16" s="186">
        <v>1.7278499989684479</v>
      </c>
      <c r="M16" s="187">
        <v>1.2000469708763037</v>
      </c>
    </row>
    <row r="17" spans="1:13">
      <c r="A17" s="159"/>
      <c r="B17" s="159"/>
      <c r="C17" s="159"/>
      <c r="D17" s="159"/>
      <c r="E17" s="159"/>
      <c r="F17" s="159"/>
      <c r="G17" s="159"/>
      <c r="H17" s="159"/>
      <c r="I17" s="159"/>
      <c r="K17" s="185" t="s">
        <v>30</v>
      </c>
      <c r="L17" s="186">
        <v>0.86954701337921203</v>
      </c>
      <c r="M17" s="187">
        <v>0.57458160701399463</v>
      </c>
    </row>
    <row r="18" spans="1:13">
      <c r="A18" s="159"/>
      <c r="B18" s="159"/>
      <c r="C18" s="159"/>
      <c r="D18" s="159"/>
      <c r="E18" s="159"/>
      <c r="F18" s="159"/>
      <c r="G18" s="159"/>
      <c r="H18" s="159"/>
      <c r="I18" s="159"/>
      <c r="K18" s="185" t="s">
        <v>31</v>
      </c>
      <c r="L18" s="186">
        <v>1.0669020952463488</v>
      </c>
      <c r="M18" s="187">
        <v>0.69445684185716561</v>
      </c>
    </row>
    <row r="19" spans="1:13">
      <c r="A19" s="159"/>
      <c r="B19" s="159"/>
      <c r="C19" s="159"/>
      <c r="D19" s="159"/>
      <c r="E19" s="159"/>
      <c r="F19" s="159"/>
      <c r="G19" s="159"/>
      <c r="H19" s="159"/>
      <c r="I19" s="159"/>
      <c r="K19" s="185" t="s">
        <v>32</v>
      </c>
      <c r="L19" s="186">
        <v>1.2228783944585053</v>
      </c>
      <c r="M19" s="187">
        <v>0.83372680923695186</v>
      </c>
    </row>
    <row r="20" spans="1:13">
      <c r="A20" s="159"/>
      <c r="B20" s="159"/>
      <c r="C20" s="159"/>
      <c r="D20" s="159"/>
      <c r="E20" s="159"/>
      <c r="F20" s="159"/>
      <c r="G20" s="159"/>
      <c r="H20" s="159"/>
      <c r="I20" s="159"/>
      <c r="K20" s="185" t="s">
        <v>33</v>
      </c>
      <c r="L20" s="186">
        <v>1.1199894365552765</v>
      </c>
      <c r="M20" s="187">
        <v>0.95126997266719027</v>
      </c>
    </row>
    <row r="21" spans="1:13">
      <c r="A21" s="159"/>
      <c r="B21" s="159"/>
      <c r="C21" s="159"/>
      <c r="D21" s="159"/>
      <c r="E21" s="159"/>
      <c r="F21" s="159"/>
      <c r="G21" s="159"/>
      <c r="H21" s="159"/>
      <c r="I21" s="159"/>
      <c r="K21" s="185" t="s">
        <v>34</v>
      </c>
      <c r="L21" s="186">
        <v>0.68953042912684637</v>
      </c>
      <c r="M21" s="187">
        <v>0.60686271976474082</v>
      </c>
    </row>
    <row r="22" spans="1:13">
      <c r="A22" s="159"/>
      <c r="B22" s="159"/>
      <c r="C22" s="159"/>
      <c r="D22" s="159"/>
      <c r="E22" s="159"/>
      <c r="F22" s="159"/>
      <c r="G22" s="159"/>
      <c r="H22" s="159"/>
      <c r="I22" s="159"/>
      <c r="K22" s="185" t="s">
        <v>35</v>
      </c>
      <c r="L22" s="186">
        <v>0.7959827845494738</v>
      </c>
      <c r="M22" s="187">
        <v>0.89680798420475993</v>
      </c>
    </row>
    <row r="23" spans="1:13">
      <c r="A23" s="159"/>
      <c r="B23" s="159"/>
      <c r="C23" s="159"/>
      <c r="D23" s="159"/>
      <c r="E23" s="159"/>
      <c r="F23" s="159"/>
      <c r="G23" s="159"/>
      <c r="H23" s="159"/>
      <c r="I23" s="159"/>
      <c r="K23" s="185" t="s">
        <v>36</v>
      </c>
      <c r="L23" s="186">
        <v>1.0727807117842973</v>
      </c>
      <c r="M23" s="187">
        <v>0.98153287781768983</v>
      </c>
    </row>
    <row r="24" spans="1:13">
      <c r="A24" s="159"/>
      <c r="B24" s="159"/>
      <c r="C24" s="159"/>
      <c r="D24" s="159"/>
      <c r="E24" s="159"/>
      <c r="F24" s="159"/>
      <c r="G24" s="159"/>
      <c r="H24" s="159"/>
      <c r="I24" s="159"/>
      <c r="K24" s="185" t="s">
        <v>37</v>
      </c>
      <c r="L24" s="186">
        <v>0.64812814514710015</v>
      </c>
      <c r="M24" s="187">
        <v>0.57521061496151127</v>
      </c>
    </row>
    <row r="25" spans="1:13">
      <c r="A25" s="159"/>
      <c r="B25" s="159"/>
      <c r="C25" s="159"/>
      <c r="D25" s="159"/>
      <c r="E25" s="159"/>
      <c r="F25" s="159"/>
      <c r="G25" s="159"/>
      <c r="H25" s="159"/>
      <c r="I25" s="159"/>
      <c r="K25" s="185" t="s">
        <v>38</v>
      </c>
      <c r="L25" s="186">
        <v>1.3557897352259258</v>
      </c>
      <c r="M25" s="187">
        <v>0.83681510176130991</v>
      </c>
    </row>
    <row r="26" spans="1:13">
      <c r="A26" s="159"/>
      <c r="B26" s="159"/>
      <c r="C26" s="159"/>
      <c r="D26" s="159"/>
      <c r="E26" s="159"/>
      <c r="F26" s="159"/>
      <c r="G26" s="159"/>
      <c r="H26" s="159"/>
      <c r="I26" s="159"/>
      <c r="K26" s="185" t="s">
        <v>39</v>
      </c>
      <c r="L26" s="186">
        <v>1.3156751803939195</v>
      </c>
      <c r="M26" s="187">
        <v>0.96547823836334745</v>
      </c>
    </row>
    <row r="27" spans="1:13">
      <c r="A27" s="159"/>
      <c r="B27" s="159"/>
      <c r="C27" s="159"/>
      <c r="D27" s="159"/>
      <c r="E27" s="159"/>
      <c r="F27" s="159"/>
      <c r="G27" s="159"/>
      <c r="H27" s="159"/>
      <c r="I27" s="159"/>
      <c r="K27" s="185" t="s">
        <v>342</v>
      </c>
      <c r="L27" s="186">
        <v>0.95413732321945965</v>
      </c>
      <c r="M27" s="187">
        <v>1.1098983275599004</v>
      </c>
    </row>
    <row r="28" spans="1:13">
      <c r="A28" s="159"/>
      <c r="B28" s="159"/>
      <c r="C28" s="159"/>
      <c r="D28" s="159"/>
      <c r="E28" s="159"/>
      <c r="F28" s="159"/>
      <c r="G28" s="159"/>
      <c r="H28" s="159"/>
      <c r="I28" s="159"/>
      <c r="K28" s="185" t="s">
        <v>40</v>
      </c>
      <c r="L28" s="186">
        <v>1.07715637767023</v>
      </c>
      <c r="M28" s="187">
        <v>0.86105003717785922</v>
      </c>
    </row>
    <row r="29" spans="1:13">
      <c r="A29" s="159"/>
      <c r="B29" s="159"/>
      <c r="C29" s="159"/>
      <c r="D29" s="159"/>
      <c r="E29" s="159"/>
      <c r="F29" s="159"/>
      <c r="G29" s="159"/>
      <c r="H29" s="159"/>
      <c r="I29" s="159"/>
      <c r="K29" s="185" t="s">
        <v>41</v>
      </c>
      <c r="L29" s="186">
        <v>1.0214117969515353</v>
      </c>
      <c r="M29" s="187">
        <v>0.85937885148692794</v>
      </c>
    </row>
    <row r="30" spans="1:13">
      <c r="A30" s="159"/>
      <c r="B30" s="159"/>
      <c r="C30" s="159"/>
      <c r="D30" s="159"/>
      <c r="E30" s="159"/>
      <c r="F30" s="159"/>
      <c r="G30" s="159"/>
      <c r="H30" s="159"/>
      <c r="I30" s="159"/>
      <c r="K30" s="185" t="s">
        <v>42</v>
      </c>
      <c r="L30" s="186">
        <v>1.4372575609124998</v>
      </c>
      <c r="M30" s="187">
        <v>0.87529075924607513</v>
      </c>
    </row>
    <row r="31" spans="1:13">
      <c r="A31" s="159"/>
      <c r="B31" s="159"/>
      <c r="C31" s="159"/>
      <c r="D31" s="159"/>
      <c r="E31" s="159"/>
      <c r="F31" s="159"/>
      <c r="G31" s="159"/>
      <c r="H31" s="159"/>
      <c r="I31" s="159"/>
      <c r="K31" s="185" t="s">
        <v>43</v>
      </c>
      <c r="L31" s="186">
        <v>1.7800795119674167</v>
      </c>
      <c r="M31" s="187">
        <v>1.3879660359792876</v>
      </c>
    </row>
    <row r="32" spans="1:13" ht="13.5" thickBot="1">
      <c r="A32" s="159"/>
      <c r="B32" s="159"/>
      <c r="C32" s="159"/>
      <c r="D32" s="159"/>
      <c r="E32" s="159"/>
      <c r="F32" s="159"/>
      <c r="G32" s="159"/>
      <c r="H32" s="159"/>
      <c r="I32" s="159"/>
      <c r="K32" s="188" t="s">
        <v>44</v>
      </c>
      <c r="L32" s="189">
        <f>AVERAGE(L8:L10,L12:L26,L28:L31)</f>
        <v>1.2223814115926546</v>
      </c>
      <c r="M32" s="190">
        <f>AVERAGE(M8:M10,M12:M26,M28:M31)</f>
        <v>0.93559580454623026</v>
      </c>
    </row>
    <row r="33" spans="1:13">
      <c r="A33" s="159"/>
      <c r="B33" s="159"/>
      <c r="C33" s="159"/>
      <c r="D33" s="159"/>
      <c r="E33" s="159"/>
      <c r="F33" s="159"/>
      <c r="G33" s="159"/>
      <c r="H33" s="159"/>
      <c r="I33" s="159"/>
    </row>
    <row r="34" spans="1:13" ht="122.25" customHeight="1">
      <c r="A34" s="421" t="s">
        <v>347</v>
      </c>
      <c r="B34" s="421"/>
      <c r="C34" s="421"/>
      <c r="D34" s="421"/>
      <c r="E34" s="421"/>
      <c r="F34" s="421"/>
      <c r="G34" s="421"/>
      <c r="H34" s="421"/>
      <c r="I34" s="421"/>
    </row>
    <row r="35" spans="1:13">
      <c r="A35" s="162" t="s">
        <v>356</v>
      </c>
      <c r="B35" s="159"/>
      <c r="C35" s="159"/>
      <c r="D35" s="159"/>
      <c r="E35" s="159"/>
      <c r="F35" s="159"/>
      <c r="G35" s="159"/>
      <c r="H35" s="159"/>
      <c r="I35" s="159"/>
    </row>
    <row r="36" spans="1:13" ht="15">
      <c r="A36"/>
      <c r="B36"/>
      <c r="C36"/>
      <c r="D36"/>
      <c r="E36"/>
      <c r="F36"/>
      <c r="G36"/>
      <c r="H36"/>
      <c r="I36"/>
      <c r="K36" s="160"/>
      <c r="L36" s="160"/>
    </row>
    <row r="37" spans="1:13" ht="15">
      <c r="A37"/>
      <c r="B37"/>
      <c r="C37"/>
      <c r="D37"/>
      <c r="E37"/>
      <c r="F37"/>
      <c r="G37"/>
      <c r="H37"/>
      <c r="I37"/>
      <c r="J37"/>
      <c r="K37"/>
      <c r="L37"/>
      <c r="M37"/>
    </row>
    <row r="38" spans="1:13" ht="15">
      <c r="A38"/>
      <c r="B38"/>
      <c r="C38"/>
      <c r="D38"/>
      <c r="E38"/>
      <c r="F38"/>
      <c r="G38"/>
      <c r="H38"/>
      <c r="I38"/>
      <c r="J38"/>
      <c r="K38"/>
      <c r="L38"/>
      <c r="M38"/>
    </row>
    <row r="39" spans="1:13" ht="15">
      <c r="A39"/>
      <c r="B39"/>
      <c r="C39"/>
      <c r="D39"/>
      <c r="E39"/>
      <c r="F39"/>
      <c r="G39"/>
      <c r="H39"/>
      <c r="I39"/>
      <c r="J39"/>
      <c r="K39"/>
      <c r="L39"/>
      <c r="M39"/>
    </row>
    <row r="40" spans="1:13" ht="15">
      <c r="A40"/>
      <c r="B40"/>
      <c r="C40"/>
      <c r="D40"/>
      <c r="E40"/>
      <c r="F40"/>
      <c r="G40"/>
      <c r="H40"/>
      <c r="I40"/>
      <c r="J40"/>
      <c r="K40"/>
      <c r="L40"/>
      <c r="M40"/>
    </row>
    <row r="41" spans="1:13" ht="15">
      <c r="A41"/>
      <c r="B41"/>
      <c r="C41"/>
      <c r="D41"/>
      <c r="E41"/>
      <c r="F41"/>
      <c r="G41"/>
      <c r="H41"/>
      <c r="I41"/>
      <c r="J41"/>
      <c r="K41"/>
      <c r="L41"/>
      <c r="M41"/>
    </row>
    <row r="42" spans="1:13" ht="12.75" customHeight="1">
      <c r="A42"/>
      <c r="B42"/>
      <c r="C42"/>
      <c r="D42"/>
      <c r="E42"/>
      <c r="F42"/>
      <c r="G42"/>
      <c r="H42"/>
      <c r="I42"/>
      <c r="J42"/>
      <c r="K42"/>
      <c r="L42"/>
      <c r="M42"/>
    </row>
    <row r="43" spans="1:13">
      <c r="K43" s="160"/>
      <c r="L43" s="160"/>
    </row>
    <row r="44" spans="1:13" ht="15">
      <c r="A44"/>
      <c r="B44"/>
      <c r="C44"/>
      <c r="D44"/>
      <c r="E44"/>
      <c r="F44"/>
      <c r="G44"/>
      <c r="H44"/>
      <c r="I44"/>
      <c r="J44"/>
      <c r="L44" s="160"/>
    </row>
    <row r="45" spans="1:13" ht="27" customHeight="1">
      <c r="A45"/>
      <c r="B45"/>
      <c r="C45"/>
      <c r="D45"/>
      <c r="E45"/>
      <c r="F45"/>
      <c r="G45"/>
      <c r="H45"/>
      <c r="I45"/>
      <c r="J45"/>
      <c r="L45" s="160"/>
    </row>
    <row r="46" spans="1:13" ht="15">
      <c r="A46"/>
      <c r="B46"/>
      <c r="C46"/>
      <c r="D46"/>
      <c r="E46"/>
      <c r="F46"/>
      <c r="G46"/>
      <c r="H46"/>
      <c r="I46"/>
      <c r="J46"/>
      <c r="L46" s="160"/>
    </row>
    <row r="47" spans="1:13" ht="15">
      <c r="A47"/>
      <c r="B47"/>
      <c r="C47"/>
      <c r="D47"/>
      <c r="E47"/>
      <c r="F47"/>
      <c r="G47"/>
      <c r="H47"/>
      <c r="I47"/>
      <c r="J47"/>
      <c r="L47" s="160"/>
    </row>
    <row r="48" spans="1:13" ht="15">
      <c r="A48"/>
      <c r="B48"/>
      <c r="C48"/>
      <c r="D48"/>
      <c r="E48"/>
      <c r="F48"/>
      <c r="G48"/>
      <c r="H48"/>
      <c r="I48"/>
      <c r="J48"/>
      <c r="L48" s="160"/>
    </row>
    <row r="49" spans="1:12" ht="15">
      <c r="A49"/>
      <c r="B49"/>
      <c r="C49"/>
      <c r="D49"/>
      <c r="E49"/>
      <c r="F49"/>
      <c r="G49"/>
      <c r="H49"/>
      <c r="I49"/>
      <c r="J49"/>
      <c r="L49" s="160"/>
    </row>
    <row r="50" spans="1:12">
      <c r="L50" s="160"/>
    </row>
    <row r="51" spans="1:12">
      <c r="L51" s="160"/>
    </row>
    <row r="52" spans="1:12">
      <c r="L52" s="160"/>
    </row>
    <row r="53" spans="1:12">
      <c r="L53" s="160"/>
    </row>
    <row r="54" spans="1:12">
      <c r="L54" s="160"/>
    </row>
    <row r="55" spans="1:12">
      <c r="L55" s="160"/>
    </row>
    <row r="56" spans="1:12">
      <c r="L56" s="160"/>
    </row>
    <row r="57" spans="1:12">
      <c r="L57" s="160"/>
    </row>
  </sheetData>
  <mergeCells count="5">
    <mergeCell ref="A4:I4"/>
    <mergeCell ref="A5:I5"/>
    <mergeCell ref="A6:I8"/>
    <mergeCell ref="A34:I34"/>
    <mergeCell ref="K6:M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57"/>
  <sheetViews>
    <sheetView zoomScale="115" zoomScaleNormal="115" workbookViewId="0">
      <selection activeCell="A2" sqref="A2"/>
    </sheetView>
  </sheetViews>
  <sheetFormatPr defaultColWidth="9.140625" defaultRowHeight="12.75"/>
  <cols>
    <col min="1" max="10" width="9.140625" style="158"/>
    <col min="11" max="11" width="19.28515625" style="158" customWidth="1"/>
    <col min="12" max="12" width="10.28515625" style="158" customWidth="1"/>
    <col min="13" max="13" width="10.5703125" style="158" customWidth="1"/>
    <col min="14" max="16384" width="9.140625" style="158"/>
  </cols>
  <sheetData>
    <row r="1" spans="1:17" customFormat="1" ht="15"/>
    <row r="2" spans="1:17" customFormat="1" ht="15">
      <c r="A2" s="9" t="s">
        <v>45</v>
      </c>
      <c r="B2" s="10" t="s">
        <v>46</v>
      </c>
    </row>
    <row r="3" spans="1:17" customFormat="1" ht="15"/>
    <row r="4" spans="1:17" ht="12.75" customHeight="1">
      <c r="A4" s="418" t="s">
        <v>223</v>
      </c>
      <c r="B4" s="418"/>
      <c r="C4" s="418"/>
      <c r="D4" s="418"/>
      <c r="E4" s="418"/>
      <c r="F4" s="418"/>
      <c r="G4" s="418"/>
      <c r="H4" s="418"/>
      <c r="I4" s="418"/>
    </row>
    <row r="5" spans="1:17" ht="12.75" customHeight="1">
      <c r="A5" s="418" t="s">
        <v>46</v>
      </c>
      <c r="B5" s="418"/>
      <c r="C5" s="418"/>
      <c r="D5" s="418"/>
      <c r="E5" s="418"/>
      <c r="F5" s="418"/>
      <c r="G5" s="418"/>
      <c r="H5" s="418"/>
      <c r="I5" s="418"/>
      <c r="K5" s="168" t="s">
        <v>165</v>
      </c>
      <c r="N5"/>
      <c r="O5"/>
      <c r="P5"/>
      <c r="Q5"/>
    </row>
    <row r="6" spans="1:17" ht="12.75" customHeight="1" thickBot="1">
      <c r="A6" s="420" t="s">
        <v>22</v>
      </c>
      <c r="B6" s="420"/>
      <c r="C6" s="420"/>
      <c r="D6" s="420"/>
      <c r="E6" s="420"/>
      <c r="F6" s="420"/>
      <c r="G6" s="420"/>
      <c r="H6" s="420"/>
      <c r="I6" s="420"/>
      <c r="N6"/>
      <c r="O6"/>
      <c r="P6"/>
      <c r="Q6"/>
    </row>
    <row r="7" spans="1:17" ht="15.75" thickBot="1">
      <c r="A7" s="420"/>
      <c r="B7" s="420"/>
      <c r="C7" s="420"/>
      <c r="D7" s="420"/>
      <c r="E7" s="420"/>
      <c r="F7" s="420"/>
      <c r="G7" s="420"/>
      <c r="H7" s="420"/>
      <c r="I7" s="420"/>
      <c r="K7" s="422" t="s">
        <v>208</v>
      </c>
      <c r="L7" s="423"/>
      <c r="M7" s="424"/>
      <c r="N7"/>
      <c r="O7"/>
      <c r="P7"/>
      <c r="Q7"/>
    </row>
    <row r="8" spans="1:17" ht="52.5" thickBot="1">
      <c r="A8" s="420"/>
      <c r="B8" s="420"/>
      <c r="C8" s="420"/>
      <c r="D8" s="420"/>
      <c r="E8" s="420"/>
      <c r="F8" s="420"/>
      <c r="G8" s="420"/>
      <c r="H8" s="420"/>
      <c r="I8" s="420"/>
      <c r="K8" s="179"/>
      <c r="L8" s="180" t="s">
        <v>224</v>
      </c>
      <c r="M8" s="181" t="s">
        <v>221</v>
      </c>
      <c r="N8"/>
      <c r="O8"/>
      <c r="P8"/>
      <c r="Q8"/>
    </row>
    <row r="9" spans="1:17" ht="15">
      <c r="A9" s="159"/>
      <c r="B9" s="159"/>
      <c r="C9" s="159"/>
      <c r="D9" s="159"/>
      <c r="E9" s="159"/>
      <c r="F9" s="159"/>
      <c r="G9" s="159"/>
      <c r="H9" s="159"/>
      <c r="I9" s="159"/>
      <c r="K9" s="182" t="s">
        <v>21</v>
      </c>
      <c r="L9" s="183">
        <v>1.462823892614443</v>
      </c>
      <c r="M9" s="184">
        <v>1.2266518724509823</v>
      </c>
      <c r="N9"/>
      <c r="O9"/>
      <c r="P9"/>
      <c r="Q9"/>
    </row>
    <row r="10" spans="1:17" ht="15">
      <c r="A10" s="159"/>
      <c r="B10" s="159"/>
      <c r="C10" s="159"/>
      <c r="D10" s="159"/>
      <c r="E10" s="159"/>
      <c r="F10" s="159"/>
      <c r="G10" s="159"/>
      <c r="H10" s="159"/>
      <c r="I10" s="159"/>
      <c r="K10" s="185" t="s">
        <v>23</v>
      </c>
      <c r="L10" s="186">
        <v>1.0276663617063948</v>
      </c>
      <c r="M10" s="187">
        <v>1.0152646870516162</v>
      </c>
      <c r="N10"/>
      <c r="O10"/>
      <c r="P10"/>
      <c r="Q10"/>
    </row>
    <row r="11" spans="1:17" ht="15">
      <c r="A11" s="159"/>
      <c r="B11" s="159"/>
      <c r="C11" s="159"/>
      <c r="D11" s="159"/>
      <c r="E11" s="159"/>
      <c r="F11" s="159"/>
      <c r="G11" s="159"/>
      <c r="H11" s="159"/>
      <c r="I11" s="159"/>
      <c r="K11" s="185" t="s">
        <v>24</v>
      </c>
      <c r="L11" s="186">
        <v>1.431974620197799</v>
      </c>
      <c r="M11" s="187">
        <v>1.3339672743397477</v>
      </c>
      <c r="N11"/>
      <c r="O11"/>
      <c r="P11"/>
      <c r="Q11"/>
    </row>
    <row r="12" spans="1:17">
      <c r="A12" s="159"/>
      <c r="B12" s="159"/>
      <c r="C12" s="159"/>
      <c r="D12" s="159"/>
      <c r="E12" s="159"/>
      <c r="F12" s="159"/>
      <c r="G12" s="159"/>
      <c r="H12" s="159"/>
      <c r="I12" s="159"/>
      <c r="K12" s="185" t="s">
        <v>340</v>
      </c>
      <c r="L12" s="186">
        <v>1.3868426754034613</v>
      </c>
      <c r="M12" s="187">
        <v>1.1451844798009592</v>
      </c>
    </row>
    <row r="13" spans="1:17">
      <c r="A13" s="159"/>
      <c r="B13" s="159"/>
      <c r="C13" s="159"/>
      <c r="D13" s="159"/>
      <c r="E13" s="159"/>
      <c r="F13" s="159"/>
      <c r="G13" s="159"/>
      <c r="H13" s="159"/>
      <c r="I13" s="159"/>
      <c r="K13" s="185" t="s">
        <v>25</v>
      </c>
      <c r="L13" s="186">
        <v>1.1785032973886262</v>
      </c>
      <c r="M13" s="187">
        <v>1.0096777720004568</v>
      </c>
    </row>
    <row r="14" spans="1:17">
      <c r="A14" s="159"/>
      <c r="B14" s="159"/>
      <c r="C14" s="159"/>
      <c r="D14" s="159"/>
      <c r="E14" s="159"/>
      <c r="F14" s="159"/>
      <c r="G14" s="159"/>
      <c r="H14" s="159"/>
      <c r="I14" s="159"/>
      <c r="K14" s="185" t="s">
        <v>26</v>
      </c>
      <c r="L14" s="186">
        <v>1.3407895096114337</v>
      </c>
      <c r="M14" s="187">
        <v>1.2274115481400558</v>
      </c>
    </row>
    <row r="15" spans="1:17">
      <c r="A15" s="159"/>
      <c r="B15" s="159"/>
      <c r="C15" s="159"/>
      <c r="D15" s="159"/>
      <c r="E15" s="159"/>
      <c r="F15" s="159"/>
      <c r="G15" s="159"/>
      <c r="H15" s="159"/>
      <c r="I15" s="159"/>
      <c r="K15" s="185" t="s">
        <v>27</v>
      </c>
      <c r="L15" s="186">
        <v>1.439564009141105</v>
      </c>
      <c r="M15" s="187">
        <v>1.3584072376123815</v>
      </c>
    </row>
    <row r="16" spans="1:17">
      <c r="A16" s="159"/>
      <c r="B16" s="159"/>
      <c r="C16" s="159"/>
      <c r="D16" s="159"/>
      <c r="E16" s="159"/>
      <c r="F16" s="159"/>
      <c r="G16" s="159"/>
      <c r="H16" s="159"/>
      <c r="I16" s="159"/>
      <c r="K16" s="185" t="s">
        <v>28</v>
      </c>
      <c r="L16" s="186">
        <v>1.2275852094542989</v>
      </c>
      <c r="M16" s="187">
        <v>0.85915399241781976</v>
      </c>
    </row>
    <row r="17" spans="1:13">
      <c r="A17" s="159"/>
      <c r="B17" s="159"/>
      <c r="C17" s="159"/>
      <c r="D17" s="159"/>
      <c r="E17" s="159"/>
      <c r="F17" s="159"/>
      <c r="G17" s="159"/>
      <c r="H17" s="159"/>
      <c r="I17" s="159"/>
      <c r="K17" s="185" t="s">
        <v>29</v>
      </c>
      <c r="L17" s="186">
        <v>1.5113535032007117</v>
      </c>
      <c r="M17" s="187">
        <v>1.3189201390542331</v>
      </c>
    </row>
    <row r="18" spans="1:13">
      <c r="A18" s="159"/>
      <c r="B18" s="159"/>
      <c r="C18" s="159"/>
      <c r="D18" s="159"/>
      <c r="E18" s="159"/>
      <c r="F18" s="159"/>
      <c r="G18" s="159"/>
      <c r="H18" s="159"/>
      <c r="I18" s="159"/>
      <c r="K18" s="185" t="s">
        <v>30</v>
      </c>
      <c r="L18" s="186">
        <v>0.99516267627294042</v>
      </c>
      <c r="M18" s="187">
        <v>1.1626782195024934</v>
      </c>
    </row>
    <row r="19" spans="1:13">
      <c r="A19" s="159"/>
      <c r="B19" s="159"/>
      <c r="C19" s="159"/>
      <c r="D19" s="159"/>
      <c r="E19" s="159"/>
      <c r="F19" s="159"/>
      <c r="G19" s="159"/>
      <c r="H19" s="159"/>
      <c r="I19" s="159"/>
      <c r="K19" s="185" t="s">
        <v>31</v>
      </c>
      <c r="L19" s="186">
        <v>0.89889230236681006</v>
      </c>
      <c r="M19" s="187">
        <v>0.9405139136970595</v>
      </c>
    </row>
    <row r="20" spans="1:13">
      <c r="A20" s="159"/>
      <c r="B20" s="159"/>
      <c r="C20" s="159"/>
      <c r="D20" s="159"/>
      <c r="E20" s="159"/>
      <c r="F20" s="159"/>
      <c r="G20" s="159"/>
      <c r="H20" s="159"/>
      <c r="I20" s="159"/>
      <c r="K20" s="185" t="s">
        <v>32</v>
      </c>
      <c r="L20" s="186">
        <v>1.1355514859094786</v>
      </c>
      <c r="M20" s="187">
        <v>1.2469677570723843</v>
      </c>
    </row>
    <row r="21" spans="1:13">
      <c r="A21" s="159"/>
      <c r="B21" s="159"/>
      <c r="C21" s="159"/>
      <c r="D21" s="159"/>
      <c r="E21" s="159"/>
      <c r="F21" s="159"/>
      <c r="G21" s="159"/>
      <c r="H21" s="159"/>
      <c r="I21" s="159"/>
      <c r="K21" s="185" t="s">
        <v>33</v>
      </c>
      <c r="L21" s="186">
        <v>1.2637628887549894</v>
      </c>
      <c r="M21" s="187">
        <v>1.1577694727965984</v>
      </c>
    </row>
    <row r="22" spans="1:13">
      <c r="A22" s="159"/>
      <c r="B22" s="159"/>
      <c r="C22" s="159"/>
      <c r="D22" s="159"/>
      <c r="E22" s="159"/>
      <c r="F22" s="159"/>
      <c r="G22" s="159"/>
      <c r="H22" s="159"/>
      <c r="I22" s="159"/>
      <c r="K22" s="185" t="s">
        <v>34</v>
      </c>
      <c r="L22" s="186">
        <v>0.50532099916434248</v>
      </c>
      <c r="M22" s="187">
        <v>0.64004232733126165</v>
      </c>
    </row>
    <row r="23" spans="1:13">
      <c r="A23" s="159"/>
      <c r="B23" s="159"/>
      <c r="C23" s="159"/>
      <c r="D23" s="159"/>
      <c r="E23" s="159"/>
      <c r="F23" s="159"/>
      <c r="G23" s="159"/>
      <c r="H23" s="159"/>
      <c r="I23" s="159"/>
      <c r="K23" s="185" t="s">
        <v>35</v>
      </c>
      <c r="L23" s="186">
        <v>1.1889965186573792</v>
      </c>
      <c r="M23" s="187">
        <v>1.3217307348442802</v>
      </c>
    </row>
    <row r="24" spans="1:13">
      <c r="A24" s="159"/>
      <c r="B24" s="159"/>
      <c r="C24" s="159"/>
      <c r="D24" s="159"/>
      <c r="E24" s="159"/>
      <c r="F24" s="159"/>
      <c r="G24" s="159"/>
      <c r="H24" s="159"/>
      <c r="I24" s="159"/>
      <c r="K24" s="185" t="s">
        <v>36</v>
      </c>
      <c r="L24" s="186">
        <v>0.78388747585132279</v>
      </c>
      <c r="M24" s="187">
        <v>0.8664015507703644</v>
      </c>
    </row>
    <row r="25" spans="1:13">
      <c r="A25" s="159"/>
      <c r="B25" s="159"/>
      <c r="C25" s="159"/>
      <c r="D25" s="159"/>
      <c r="E25" s="159"/>
      <c r="F25" s="159"/>
      <c r="G25" s="159"/>
      <c r="H25" s="159"/>
      <c r="I25" s="159"/>
      <c r="K25" s="185" t="s">
        <v>37</v>
      </c>
      <c r="L25" s="186">
        <v>1.063770016816584</v>
      </c>
      <c r="M25" s="187">
        <v>1.073024586226123</v>
      </c>
    </row>
    <row r="26" spans="1:13">
      <c r="A26" s="159"/>
      <c r="B26" s="159"/>
      <c r="C26" s="159"/>
      <c r="D26" s="159"/>
      <c r="E26" s="159"/>
      <c r="F26" s="159"/>
      <c r="G26" s="159"/>
      <c r="H26" s="159"/>
      <c r="I26" s="159"/>
      <c r="K26" s="185" t="s">
        <v>38</v>
      </c>
      <c r="L26" s="186">
        <v>1.6645552427932517</v>
      </c>
      <c r="M26" s="187">
        <v>1.3576235188456558</v>
      </c>
    </row>
    <row r="27" spans="1:13">
      <c r="A27" s="159"/>
      <c r="B27" s="159"/>
      <c r="C27" s="159"/>
      <c r="D27" s="159"/>
      <c r="E27" s="159"/>
      <c r="F27" s="159"/>
      <c r="G27" s="159"/>
      <c r="H27" s="159"/>
      <c r="I27" s="159"/>
      <c r="K27" s="185" t="s">
        <v>39</v>
      </c>
      <c r="L27" s="186">
        <v>0.84057019907742292</v>
      </c>
      <c r="M27" s="187">
        <v>0.8810366765416513</v>
      </c>
    </row>
    <row r="28" spans="1:13">
      <c r="A28" s="159"/>
      <c r="B28" s="159"/>
      <c r="C28" s="159"/>
      <c r="D28" s="159"/>
      <c r="E28" s="159"/>
      <c r="F28" s="159"/>
      <c r="G28" s="159"/>
      <c r="H28" s="159"/>
      <c r="I28" s="159"/>
      <c r="K28" s="185" t="s">
        <v>342</v>
      </c>
      <c r="L28" s="186">
        <v>1.0381426953183093</v>
      </c>
      <c r="M28" s="187">
        <v>0.99553333330242422</v>
      </c>
    </row>
    <row r="29" spans="1:13">
      <c r="A29" s="159"/>
      <c r="B29" s="159"/>
      <c r="C29" s="159"/>
      <c r="D29" s="159"/>
      <c r="E29" s="159"/>
      <c r="F29" s="159"/>
      <c r="G29" s="159"/>
      <c r="H29" s="159"/>
      <c r="I29" s="159"/>
      <c r="K29" s="185" t="s">
        <v>40</v>
      </c>
      <c r="L29" s="186">
        <v>0.83769433595197174</v>
      </c>
      <c r="M29" s="187">
        <v>1.0302922635842016</v>
      </c>
    </row>
    <row r="30" spans="1:13">
      <c r="A30" s="159"/>
      <c r="B30" s="159"/>
      <c r="C30" s="159"/>
      <c r="D30" s="159"/>
      <c r="E30" s="159"/>
      <c r="F30" s="159"/>
      <c r="G30" s="159"/>
      <c r="H30" s="159"/>
      <c r="I30" s="159"/>
      <c r="K30" s="185" t="s">
        <v>41</v>
      </c>
      <c r="L30" s="186">
        <v>0.75269616365213743</v>
      </c>
      <c r="M30" s="187">
        <v>0.93311839842886679</v>
      </c>
    </row>
    <row r="31" spans="1:13">
      <c r="A31" s="159"/>
      <c r="B31" s="159"/>
      <c r="C31" s="159"/>
      <c r="D31" s="159"/>
      <c r="E31" s="159"/>
      <c r="F31" s="159"/>
      <c r="G31" s="159"/>
      <c r="H31" s="159"/>
      <c r="I31" s="159"/>
      <c r="K31" s="185" t="s">
        <v>42</v>
      </c>
      <c r="L31" s="186">
        <v>1.5626108396661103</v>
      </c>
      <c r="M31" s="187">
        <v>1.0780955157630212</v>
      </c>
    </row>
    <row r="32" spans="1:13">
      <c r="A32" s="159"/>
      <c r="B32" s="159"/>
      <c r="C32" s="159"/>
      <c r="D32" s="159"/>
      <c r="E32" s="159"/>
      <c r="F32" s="159"/>
      <c r="G32" s="159"/>
      <c r="H32" s="159"/>
      <c r="I32" s="159"/>
      <c r="K32" s="185" t="s">
        <v>43</v>
      </c>
      <c r="L32" s="186">
        <v>1.4662783576907181</v>
      </c>
      <c r="M32" s="187">
        <v>1.2005682178898458</v>
      </c>
    </row>
    <row r="33" spans="1:13" ht="22.5" customHeight="1" thickBot="1">
      <c r="A33" s="159"/>
      <c r="B33" s="159"/>
      <c r="C33" s="159"/>
      <c r="D33" s="159"/>
      <c r="E33" s="159"/>
      <c r="F33" s="159"/>
      <c r="G33" s="159"/>
      <c r="H33" s="159"/>
      <c r="I33" s="159"/>
      <c r="K33" s="188" t="s">
        <v>44</v>
      </c>
      <c r="L33" s="189">
        <f>AVERAGE(L9:L11,L13:L27,L29:L32)</f>
        <v>1.1627277229972852</v>
      </c>
      <c r="M33" s="190">
        <f>AVERAGE(M9:M11,M13:M27,M29:M32)</f>
        <v>1.1017871671073227</v>
      </c>
    </row>
    <row r="34" spans="1:13" ht="109.5" customHeight="1">
      <c r="A34" s="425" t="s">
        <v>347</v>
      </c>
      <c r="B34" s="425"/>
      <c r="C34" s="425"/>
      <c r="D34" s="425"/>
      <c r="E34" s="425"/>
      <c r="F34" s="425"/>
      <c r="G34" s="425"/>
      <c r="H34" s="425"/>
      <c r="I34" s="425"/>
    </row>
    <row r="35" spans="1:13">
      <c r="A35" s="162" t="s">
        <v>356</v>
      </c>
      <c r="B35" s="159"/>
      <c r="C35" s="159"/>
      <c r="D35" s="159"/>
      <c r="E35" s="159"/>
      <c r="F35" s="159"/>
      <c r="G35" s="159"/>
      <c r="H35" s="159"/>
      <c r="I35" s="159"/>
    </row>
    <row r="36" spans="1:13" ht="15">
      <c r="A36"/>
      <c r="B36"/>
      <c r="C36"/>
      <c r="D36"/>
      <c r="E36"/>
      <c r="F36"/>
      <c r="G36"/>
      <c r="H36"/>
      <c r="I36"/>
      <c r="K36" s="160"/>
      <c r="L36" s="160"/>
    </row>
    <row r="37" spans="1:13" ht="15">
      <c r="A37"/>
      <c r="B37"/>
      <c r="C37"/>
      <c r="D37"/>
      <c r="E37"/>
      <c r="F37"/>
      <c r="G37"/>
      <c r="H37"/>
      <c r="I37"/>
      <c r="K37" s="160"/>
      <c r="L37" s="160"/>
    </row>
    <row r="38" spans="1:13" ht="15">
      <c r="A38"/>
      <c r="B38"/>
      <c r="C38"/>
      <c r="D38"/>
      <c r="E38"/>
      <c r="F38"/>
      <c r="G38"/>
      <c r="H38"/>
      <c r="I38"/>
      <c r="K38" s="160"/>
      <c r="L38" s="160"/>
    </row>
    <row r="39" spans="1:13" ht="15">
      <c r="A39"/>
      <c r="B39"/>
      <c r="C39"/>
      <c r="D39"/>
      <c r="E39"/>
      <c r="F39"/>
      <c r="G39"/>
      <c r="H39"/>
      <c r="I39"/>
      <c r="K39" s="160"/>
      <c r="L39" s="160"/>
    </row>
    <row r="40" spans="1:13" ht="15">
      <c r="A40"/>
      <c r="B40"/>
      <c r="C40"/>
      <c r="D40"/>
      <c r="E40"/>
      <c r="F40"/>
      <c r="G40"/>
      <c r="H40"/>
      <c r="I40"/>
      <c r="K40" s="160"/>
      <c r="L40" s="160"/>
    </row>
    <row r="41" spans="1:13" ht="15">
      <c r="A41"/>
      <c r="B41"/>
      <c r="C41"/>
      <c r="D41"/>
      <c r="E41"/>
      <c r="F41"/>
      <c r="G41"/>
      <c r="H41"/>
      <c r="I41"/>
      <c r="K41" s="160"/>
      <c r="L41" s="160"/>
    </row>
    <row r="42" spans="1:13" ht="12.75" customHeight="1">
      <c r="A42"/>
      <c r="B42"/>
      <c r="C42"/>
      <c r="D42"/>
      <c r="E42"/>
      <c r="F42"/>
      <c r="G42"/>
      <c r="H42"/>
      <c r="I42"/>
      <c r="K42" s="160"/>
      <c r="L42" s="160"/>
    </row>
    <row r="43" spans="1:13">
      <c r="K43" s="160"/>
      <c r="L43" s="160"/>
    </row>
    <row r="44" spans="1:13" ht="15">
      <c r="A44"/>
      <c r="B44"/>
      <c r="C44"/>
      <c r="D44"/>
      <c r="E44"/>
      <c r="F44"/>
      <c r="G44"/>
      <c r="H44"/>
      <c r="I44"/>
      <c r="J44"/>
      <c r="L44" s="160"/>
    </row>
    <row r="45" spans="1:13" ht="27" customHeight="1">
      <c r="A45"/>
      <c r="B45"/>
      <c r="C45"/>
      <c r="D45"/>
      <c r="E45"/>
      <c r="F45"/>
      <c r="G45"/>
      <c r="H45"/>
      <c r="I45"/>
      <c r="J45"/>
      <c r="L45" s="160"/>
    </row>
    <row r="46" spans="1:13" ht="15">
      <c r="A46"/>
      <c r="B46"/>
      <c r="C46"/>
      <c r="D46"/>
      <c r="E46"/>
      <c r="F46"/>
      <c r="G46"/>
      <c r="H46"/>
      <c r="I46"/>
      <c r="J46"/>
      <c r="L46" s="160"/>
    </row>
    <row r="47" spans="1:13" ht="15">
      <c r="A47"/>
      <c r="B47"/>
      <c r="C47"/>
      <c r="D47"/>
      <c r="E47"/>
      <c r="F47"/>
      <c r="G47"/>
      <c r="H47"/>
      <c r="I47"/>
      <c r="J47"/>
      <c r="L47" s="160"/>
    </row>
    <row r="48" spans="1:13" ht="15">
      <c r="A48"/>
      <c r="B48"/>
      <c r="C48"/>
      <c r="D48"/>
      <c r="E48"/>
      <c r="F48"/>
      <c r="G48"/>
      <c r="H48"/>
      <c r="I48"/>
      <c r="J48"/>
      <c r="L48" s="160"/>
    </row>
    <row r="49" spans="1:12" ht="15">
      <c r="A49"/>
      <c r="B49"/>
      <c r="C49"/>
      <c r="D49"/>
      <c r="E49"/>
      <c r="F49"/>
      <c r="G49"/>
      <c r="H49"/>
      <c r="I49"/>
      <c r="J49"/>
      <c r="L49" s="160"/>
    </row>
    <row r="50" spans="1:12">
      <c r="L50" s="160"/>
    </row>
    <row r="51" spans="1:12">
      <c r="L51" s="160"/>
    </row>
    <row r="52" spans="1:12">
      <c r="L52" s="160"/>
    </row>
    <row r="53" spans="1:12">
      <c r="L53" s="160"/>
    </row>
    <row r="54" spans="1:12">
      <c r="L54" s="160"/>
    </row>
    <row r="55" spans="1:12">
      <c r="L55" s="160"/>
    </row>
    <row r="56" spans="1:12">
      <c r="L56" s="160"/>
    </row>
    <row r="57" spans="1:12">
      <c r="L57" s="160"/>
    </row>
  </sheetData>
  <mergeCells count="5">
    <mergeCell ref="A4:I4"/>
    <mergeCell ref="A5:I5"/>
    <mergeCell ref="A6:I8"/>
    <mergeCell ref="A34:I34"/>
    <mergeCell ref="K7:M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57"/>
  <sheetViews>
    <sheetView zoomScaleNormal="100" workbookViewId="0">
      <selection activeCell="A2" sqref="A2"/>
    </sheetView>
  </sheetViews>
  <sheetFormatPr defaultColWidth="9.140625" defaultRowHeight="12.75"/>
  <cols>
    <col min="1" max="2" width="9.140625" style="158"/>
    <col min="3" max="3" width="19.42578125" style="158" customWidth="1"/>
    <col min="4" max="10" width="9.140625" style="158"/>
    <col min="11" max="11" width="20" style="158" customWidth="1"/>
    <col min="12" max="12" width="10.140625" style="158" customWidth="1"/>
    <col min="13" max="13" width="10.7109375" style="158" customWidth="1"/>
    <col min="14" max="16384" width="9.140625" style="158"/>
  </cols>
  <sheetData>
    <row r="1" spans="1:18" customFormat="1" ht="15"/>
    <row r="2" spans="1:18" customFormat="1" ht="15">
      <c r="A2" s="2" t="s">
        <v>47</v>
      </c>
      <c r="B2" t="s">
        <v>48</v>
      </c>
    </row>
    <row r="4" spans="1:18" ht="12.75" customHeight="1">
      <c r="A4" s="418" t="s">
        <v>225</v>
      </c>
      <c r="B4" s="418"/>
      <c r="C4" s="418"/>
      <c r="D4" s="418"/>
      <c r="E4" s="418"/>
      <c r="F4" s="418"/>
      <c r="G4" s="418"/>
      <c r="H4" s="418"/>
      <c r="I4" s="418"/>
      <c r="K4" s="168" t="s">
        <v>227</v>
      </c>
      <c r="L4" s="169"/>
      <c r="M4" s="169"/>
      <c r="N4"/>
      <c r="O4"/>
      <c r="P4"/>
      <c r="Q4"/>
      <c r="R4"/>
    </row>
    <row r="5" spans="1:18" ht="12.75" customHeight="1" thickBot="1">
      <c r="A5" s="418" t="s">
        <v>226</v>
      </c>
      <c r="B5" s="418"/>
      <c r="C5" s="418"/>
      <c r="D5" s="418"/>
      <c r="E5" s="418"/>
      <c r="F5" s="418"/>
      <c r="G5" s="418"/>
      <c r="H5" s="418"/>
      <c r="I5" s="418"/>
      <c r="K5" s="169"/>
      <c r="L5" s="169"/>
      <c r="M5" s="169"/>
      <c r="N5"/>
      <c r="O5"/>
      <c r="P5"/>
      <c r="Q5"/>
      <c r="R5"/>
    </row>
    <row r="6" spans="1:18" ht="12.75" customHeight="1" thickBot="1">
      <c r="A6" s="420" t="s">
        <v>222</v>
      </c>
      <c r="B6" s="420"/>
      <c r="C6" s="420"/>
      <c r="D6" s="420"/>
      <c r="E6" s="420"/>
      <c r="F6" s="420"/>
      <c r="G6" s="420"/>
      <c r="H6" s="420"/>
      <c r="I6" s="420"/>
      <c r="K6" s="422" t="s">
        <v>208</v>
      </c>
      <c r="L6" s="423"/>
      <c r="M6" s="424"/>
      <c r="N6"/>
      <c r="O6"/>
      <c r="P6"/>
      <c r="Q6"/>
      <c r="R6"/>
    </row>
    <row r="7" spans="1:18" ht="39.75" thickBot="1">
      <c r="A7" s="420"/>
      <c r="B7" s="420"/>
      <c r="C7" s="420"/>
      <c r="D7" s="420"/>
      <c r="E7" s="420"/>
      <c r="F7" s="420"/>
      <c r="G7" s="420"/>
      <c r="H7" s="420"/>
      <c r="I7" s="420"/>
      <c r="K7" s="179"/>
      <c r="L7" s="180" t="s">
        <v>228</v>
      </c>
      <c r="M7" s="181" t="s">
        <v>229</v>
      </c>
      <c r="N7"/>
      <c r="O7"/>
      <c r="P7"/>
      <c r="Q7"/>
      <c r="R7"/>
    </row>
    <row r="8" spans="1:18" ht="15">
      <c r="A8" s="420"/>
      <c r="B8" s="420"/>
      <c r="C8" s="420"/>
      <c r="D8" s="420"/>
      <c r="E8" s="420"/>
      <c r="F8" s="420"/>
      <c r="G8" s="420"/>
      <c r="H8" s="420"/>
      <c r="I8" s="420"/>
      <c r="K8" s="199" t="s">
        <v>21</v>
      </c>
      <c r="L8" s="200">
        <v>1.5985962012269639</v>
      </c>
      <c r="M8" s="201">
        <v>1.3622716919544899</v>
      </c>
      <c r="N8"/>
      <c r="O8"/>
      <c r="P8"/>
      <c r="Q8"/>
      <c r="R8"/>
    </row>
    <row r="9" spans="1:18" ht="15">
      <c r="A9" s="159"/>
      <c r="B9" s="159"/>
      <c r="C9" s="159"/>
      <c r="D9" s="159"/>
      <c r="E9" s="159"/>
      <c r="F9" s="159"/>
      <c r="G9" s="159"/>
      <c r="H9" s="159"/>
      <c r="I9" s="159"/>
      <c r="K9" s="171" t="s">
        <v>23</v>
      </c>
      <c r="L9" s="172">
        <v>1.4816485203681933</v>
      </c>
      <c r="M9" s="173">
        <v>1.3034567864259698</v>
      </c>
      <c r="N9"/>
      <c r="O9"/>
      <c r="P9"/>
      <c r="Q9"/>
      <c r="R9"/>
    </row>
    <row r="10" spans="1:18" ht="15">
      <c r="A10" s="159"/>
      <c r="B10" s="159"/>
      <c r="C10" s="159"/>
      <c r="D10" s="159"/>
      <c r="E10" s="159"/>
      <c r="F10" s="159"/>
      <c r="G10" s="159"/>
      <c r="H10" s="159"/>
      <c r="I10" s="159"/>
      <c r="K10" s="171" t="s">
        <v>24</v>
      </c>
      <c r="L10" s="172">
        <v>1.6488282337608333</v>
      </c>
      <c r="M10" s="173">
        <v>1.3012094941133165</v>
      </c>
      <c r="N10"/>
      <c r="O10"/>
      <c r="P10"/>
      <c r="Q10"/>
      <c r="R10"/>
    </row>
    <row r="11" spans="1:18">
      <c r="A11" s="159"/>
      <c r="B11" s="159"/>
      <c r="C11" s="159"/>
      <c r="D11" s="159"/>
      <c r="E11" s="159"/>
      <c r="F11" s="159"/>
      <c r="G11" s="159"/>
      <c r="H11" s="159"/>
      <c r="I11" s="159"/>
      <c r="K11" s="171" t="s">
        <v>340</v>
      </c>
      <c r="L11" s="172">
        <v>1.150579937539852</v>
      </c>
      <c r="M11" s="173">
        <v>1.0991307849313547</v>
      </c>
    </row>
    <row r="12" spans="1:18">
      <c r="A12" s="159"/>
      <c r="B12" s="159"/>
      <c r="C12" s="159"/>
      <c r="D12" s="159"/>
      <c r="E12" s="159"/>
      <c r="F12" s="159"/>
      <c r="G12" s="159"/>
      <c r="H12" s="159"/>
      <c r="I12" s="159"/>
      <c r="K12" s="171" t="s">
        <v>25</v>
      </c>
      <c r="L12" s="172">
        <v>1.242522962989127</v>
      </c>
      <c r="M12" s="173">
        <v>1.4462957395309399</v>
      </c>
    </row>
    <row r="13" spans="1:18">
      <c r="A13" s="159"/>
      <c r="B13" s="159"/>
      <c r="C13" s="159"/>
      <c r="D13" s="159"/>
      <c r="E13" s="159"/>
      <c r="F13" s="159"/>
      <c r="G13" s="159"/>
      <c r="H13" s="159"/>
      <c r="I13" s="159"/>
      <c r="K13" s="171" t="s">
        <v>26</v>
      </c>
      <c r="L13" s="172">
        <v>1.5430449254471621</v>
      </c>
      <c r="M13" s="173">
        <v>1.3452583628315646</v>
      </c>
    </row>
    <row r="14" spans="1:18">
      <c r="A14" s="159"/>
      <c r="B14" s="159"/>
      <c r="C14" s="159"/>
      <c r="D14" s="159"/>
      <c r="E14" s="159"/>
      <c r="F14" s="159"/>
      <c r="G14" s="159"/>
      <c r="H14" s="159"/>
      <c r="I14" s="159"/>
      <c r="K14" s="171" t="s">
        <v>27</v>
      </c>
      <c r="L14" s="172">
        <v>1.7538890174245327</v>
      </c>
      <c r="M14" s="173">
        <v>1.4637449944408489</v>
      </c>
    </row>
    <row r="15" spans="1:18">
      <c r="A15" s="159"/>
      <c r="B15" s="159"/>
      <c r="C15" s="159"/>
      <c r="D15" s="159"/>
      <c r="E15" s="159"/>
      <c r="F15" s="159"/>
      <c r="G15" s="159"/>
      <c r="H15" s="159"/>
      <c r="I15" s="159"/>
      <c r="K15" s="171" t="s">
        <v>28</v>
      </c>
      <c r="L15" s="172">
        <v>1.4259927947573823</v>
      </c>
      <c r="M15" s="173">
        <v>1.0471979979789765</v>
      </c>
    </row>
    <row r="16" spans="1:18">
      <c r="A16" s="159"/>
      <c r="B16" s="159"/>
      <c r="C16" s="159"/>
      <c r="D16" s="159"/>
      <c r="E16" s="159"/>
      <c r="F16" s="159"/>
      <c r="G16" s="159"/>
      <c r="H16" s="159"/>
      <c r="I16" s="159"/>
      <c r="K16" s="171" t="s">
        <v>29</v>
      </c>
      <c r="L16" s="172">
        <v>1.7763890993984248</v>
      </c>
      <c r="M16" s="173">
        <v>1.3382097460449549</v>
      </c>
    </row>
    <row r="17" spans="1:13">
      <c r="A17" s="159"/>
      <c r="B17" s="159"/>
      <c r="C17" s="159"/>
      <c r="D17" s="159"/>
      <c r="E17" s="159"/>
      <c r="F17" s="159"/>
      <c r="G17" s="159"/>
      <c r="H17" s="159"/>
      <c r="I17" s="159"/>
      <c r="K17" s="171" t="s">
        <v>30</v>
      </c>
      <c r="L17" s="172">
        <v>1.3162542194592506</v>
      </c>
      <c r="M17" s="173">
        <v>1.2977986741441836</v>
      </c>
    </row>
    <row r="18" spans="1:13">
      <c r="A18" s="159"/>
      <c r="B18" s="159"/>
      <c r="C18" s="159"/>
      <c r="D18" s="159"/>
      <c r="E18" s="159"/>
      <c r="F18" s="159"/>
      <c r="G18" s="159"/>
      <c r="H18" s="159"/>
      <c r="I18" s="159"/>
      <c r="K18" s="171" t="s">
        <v>31</v>
      </c>
      <c r="L18" s="172">
        <v>1.2434376824011213</v>
      </c>
      <c r="M18" s="173">
        <v>1.1202933776459483</v>
      </c>
    </row>
    <row r="19" spans="1:13">
      <c r="A19" s="159"/>
      <c r="B19" s="159"/>
      <c r="C19" s="159"/>
      <c r="D19" s="159"/>
      <c r="E19" s="159"/>
      <c r="F19" s="159"/>
      <c r="G19" s="159"/>
      <c r="H19" s="159"/>
      <c r="I19" s="159"/>
      <c r="K19" s="171" t="s">
        <v>32</v>
      </c>
      <c r="L19" s="172">
        <v>1.6509233604221738</v>
      </c>
      <c r="M19" s="173">
        <v>1.5572205711846248</v>
      </c>
    </row>
    <row r="20" spans="1:13">
      <c r="A20" s="159"/>
      <c r="B20" s="159"/>
      <c r="C20" s="159"/>
      <c r="D20" s="159"/>
      <c r="E20" s="159"/>
      <c r="F20" s="159"/>
      <c r="G20" s="159"/>
      <c r="H20" s="159"/>
      <c r="I20" s="159"/>
      <c r="K20" s="171" t="s">
        <v>33</v>
      </c>
      <c r="L20" s="172">
        <v>1.4724067352772965</v>
      </c>
      <c r="M20" s="173">
        <v>1.2555487044401006</v>
      </c>
    </row>
    <row r="21" spans="1:13">
      <c r="A21" s="159"/>
      <c r="B21" s="159"/>
      <c r="C21" s="159"/>
      <c r="D21" s="159"/>
      <c r="E21" s="159"/>
      <c r="F21" s="159"/>
      <c r="G21" s="159"/>
      <c r="H21" s="159"/>
      <c r="I21" s="159"/>
      <c r="K21" s="171" t="s">
        <v>34</v>
      </c>
      <c r="L21" s="172">
        <v>0.34260893028240885</v>
      </c>
      <c r="M21" s="173">
        <v>0.85160843093939642</v>
      </c>
    </row>
    <row r="22" spans="1:13">
      <c r="A22" s="159"/>
      <c r="B22" s="159"/>
      <c r="C22" s="159"/>
      <c r="D22" s="159"/>
      <c r="E22" s="159"/>
      <c r="F22" s="159"/>
      <c r="G22" s="159"/>
      <c r="H22" s="159"/>
      <c r="I22" s="159"/>
      <c r="K22" s="171" t="s">
        <v>35</v>
      </c>
      <c r="L22" s="172">
        <v>1.08579338057494</v>
      </c>
      <c r="M22" s="173">
        <v>1.2331288226256227</v>
      </c>
    </row>
    <row r="23" spans="1:13">
      <c r="A23" s="159"/>
      <c r="B23" s="159"/>
      <c r="C23" s="159"/>
      <c r="D23" s="159"/>
      <c r="E23" s="159"/>
      <c r="F23" s="159"/>
      <c r="G23" s="159"/>
      <c r="H23" s="159"/>
      <c r="I23" s="159"/>
      <c r="K23" s="171" t="s">
        <v>36</v>
      </c>
      <c r="L23" s="172">
        <v>0.45163723986207271</v>
      </c>
      <c r="M23" s="173">
        <v>0.74216270879570145</v>
      </c>
    </row>
    <row r="24" spans="1:13">
      <c r="A24" s="159"/>
      <c r="B24" s="159"/>
      <c r="C24" s="159"/>
      <c r="D24" s="159"/>
      <c r="E24" s="159"/>
      <c r="F24" s="159"/>
      <c r="G24" s="159"/>
      <c r="H24" s="159"/>
      <c r="I24" s="159"/>
      <c r="K24" s="171" t="s">
        <v>37</v>
      </c>
      <c r="L24" s="172">
        <v>1.4094808915796964</v>
      </c>
      <c r="M24" s="173">
        <v>1.4274076671903806</v>
      </c>
    </row>
    <row r="25" spans="1:13">
      <c r="A25" s="159"/>
      <c r="B25" s="159"/>
      <c r="C25" s="159"/>
      <c r="D25" s="159"/>
      <c r="E25" s="159"/>
      <c r="F25" s="159"/>
      <c r="G25" s="159"/>
      <c r="H25" s="159"/>
      <c r="I25" s="159"/>
      <c r="K25" s="171" t="s">
        <v>38</v>
      </c>
      <c r="L25" s="172">
        <v>1.9346885222895345</v>
      </c>
      <c r="M25" s="173">
        <v>1.5025334973845799</v>
      </c>
    </row>
    <row r="26" spans="1:13">
      <c r="A26" s="159"/>
      <c r="B26" s="159"/>
      <c r="C26" s="159"/>
      <c r="D26" s="159"/>
      <c r="E26" s="159"/>
      <c r="F26" s="159"/>
      <c r="G26" s="159"/>
      <c r="H26" s="159"/>
      <c r="I26" s="159"/>
      <c r="K26" s="171" t="s">
        <v>39</v>
      </c>
      <c r="L26" s="172">
        <v>0.96281515432628795</v>
      </c>
      <c r="M26" s="173">
        <v>0.80716295627250145</v>
      </c>
    </row>
    <row r="27" spans="1:13">
      <c r="A27" s="159"/>
      <c r="B27" s="159"/>
      <c r="C27" s="159"/>
      <c r="D27" s="159"/>
      <c r="E27" s="159"/>
      <c r="F27" s="159"/>
      <c r="G27" s="159"/>
      <c r="H27" s="159"/>
      <c r="I27" s="159"/>
      <c r="K27" s="171" t="s">
        <v>342</v>
      </c>
      <c r="L27" s="172">
        <v>0.47195816159502313</v>
      </c>
      <c r="M27" s="173">
        <v>0.6660782202379657</v>
      </c>
    </row>
    <row r="28" spans="1:13">
      <c r="A28" s="159"/>
      <c r="B28" s="159"/>
      <c r="C28" s="159"/>
      <c r="D28" s="159"/>
      <c r="E28" s="159"/>
      <c r="F28" s="159"/>
      <c r="G28" s="159"/>
      <c r="H28" s="159"/>
      <c r="I28" s="159"/>
      <c r="K28" s="171" t="s">
        <v>40</v>
      </c>
      <c r="L28" s="172">
        <v>0.79640091793832468</v>
      </c>
      <c r="M28" s="173">
        <v>1.2715705794062659</v>
      </c>
    </row>
    <row r="29" spans="1:13">
      <c r="A29" s="159"/>
      <c r="B29" s="159"/>
      <c r="C29" s="159"/>
      <c r="D29" s="159"/>
      <c r="E29" s="159"/>
      <c r="F29" s="159"/>
      <c r="G29" s="159"/>
      <c r="H29" s="159"/>
      <c r="I29" s="159"/>
      <c r="K29" s="171" t="s">
        <v>41</v>
      </c>
      <c r="L29" s="172">
        <v>0.99530859443921238</v>
      </c>
      <c r="M29" s="173">
        <v>0.90359428850619294</v>
      </c>
    </row>
    <row r="30" spans="1:13">
      <c r="A30" s="159"/>
      <c r="B30" s="159"/>
      <c r="C30" s="159"/>
      <c r="D30" s="159"/>
      <c r="E30" s="159"/>
      <c r="F30" s="159"/>
      <c r="G30" s="159"/>
      <c r="H30" s="159"/>
      <c r="I30" s="159"/>
      <c r="K30" s="171" t="s">
        <v>42</v>
      </c>
      <c r="L30" s="172">
        <v>1.7630739849703818</v>
      </c>
      <c r="M30" s="173">
        <v>1.2846943605766932</v>
      </c>
    </row>
    <row r="31" spans="1:13">
      <c r="A31" s="159"/>
      <c r="B31" s="159"/>
      <c r="C31" s="159"/>
      <c r="D31" s="159"/>
      <c r="E31" s="159"/>
      <c r="F31" s="159"/>
      <c r="G31" s="159"/>
      <c r="H31" s="159"/>
      <c r="I31" s="159"/>
      <c r="K31" s="171" t="s">
        <v>43</v>
      </c>
      <c r="L31" s="172">
        <v>1.717155922624124</v>
      </c>
      <c r="M31" s="173">
        <v>1.406468696380166</v>
      </c>
    </row>
    <row r="32" spans="1:13" ht="13.5" thickBot="1">
      <c r="A32" s="159"/>
      <c r="B32" s="159"/>
      <c r="C32" s="159"/>
      <c r="D32" s="159"/>
      <c r="E32" s="159"/>
      <c r="F32" s="159"/>
      <c r="G32" s="159"/>
      <c r="H32" s="159"/>
      <c r="I32" s="159"/>
      <c r="K32" s="188" t="s">
        <v>44</v>
      </c>
      <c r="L32" s="189">
        <f>AVERAGE(L8:L10,L12:L26,L28:L31)</f>
        <v>1.3460407859917931</v>
      </c>
      <c r="M32" s="190">
        <f>AVERAGE(M8:M10,M12:M26,M28:M31)</f>
        <v>1.2394926431278825</v>
      </c>
    </row>
    <row r="33" spans="1:12">
      <c r="A33" s="159"/>
      <c r="B33" s="159"/>
      <c r="C33" s="159"/>
      <c r="D33" s="159"/>
      <c r="E33" s="159"/>
      <c r="F33" s="159"/>
      <c r="G33" s="159"/>
      <c r="H33" s="159"/>
      <c r="I33" s="159"/>
    </row>
    <row r="34" spans="1:12" ht="125.25" customHeight="1">
      <c r="A34" s="421" t="s">
        <v>347</v>
      </c>
      <c r="B34" s="421"/>
      <c r="C34" s="421"/>
      <c r="D34" s="421"/>
      <c r="E34" s="421"/>
      <c r="F34" s="421"/>
      <c r="G34" s="421"/>
      <c r="H34" s="421"/>
      <c r="I34" s="421"/>
    </row>
    <row r="35" spans="1:12">
      <c r="A35" s="162" t="s">
        <v>356</v>
      </c>
      <c r="B35" s="159"/>
      <c r="C35" s="159"/>
      <c r="D35" s="159"/>
      <c r="E35" s="159"/>
      <c r="F35" s="159"/>
      <c r="G35" s="159"/>
      <c r="H35" s="159"/>
      <c r="I35" s="159"/>
    </row>
    <row r="36" spans="1:12" ht="15">
      <c r="A36"/>
      <c r="B36"/>
      <c r="C36"/>
      <c r="D36"/>
      <c r="E36"/>
      <c r="F36"/>
      <c r="G36"/>
      <c r="H36"/>
      <c r="I36"/>
      <c r="K36" s="160"/>
      <c r="L36" s="160"/>
    </row>
    <row r="37" spans="1:12" ht="15">
      <c r="A37"/>
      <c r="B37"/>
      <c r="C37"/>
      <c r="D37"/>
      <c r="E37"/>
      <c r="F37"/>
      <c r="G37"/>
      <c r="H37"/>
      <c r="I37"/>
      <c r="K37" s="160"/>
      <c r="L37" s="160"/>
    </row>
    <row r="38" spans="1:12" ht="15">
      <c r="A38"/>
      <c r="B38"/>
      <c r="C38"/>
      <c r="D38"/>
      <c r="E38"/>
      <c r="F38"/>
      <c r="G38"/>
      <c r="H38"/>
      <c r="I38"/>
      <c r="K38" s="160"/>
      <c r="L38" s="160"/>
    </row>
    <row r="39" spans="1:12" ht="15">
      <c r="A39"/>
      <c r="B39"/>
      <c r="C39"/>
      <c r="D39"/>
      <c r="E39"/>
      <c r="F39"/>
      <c r="G39"/>
      <c r="H39"/>
      <c r="I39"/>
      <c r="K39" s="160"/>
      <c r="L39" s="160"/>
    </row>
    <row r="40" spans="1:12" ht="15">
      <c r="A40"/>
      <c r="B40"/>
      <c r="C40"/>
      <c r="D40"/>
      <c r="E40"/>
      <c r="F40"/>
      <c r="G40"/>
      <c r="H40"/>
      <c r="I40"/>
      <c r="K40" s="160"/>
      <c r="L40" s="160"/>
    </row>
    <row r="41" spans="1:12" ht="15">
      <c r="A41"/>
      <c r="B41"/>
      <c r="C41"/>
      <c r="D41"/>
      <c r="E41"/>
      <c r="F41"/>
      <c r="G41"/>
      <c r="H41"/>
      <c r="I41"/>
      <c r="K41" s="160"/>
      <c r="L41" s="160"/>
    </row>
    <row r="42" spans="1:12" ht="12.75" customHeight="1">
      <c r="A42"/>
      <c r="B42"/>
      <c r="C42"/>
      <c r="D42"/>
      <c r="E42"/>
      <c r="F42"/>
      <c r="G42"/>
      <c r="H42"/>
      <c r="I42"/>
      <c r="K42" s="160"/>
      <c r="L42" s="160"/>
    </row>
    <row r="43" spans="1:12">
      <c r="K43" s="160"/>
      <c r="L43" s="160"/>
    </row>
    <row r="44" spans="1:12" ht="15">
      <c r="A44"/>
      <c r="B44"/>
      <c r="C44"/>
      <c r="D44"/>
      <c r="E44"/>
      <c r="F44"/>
      <c r="G44"/>
      <c r="H44"/>
      <c r="I44"/>
      <c r="J44"/>
      <c r="L44" s="160"/>
    </row>
    <row r="45" spans="1:12" ht="27" customHeight="1">
      <c r="A45"/>
      <c r="B45"/>
      <c r="C45"/>
      <c r="D45"/>
      <c r="E45"/>
      <c r="F45"/>
      <c r="G45"/>
      <c r="H45"/>
      <c r="I45"/>
      <c r="J45"/>
      <c r="L45" s="160"/>
    </row>
    <row r="46" spans="1:12" ht="15">
      <c r="A46"/>
      <c r="B46"/>
      <c r="C46"/>
      <c r="D46"/>
      <c r="E46"/>
      <c r="F46"/>
      <c r="G46"/>
      <c r="H46"/>
      <c r="I46"/>
      <c r="J46"/>
      <c r="L46" s="160"/>
    </row>
    <row r="47" spans="1:12" ht="15">
      <c r="A47"/>
      <c r="B47"/>
      <c r="C47"/>
      <c r="D47"/>
      <c r="E47"/>
      <c r="F47"/>
      <c r="G47"/>
      <c r="H47"/>
      <c r="I47"/>
      <c r="J47"/>
      <c r="L47" s="160"/>
    </row>
    <row r="48" spans="1:12" ht="15">
      <c r="A48"/>
      <c r="B48"/>
      <c r="C48"/>
      <c r="D48"/>
      <c r="E48"/>
      <c r="F48"/>
      <c r="G48"/>
      <c r="H48"/>
      <c r="I48"/>
      <c r="J48"/>
      <c r="L48" s="160"/>
    </row>
    <row r="49" spans="1:12" ht="15">
      <c r="A49"/>
      <c r="B49"/>
      <c r="C49"/>
      <c r="D49"/>
      <c r="E49"/>
      <c r="F49"/>
      <c r="G49"/>
      <c r="H49"/>
      <c r="I49"/>
      <c r="J49"/>
      <c r="L49" s="160"/>
    </row>
    <row r="50" spans="1:12">
      <c r="L50" s="160"/>
    </row>
    <row r="51" spans="1:12">
      <c r="L51" s="160"/>
    </row>
    <row r="52" spans="1:12">
      <c r="L52" s="160"/>
    </row>
    <row r="53" spans="1:12">
      <c r="L53" s="160"/>
    </row>
    <row r="54" spans="1:12">
      <c r="L54" s="160"/>
    </row>
    <row r="55" spans="1:12">
      <c r="L55" s="160"/>
    </row>
    <row r="56" spans="1:12">
      <c r="L56" s="160"/>
    </row>
    <row r="57" spans="1:12">
      <c r="L57" s="160"/>
    </row>
  </sheetData>
  <mergeCells count="5">
    <mergeCell ref="A4:I4"/>
    <mergeCell ref="A5:I5"/>
    <mergeCell ref="A6:I8"/>
    <mergeCell ref="A34:I34"/>
    <mergeCell ref="K6:M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7"/>
  <sheetViews>
    <sheetView zoomScaleNormal="100" workbookViewId="0">
      <selection activeCell="A2" sqref="A2"/>
    </sheetView>
  </sheetViews>
  <sheetFormatPr defaultColWidth="9.140625" defaultRowHeight="12.75"/>
  <cols>
    <col min="1" max="16384" width="9.140625" style="158"/>
  </cols>
  <sheetData>
    <row r="1" spans="1:16" customFormat="1" ht="15"/>
    <row r="2" spans="1:16" customFormat="1" ht="15">
      <c r="A2" s="8" t="s">
        <v>49</v>
      </c>
      <c r="B2" t="s">
        <v>50</v>
      </c>
    </row>
    <row r="3" spans="1:16" customFormat="1" ht="15"/>
    <row r="4" spans="1:16" ht="12.75" customHeight="1">
      <c r="A4" s="418" t="s">
        <v>230</v>
      </c>
      <c r="B4" s="418"/>
      <c r="C4" s="418"/>
      <c r="D4" s="418"/>
      <c r="E4" s="418"/>
      <c r="F4" s="418"/>
      <c r="G4" s="418"/>
      <c r="H4" s="418"/>
      <c r="I4" s="418"/>
    </row>
    <row r="5" spans="1:16" ht="12.75" customHeight="1">
      <c r="A5" s="418" t="s">
        <v>231</v>
      </c>
      <c r="B5" s="418"/>
      <c r="C5" s="418"/>
      <c r="D5" s="418"/>
      <c r="E5" s="418"/>
      <c r="F5" s="418"/>
      <c r="G5" s="418"/>
      <c r="H5" s="418"/>
      <c r="I5" s="418"/>
    </row>
    <row r="6" spans="1:16" ht="12.75" customHeight="1">
      <c r="A6" s="420" t="s">
        <v>233</v>
      </c>
      <c r="B6" s="420"/>
      <c r="C6" s="420"/>
      <c r="D6" s="420"/>
      <c r="E6" s="420"/>
      <c r="F6" s="420"/>
      <c r="G6" s="420"/>
      <c r="H6" s="420"/>
      <c r="I6" s="420"/>
    </row>
    <row r="7" spans="1:16">
      <c r="A7" s="420"/>
      <c r="B7" s="420"/>
      <c r="C7" s="420"/>
      <c r="D7" s="420"/>
      <c r="E7" s="420"/>
      <c r="F7" s="420"/>
      <c r="G7" s="420"/>
      <c r="H7" s="420"/>
      <c r="I7" s="420"/>
    </row>
    <row r="8" spans="1:16">
      <c r="A8" s="420"/>
      <c r="B8" s="420"/>
      <c r="C8" s="420"/>
      <c r="D8" s="420"/>
      <c r="E8" s="420"/>
      <c r="F8" s="420"/>
      <c r="G8" s="420"/>
      <c r="H8" s="420"/>
      <c r="I8" s="420"/>
    </row>
    <row r="9" spans="1:16">
      <c r="A9" s="159"/>
      <c r="B9" s="159"/>
      <c r="C9" s="159"/>
      <c r="D9" s="159"/>
      <c r="E9" s="159"/>
      <c r="F9" s="159"/>
      <c r="G9" s="159"/>
      <c r="H9" s="159"/>
      <c r="I9" s="159"/>
    </row>
    <row r="10" spans="1:16">
      <c r="A10" s="159"/>
      <c r="B10" s="159"/>
      <c r="C10" s="159"/>
      <c r="D10" s="159"/>
      <c r="E10" s="159"/>
      <c r="F10" s="159"/>
      <c r="G10" s="159"/>
      <c r="H10" s="159"/>
      <c r="I10" s="159"/>
    </row>
    <row r="11" spans="1:16">
      <c r="A11" s="159"/>
      <c r="B11" s="159"/>
      <c r="C11" s="159"/>
      <c r="D11" s="159"/>
      <c r="E11" s="159"/>
      <c r="F11" s="159"/>
      <c r="G11" s="159"/>
      <c r="H11" s="159"/>
      <c r="I11" s="159"/>
    </row>
    <row r="12" spans="1:16">
      <c r="A12" s="159"/>
      <c r="B12" s="159"/>
      <c r="C12" s="159"/>
      <c r="D12" s="159"/>
      <c r="E12" s="159"/>
      <c r="F12" s="159"/>
      <c r="G12" s="159"/>
      <c r="H12" s="159"/>
      <c r="I12" s="159"/>
      <c r="J12" s="168" t="s">
        <v>227</v>
      </c>
    </row>
    <row r="13" spans="1:16" ht="13.5" thickBot="1">
      <c r="A13" s="159"/>
      <c r="B13" s="159"/>
      <c r="C13" s="159"/>
      <c r="D13" s="159"/>
      <c r="E13" s="159"/>
      <c r="F13" s="159"/>
      <c r="G13" s="159"/>
      <c r="H13" s="159"/>
      <c r="I13" s="159"/>
      <c r="J13" s="168"/>
    </row>
    <row r="14" spans="1:16" ht="13.5" thickBot="1">
      <c r="A14" s="159"/>
      <c r="B14" s="159"/>
      <c r="C14" s="159"/>
      <c r="D14" s="159"/>
      <c r="E14" s="159"/>
      <c r="F14" s="159"/>
      <c r="G14" s="159"/>
      <c r="H14" s="159"/>
      <c r="I14" s="159"/>
      <c r="J14" s="427" t="s">
        <v>313</v>
      </c>
      <c r="K14" s="428"/>
      <c r="L14" s="428"/>
      <c r="M14" s="428"/>
      <c r="N14" s="428"/>
      <c r="O14" s="428"/>
      <c r="P14" s="429"/>
    </row>
    <row r="15" spans="1:16" ht="36" customHeight="1" thickBot="1">
      <c r="A15" s="159"/>
      <c r="B15" s="159"/>
      <c r="C15" s="159"/>
      <c r="D15" s="159"/>
      <c r="E15" s="159"/>
      <c r="F15" s="159"/>
      <c r="G15" s="159"/>
      <c r="H15" s="159"/>
      <c r="I15" s="159"/>
      <c r="J15" s="207"/>
      <c r="K15" s="208" t="s">
        <v>236</v>
      </c>
      <c r="L15" s="208" t="s">
        <v>237</v>
      </c>
      <c r="M15" s="208" t="s">
        <v>238</v>
      </c>
      <c r="N15" s="208" t="s">
        <v>239</v>
      </c>
      <c r="O15" s="208" t="s">
        <v>240</v>
      </c>
      <c r="P15" s="209" t="s">
        <v>241</v>
      </c>
    </row>
    <row r="16" spans="1:16">
      <c r="A16" s="159"/>
      <c r="B16" s="159"/>
      <c r="C16" s="159"/>
      <c r="D16" s="159"/>
      <c r="E16" s="159"/>
      <c r="F16" s="159"/>
      <c r="G16" s="159"/>
      <c r="H16" s="159"/>
      <c r="I16" s="159"/>
      <c r="J16" s="202" t="s">
        <v>232</v>
      </c>
      <c r="K16" s="177">
        <v>0.81181950986586993</v>
      </c>
      <c r="L16" s="177">
        <v>0.62589135698043352</v>
      </c>
      <c r="M16" s="177">
        <v>0.91721634884131453</v>
      </c>
      <c r="N16" s="177">
        <v>0.72178873390804532</v>
      </c>
      <c r="O16" s="177">
        <v>0.95078991252735456</v>
      </c>
      <c r="P16" s="178">
        <v>0.62284681242010764</v>
      </c>
    </row>
    <row r="17" spans="1:16">
      <c r="A17" s="159"/>
      <c r="B17" s="159"/>
      <c r="C17" s="159"/>
      <c r="D17" s="159"/>
      <c r="E17" s="159"/>
      <c r="F17" s="159"/>
      <c r="G17" s="159"/>
      <c r="H17" s="159"/>
      <c r="I17" s="159"/>
      <c r="J17" s="203" t="s">
        <v>234</v>
      </c>
      <c r="K17" s="163">
        <v>1.4893000581715434</v>
      </c>
      <c r="L17" s="163">
        <v>1.2749264263461277</v>
      </c>
      <c r="M17" s="163">
        <v>1.3233934137176684</v>
      </c>
      <c r="N17" s="163">
        <v>1.1820698336435496</v>
      </c>
      <c r="O17" s="163">
        <v>1.3135878195819108</v>
      </c>
      <c r="P17" s="164">
        <v>1.0173433057859123</v>
      </c>
    </row>
    <row r="18" spans="1:16">
      <c r="A18" s="159"/>
      <c r="B18" s="159"/>
      <c r="C18" s="159"/>
      <c r="D18" s="159"/>
      <c r="E18" s="159"/>
      <c r="F18" s="159"/>
      <c r="G18" s="159"/>
      <c r="H18" s="159"/>
      <c r="I18" s="159"/>
      <c r="J18" s="203" t="s">
        <v>62</v>
      </c>
      <c r="K18" s="163">
        <v>1.8933483592730418</v>
      </c>
      <c r="L18" s="163">
        <v>1.6915432792792513</v>
      </c>
      <c r="M18" s="163">
        <v>1.6775635371142152</v>
      </c>
      <c r="N18" s="163">
        <v>1.560238382964156</v>
      </c>
      <c r="O18" s="163">
        <v>1.6547612089950159</v>
      </c>
      <c r="P18" s="164">
        <v>1.3923696433090147</v>
      </c>
    </row>
    <row r="19" spans="1:16">
      <c r="A19" s="159"/>
      <c r="B19" s="159"/>
      <c r="C19" s="159"/>
      <c r="D19" s="159"/>
      <c r="E19" s="159"/>
      <c r="F19" s="159"/>
      <c r="G19" s="159"/>
      <c r="H19" s="159"/>
      <c r="I19" s="159"/>
      <c r="J19" s="203" t="s">
        <v>63</v>
      </c>
      <c r="K19" s="163">
        <v>2.2467793179351552</v>
      </c>
      <c r="L19" s="163">
        <v>2.0818852761915907</v>
      </c>
      <c r="M19" s="163">
        <v>2.0565889810835594</v>
      </c>
      <c r="N19" s="163">
        <v>1.9214110228681633</v>
      </c>
      <c r="O19" s="163">
        <v>2.0379512413649912</v>
      </c>
      <c r="P19" s="164">
        <v>1.8315240972462201</v>
      </c>
    </row>
    <row r="20" spans="1:16" ht="13.5" thickBot="1">
      <c r="A20" s="159"/>
      <c r="B20" s="159"/>
      <c r="C20" s="159"/>
      <c r="D20" s="159"/>
      <c r="E20" s="159"/>
      <c r="F20" s="159"/>
      <c r="G20" s="159"/>
      <c r="H20" s="159"/>
      <c r="I20" s="159"/>
      <c r="J20" s="204" t="s">
        <v>64</v>
      </c>
      <c r="K20" s="205">
        <v>2.4825281837819899</v>
      </c>
      <c r="L20" s="205">
        <v>2.3527521338546262</v>
      </c>
      <c r="M20" s="205">
        <v>2.3183781075217484</v>
      </c>
      <c r="N20" s="205">
        <v>2.1634513069048813</v>
      </c>
      <c r="O20" s="205">
        <v>2.4110493470187389</v>
      </c>
      <c r="P20" s="206">
        <v>2.2979532415054802</v>
      </c>
    </row>
    <row r="21" spans="1:16">
      <c r="A21" s="159"/>
      <c r="B21" s="159"/>
      <c r="C21" s="159"/>
      <c r="D21" s="159"/>
      <c r="E21" s="159"/>
      <c r="F21" s="159"/>
      <c r="G21" s="159"/>
      <c r="H21" s="159"/>
      <c r="I21" s="159"/>
    </row>
    <row r="22" spans="1:16">
      <c r="A22" s="159"/>
      <c r="B22" s="159"/>
      <c r="C22" s="159"/>
      <c r="D22" s="159"/>
      <c r="E22" s="159"/>
      <c r="F22" s="159"/>
      <c r="G22" s="159"/>
      <c r="H22" s="159"/>
      <c r="I22" s="159"/>
    </row>
    <row r="23" spans="1:16">
      <c r="A23" s="159"/>
      <c r="B23" s="159"/>
      <c r="C23" s="159"/>
      <c r="D23" s="159"/>
      <c r="E23" s="159"/>
      <c r="F23" s="159"/>
      <c r="G23" s="159"/>
      <c r="H23" s="159"/>
      <c r="I23" s="159"/>
    </row>
    <row r="24" spans="1:16">
      <c r="A24" s="159"/>
      <c r="B24" s="159"/>
      <c r="C24" s="159"/>
      <c r="D24" s="159"/>
      <c r="E24" s="159"/>
      <c r="F24" s="159"/>
      <c r="G24" s="159"/>
      <c r="H24" s="159"/>
      <c r="I24" s="159"/>
    </row>
    <row r="25" spans="1:16">
      <c r="A25" s="159"/>
      <c r="B25" s="159"/>
      <c r="C25" s="159"/>
      <c r="D25" s="159"/>
      <c r="E25" s="159"/>
      <c r="F25" s="159"/>
      <c r="G25" s="159"/>
      <c r="H25" s="159"/>
      <c r="I25" s="159"/>
    </row>
    <row r="26" spans="1:16">
      <c r="A26" s="159"/>
      <c r="B26" s="159"/>
      <c r="C26" s="159"/>
      <c r="D26" s="159"/>
      <c r="E26" s="159"/>
      <c r="F26" s="159"/>
      <c r="G26" s="159"/>
      <c r="H26" s="159"/>
      <c r="I26" s="159"/>
    </row>
    <row r="27" spans="1:16">
      <c r="A27" s="159"/>
      <c r="B27" s="159"/>
      <c r="C27" s="159"/>
      <c r="D27" s="159"/>
      <c r="E27" s="159"/>
      <c r="F27" s="159"/>
      <c r="G27" s="159"/>
      <c r="H27" s="159"/>
      <c r="I27" s="159"/>
    </row>
    <row r="28" spans="1:16">
      <c r="A28" s="159"/>
      <c r="B28" s="159"/>
      <c r="C28" s="159"/>
      <c r="D28" s="159"/>
      <c r="E28" s="159"/>
      <c r="F28" s="159"/>
      <c r="G28" s="159"/>
      <c r="H28" s="159"/>
      <c r="I28" s="159"/>
    </row>
    <row r="29" spans="1:16">
      <c r="A29" s="159"/>
      <c r="B29" s="159"/>
      <c r="C29" s="159"/>
      <c r="D29" s="159"/>
      <c r="E29" s="159"/>
      <c r="F29" s="159"/>
      <c r="G29" s="159"/>
      <c r="H29" s="159"/>
      <c r="I29" s="159"/>
    </row>
    <row r="30" spans="1:16">
      <c r="A30" s="159"/>
      <c r="B30" s="159"/>
      <c r="C30" s="159"/>
      <c r="D30" s="159"/>
      <c r="E30" s="159"/>
      <c r="F30" s="159"/>
      <c r="G30" s="159"/>
      <c r="H30" s="159"/>
      <c r="I30" s="159"/>
    </row>
    <row r="31" spans="1:16">
      <c r="A31" s="159"/>
      <c r="B31" s="159"/>
      <c r="C31" s="159"/>
      <c r="D31" s="159"/>
      <c r="E31" s="159"/>
      <c r="F31" s="159"/>
      <c r="G31" s="159"/>
      <c r="H31" s="159"/>
      <c r="I31" s="159"/>
    </row>
    <row r="32" spans="1:16">
      <c r="A32" s="159"/>
      <c r="B32" s="159"/>
      <c r="C32" s="159"/>
      <c r="D32" s="159"/>
      <c r="E32" s="159"/>
      <c r="F32" s="159"/>
      <c r="G32" s="159"/>
      <c r="H32" s="159"/>
      <c r="I32" s="159"/>
    </row>
    <row r="33" spans="1:15">
      <c r="A33" s="159"/>
      <c r="B33" s="159"/>
      <c r="C33" s="159"/>
      <c r="D33" s="159"/>
      <c r="E33" s="159"/>
      <c r="F33" s="159"/>
      <c r="G33" s="159"/>
      <c r="H33" s="159"/>
      <c r="I33" s="159"/>
    </row>
    <row r="34" spans="1:15">
      <c r="A34" s="159"/>
      <c r="B34" s="159"/>
      <c r="C34" s="159"/>
      <c r="D34" s="159"/>
      <c r="E34" s="159"/>
      <c r="F34" s="159"/>
      <c r="G34" s="159"/>
      <c r="H34" s="159"/>
      <c r="I34" s="159"/>
    </row>
    <row r="35" spans="1:15">
      <c r="A35" s="159"/>
      <c r="B35" s="159"/>
      <c r="C35" s="159"/>
      <c r="D35" s="159"/>
      <c r="E35" s="159"/>
      <c r="F35" s="159"/>
      <c r="G35" s="159"/>
      <c r="H35" s="159"/>
      <c r="I35" s="159"/>
    </row>
    <row r="36" spans="1:15">
      <c r="A36" s="159"/>
      <c r="B36" s="159"/>
      <c r="C36" s="159"/>
      <c r="D36" s="159"/>
      <c r="E36" s="159"/>
      <c r="F36" s="159"/>
      <c r="G36" s="159"/>
      <c r="H36" s="159"/>
      <c r="I36" s="159"/>
    </row>
    <row r="37" spans="1:15">
      <c r="A37" s="159"/>
      <c r="B37" s="159"/>
      <c r="C37" s="159"/>
      <c r="D37" s="159"/>
      <c r="E37" s="159"/>
      <c r="F37" s="159"/>
      <c r="G37" s="159"/>
      <c r="H37" s="159"/>
      <c r="I37" s="159"/>
    </row>
    <row r="38" spans="1:15">
      <c r="A38" s="426" t="s">
        <v>235</v>
      </c>
      <c r="B38" s="426"/>
      <c r="C38" s="426"/>
      <c r="D38" s="426"/>
      <c r="E38" s="426"/>
      <c r="F38" s="426"/>
      <c r="G38" s="426"/>
      <c r="H38" s="426"/>
      <c r="I38" s="426"/>
    </row>
    <row r="39" spans="1:15">
      <c r="A39" s="426"/>
      <c r="B39" s="426"/>
      <c r="C39" s="426"/>
      <c r="D39" s="426"/>
      <c r="E39" s="426"/>
      <c r="F39" s="426"/>
      <c r="G39" s="426"/>
      <c r="H39" s="426"/>
      <c r="I39" s="426"/>
    </row>
    <row r="40" spans="1:15">
      <c r="A40" s="162" t="s">
        <v>356</v>
      </c>
      <c r="B40" s="159"/>
      <c r="C40" s="159"/>
      <c r="D40" s="159"/>
      <c r="E40" s="159"/>
      <c r="F40" s="159"/>
      <c r="G40" s="159"/>
      <c r="H40" s="159"/>
      <c r="I40" s="159"/>
    </row>
    <row r="41" spans="1:15" ht="15">
      <c r="A41"/>
      <c r="B41"/>
      <c r="C41"/>
      <c r="D41"/>
      <c r="E41"/>
      <c r="F41"/>
      <c r="G41"/>
      <c r="H41"/>
      <c r="I41"/>
      <c r="J41"/>
      <c r="K41"/>
      <c r="L41"/>
      <c r="M41"/>
      <c r="N41"/>
      <c r="O41"/>
    </row>
    <row r="42" spans="1:15" ht="15">
      <c r="A42"/>
      <c r="B42"/>
      <c r="C42"/>
      <c r="D42"/>
      <c r="E42"/>
      <c r="F42"/>
      <c r="G42"/>
      <c r="H42"/>
      <c r="I42"/>
      <c r="J42"/>
      <c r="K42"/>
      <c r="L42"/>
      <c r="M42"/>
      <c r="N42"/>
      <c r="O42"/>
    </row>
    <row r="43" spans="1:15" ht="15">
      <c r="A43"/>
      <c r="B43"/>
      <c r="C43"/>
      <c r="D43"/>
      <c r="E43"/>
      <c r="F43"/>
      <c r="G43"/>
      <c r="H43"/>
      <c r="I43"/>
      <c r="J43"/>
      <c r="K43"/>
      <c r="L43"/>
      <c r="M43"/>
      <c r="N43"/>
      <c r="O43"/>
    </row>
    <row r="44" spans="1:15" ht="15">
      <c r="A44"/>
      <c r="B44"/>
      <c r="C44"/>
      <c r="D44"/>
      <c r="E44"/>
      <c r="F44"/>
      <c r="G44"/>
      <c r="H44"/>
      <c r="I44"/>
      <c r="J44"/>
      <c r="K44"/>
      <c r="L44"/>
      <c r="M44"/>
      <c r="N44"/>
      <c r="O44"/>
    </row>
    <row r="45" spans="1:15" ht="15">
      <c r="A45"/>
      <c r="B45"/>
      <c r="C45"/>
      <c r="D45"/>
      <c r="E45"/>
      <c r="F45"/>
      <c r="G45"/>
      <c r="H45"/>
      <c r="I45"/>
      <c r="J45"/>
      <c r="K45"/>
      <c r="L45"/>
      <c r="M45"/>
      <c r="N45"/>
      <c r="O45"/>
    </row>
    <row r="46" spans="1:15" ht="15">
      <c r="A46"/>
      <c r="B46"/>
      <c r="C46"/>
      <c r="D46"/>
      <c r="E46"/>
      <c r="F46"/>
      <c r="G46"/>
      <c r="H46"/>
      <c r="I46"/>
      <c r="J46"/>
      <c r="K46"/>
      <c r="L46"/>
      <c r="M46"/>
      <c r="N46"/>
      <c r="O46"/>
    </row>
    <row r="47" spans="1:15" ht="15">
      <c r="A47"/>
      <c r="B47"/>
      <c r="C47"/>
      <c r="D47"/>
      <c r="E47"/>
      <c r="F47"/>
      <c r="G47"/>
      <c r="H47"/>
      <c r="I47"/>
      <c r="J47"/>
      <c r="K47"/>
      <c r="L47"/>
      <c r="M47"/>
      <c r="N47"/>
      <c r="O47"/>
    </row>
    <row r="48" spans="1:15" ht="15">
      <c r="A48"/>
      <c r="B48"/>
      <c r="C48"/>
      <c r="D48"/>
      <c r="E48"/>
      <c r="F48"/>
      <c r="G48"/>
      <c r="H48"/>
      <c r="I48"/>
      <c r="J48"/>
      <c r="K48"/>
      <c r="L48"/>
      <c r="M48"/>
      <c r="N48"/>
      <c r="O48"/>
    </row>
    <row r="49" spans="1:15" ht="15">
      <c r="A49"/>
      <c r="B49"/>
      <c r="C49"/>
      <c r="D49"/>
      <c r="E49"/>
      <c r="F49"/>
      <c r="G49"/>
      <c r="H49"/>
      <c r="I49"/>
      <c r="J49"/>
      <c r="K49"/>
      <c r="L49"/>
      <c r="M49"/>
      <c r="N49"/>
      <c r="O49"/>
    </row>
    <row r="50" spans="1:15" ht="15">
      <c r="A50"/>
      <c r="B50"/>
      <c r="C50"/>
      <c r="D50"/>
      <c r="E50"/>
      <c r="F50"/>
      <c r="G50"/>
      <c r="H50"/>
      <c r="I50"/>
      <c r="J50"/>
      <c r="K50"/>
      <c r="L50"/>
      <c r="M50"/>
      <c r="N50"/>
      <c r="O50"/>
    </row>
    <row r="51" spans="1:15" ht="15">
      <c r="A51"/>
      <c r="B51"/>
      <c r="C51"/>
      <c r="D51"/>
      <c r="E51"/>
      <c r="F51"/>
      <c r="G51"/>
      <c r="H51"/>
      <c r="I51"/>
      <c r="J51"/>
      <c r="K51"/>
      <c r="L51"/>
      <c r="M51"/>
      <c r="N51"/>
      <c r="O51"/>
    </row>
    <row r="54" spans="1:15" ht="12.75" customHeight="1"/>
    <row r="57" spans="1:15" ht="27" customHeight="1"/>
  </sheetData>
  <mergeCells count="5">
    <mergeCell ref="A4:I4"/>
    <mergeCell ref="A5:I5"/>
    <mergeCell ref="A6:I8"/>
    <mergeCell ref="A38:I39"/>
    <mergeCell ref="J14:P1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9"/>
  <sheetViews>
    <sheetView workbookViewId="0">
      <selection activeCell="Y19" sqref="Y19"/>
    </sheetView>
  </sheetViews>
  <sheetFormatPr defaultRowHeight="15"/>
  <sheetData>
    <row r="2" spans="1:2">
      <c r="A2" t="s">
        <v>51</v>
      </c>
      <c r="B2" t="s">
        <v>52</v>
      </c>
    </row>
    <row r="49" spans="1:1">
      <c r="A49" t="s">
        <v>345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M26"/>
  <sheetViews>
    <sheetView workbookViewId="0">
      <selection activeCell="L25" sqref="L25"/>
    </sheetView>
  </sheetViews>
  <sheetFormatPr defaultRowHeight="15"/>
  <cols>
    <col min="1" max="1" width="10.140625" bestFit="1" customWidth="1"/>
    <col min="2" max="5" width="9.42578125" bestFit="1" customWidth="1"/>
    <col min="8" max="8" width="19.140625" customWidth="1"/>
    <col min="9" max="9" width="18.42578125" bestFit="1" customWidth="1"/>
    <col min="10" max="10" width="12" bestFit="1" customWidth="1"/>
    <col min="11" max="13" width="10.85546875" bestFit="1" customWidth="1"/>
    <col min="257" max="257" width="18.85546875" customWidth="1"/>
    <col min="258" max="261" width="9.42578125" bestFit="1" customWidth="1"/>
    <col min="264" max="264" width="19.140625" customWidth="1"/>
    <col min="265" max="265" width="18.42578125" bestFit="1" customWidth="1"/>
    <col min="266" max="266" width="12" bestFit="1" customWidth="1"/>
    <col min="267" max="269" width="10.85546875" bestFit="1" customWidth="1"/>
    <col min="513" max="513" width="18.85546875" customWidth="1"/>
    <col min="514" max="517" width="9.42578125" bestFit="1" customWidth="1"/>
    <col min="520" max="520" width="19.140625" customWidth="1"/>
    <col min="521" max="521" width="18.42578125" bestFit="1" customWidth="1"/>
    <col min="522" max="522" width="12" bestFit="1" customWidth="1"/>
    <col min="523" max="525" width="10.85546875" bestFit="1" customWidth="1"/>
    <col min="769" max="769" width="18.85546875" customWidth="1"/>
    <col min="770" max="773" width="9.42578125" bestFit="1" customWidth="1"/>
    <col min="776" max="776" width="19.140625" customWidth="1"/>
    <col min="777" max="777" width="18.42578125" bestFit="1" customWidth="1"/>
    <col min="778" max="778" width="12" bestFit="1" customWidth="1"/>
    <col min="779" max="781" width="10.85546875" bestFit="1" customWidth="1"/>
    <col min="1025" max="1025" width="18.85546875" customWidth="1"/>
    <col min="1026" max="1029" width="9.42578125" bestFit="1" customWidth="1"/>
    <col min="1032" max="1032" width="19.140625" customWidth="1"/>
    <col min="1033" max="1033" width="18.42578125" bestFit="1" customWidth="1"/>
    <col min="1034" max="1034" width="12" bestFit="1" customWidth="1"/>
    <col min="1035" max="1037" width="10.85546875" bestFit="1" customWidth="1"/>
    <col min="1281" max="1281" width="18.85546875" customWidth="1"/>
    <col min="1282" max="1285" width="9.42578125" bestFit="1" customWidth="1"/>
    <col min="1288" max="1288" width="19.140625" customWidth="1"/>
    <col min="1289" max="1289" width="18.42578125" bestFit="1" customWidth="1"/>
    <col min="1290" max="1290" width="12" bestFit="1" customWidth="1"/>
    <col min="1291" max="1293" width="10.85546875" bestFit="1" customWidth="1"/>
    <col min="1537" max="1537" width="18.85546875" customWidth="1"/>
    <col min="1538" max="1541" width="9.42578125" bestFit="1" customWidth="1"/>
    <col min="1544" max="1544" width="19.140625" customWidth="1"/>
    <col min="1545" max="1545" width="18.42578125" bestFit="1" customWidth="1"/>
    <col min="1546" max="1546" width="12" bestFit="1" customWidth="1"/>
    <col min="1547" max="1549" width="10.85546875" bestFit="1" customWidth="1"/>
    <col min="1793" max="1793" width="18.85546875" customWidth="1"/>
    <col min="1794" max="1797" width="9.42578125" bestFit="1" customWidth="1"/>
    <col min="1800" max="1800" width="19.140625" customWidth="1"/>
    <col min="1801" max="1801" width="18.42578125" bestFit="1" customWidth="1"/>
    <col min="1802" max="1802" width="12" bestFit="1" customWidth="1"/>
    <col min="1803" max="1805" width="10.85546875" bestFit="1" customWidth="1"/>
    <col min="2049" max="2049" width="18.85546875" customWidth="1"/>
    <col min="2050" max="2053" width="9.42578125" bestFit="1" customWidth="1"/>
    <col min="2056" max="2056" width="19.140625" customWidth="1"/>
    <col min="2057" max="2057" width="18.42578125" bestFit="1" customWidth="1"/>
    <col min="2058" max="2058" width="12" bestFit="1" customWidth="1"/>
    <col min="2059" max="2061" width="10.85546875" bestFit="1" customWidth="1"/>
    <col min="2305" max="2305" width="18.85546875" customWidth="1"/>
    <col min="2306" max="2309" width="9.42578125" bestFit="1" customWidth="1"/>
    <col min="2312" max="2312" width="19.140625" customWidth="1"/>
    <col min="2313" max="2313" width="18.42578125" bestFit="1" customWidth="1"/>
    <col min="2314" max="2314" width="12" bestFit="1" customWidth="1"/>
    <col min="2315" max="2317" width="10.85546875" bestFit="1" customWidth="1"/>
    <col min="2561" max="2561" width="18.85546875" customWidth="1"/>
    <col min="2562" max="2565" width="9.42578125" bestFit="1" customWidth="1"/>
    <col min="2568" max="2568" width="19.140625" customWidth="1"/>
    <col min="2569" max="2569" width="18.42578125" bestFit="1" customWidth="1"/>
    <col min="2570" max="2570" width="12" bestFit="1" customWidth="1"/>
    <col min="2571" max="2573" width="10.85546875" bestFit="1" customWidth="1"/>
    <col min="2817" max="2817" width="18.85546875" customWidth="1"/>
    <col min="2818" max="2821" width="9.42578125" bestFit="1" customWidth="1"/>
    <col min="2824" max="2824" width="19.140625" customWidth="1"/>
    <col min="2825" max="2825" width="18.42578125" bestFit="1" customWidth="1"/>
    <col min="2826" max="2826" width="12" bestFit="1" customWidth="1"/>
    <col min="2827" max="2829" width="10.85546875" bestFit="1" customWidth="1"/>
    <col min="3073" max="3073" width="18.85546875" customWidth="1"/>
    <col min="3074" max="3077" width="9.42578125" bestFit="1" customWidth="1"/>
    <col min="3080" max="3080" width="19.140625" customWidth="1"/>
    <col min="3081" max="3081" width="18.42578125" bestFit="1" customWidth="1"/>
    <col min="3082" max="3082" width="12" bestFit="1" customWidth="1"/>
    <col min="3083" max="3085" width="10.85546875" bestFit="1" customWidth="1"/>
    <col min="3329" max="3329" width="18.85546875" customWidth="1"/>
    <col min="3330" max="3333" width="9.42578125" bestFit="1" customWidth="1"/>
    <col min="3336" max="3336" width="19.140625" customWidth="1"/>
    <col min="3337" max="3337" width="18.42578125" bestFit="1" customWidth="1"/>
    <col min="3338" max="3338" width="12" bestFit="1" customWidth="1"/>
    <col min="3339" max="3341" width="10.85546875" bestFit="1" customWidth="1"/>
    <col min="3585" max="3585" width="18.85546875" customWidth="1"/>
    <col min="3586" max="3589" width="9.42578125" bestFit="1" customWidth="1"/>
    <col min="3592" max="3592" width="19.140625" customWidth="1"/>
    <col min="3593" max="3593" width="18.42578125" bestFit="1" customWidth="1"/>
    <col min="3594" max="3594" width="12" bestFit="1" customWidth="1"/>
    <col min="3595" max="3597" width="10.85546875" bestFit="1" customWidth="1"/>
    <col min="3841" max="3841" width="18.85546875" customWidth="1"/>
    <col min="3842" max="3845" width="9.42578125" bestFit="1" customWidth="1"/>
    <col min="3848" max="3848" width="19.140625" customWidth="1"/>
    <col min="3849" max="3849" width="18.42578125" bestFit="1" customWidth="1"/>
    <col min="3850" max="3850" width="12" bestFit="1" customWidth="1"/>
    <col min="3851" max="3853" width="10.85546875" bestFit="1" customWidth="1"/>
    <col min="4097" max="4097" width="18.85546875" customWidth="1"/>
    <col min="4098" max="4101" width="9.42578125" bestFit="1" customWidth="1"/>
    <col min="4104" max="4104" width="19.140625" customWidth="1"/>
    <col min="4105" max="4105" width="18.42578125" bestFit="1" customWidth="1"/>
    <col min="4106" max="4106" width="12" bestFit="1" customWidth="1"/>
    <col min="4107" max="4109" width="10.85546875" bestFit="1" customWidth="1"/>
    <col min="4353" max="4353" width="18.85546875" customWidth="1"/>
    <col min="4354" max="4357" width="9.42578125" bestFit="1" customWidth="1"/>
    <col min="4360" max="4360" width="19.140625" customWidth="1"/>
    <col min="4361" max="4361" width="18.42578125" bestFit="1" customWidth="1"/>
    <col min="4362" max="4362" width="12" bestFit="1" customWidth="1"/>
    <col min="4363" max="4365" width="10.85546875" bestFit="1" customWidth="1"/>
    <col min="4609" max="4609" width="18.85546875" customWidth="1"/>
    <col min="4610" max="4613" width="9.42578125" bestFit="1" customWidth="1"/>
    <col min="4616" max="4616" width="19.140625" customWidth="1"/>
    <col min="4617" max="4617" width="18.42578125" bestFit="1" customWidth="1"/>
    <col min="4618" max="4618" width="12" bestFit="1" customWidth="1"/>
    <col min="4619" max="4621" width="10.85546875" bestFit="1" customWidth="1"/>
    <col min="4865" max="4865" width="18.85546875" customWidth="1"/>
    <col min="4866" max="4869" width="9.42578125" bestFit="1" customWidth="1"/>
    <col min="4872" max="4872" width="19.140625" customWidth="1"/>
    <col min="4873" max="4873" width="18.42578125" bestFit="1" customWidth="1"/>
    <col min="4874" max="4874" width="12" bestFit="1" customWidth="1"/>
    <col min="4875" max="4877" width="10.85546875" bestFit="1" customWidth="1"/>
    <col min="5121" max="5121" width="18.85546875" customWidth="1"/>
    <col min="5122" max="5125" width="9.42578125" bestFit="1" customWidth="1"/>
    <col min="5128" max="5128" width="19.140625" customWidth="1"/>
    <col min="5129" max="5129" width="18.42578125" bestFit="1" customWidth="1"/>
    <col min="5130" max="5130" width="12" bestFit="1" customWidth="1"/>
    <col min="5131" max="5133" width="10.85546875" bestFit="1" customWidth="1"/>
    <col min="5377" max="5377" width="18.85546875" customWidth="1"/>
    <col min="5378" max="5381" width="9.42578125" bestFit="1" customWidth="1"/>
    <col min="5384" max="5384" width="19.140625" customWidth="1"/>
    <col min="5385" max="5385" width="18.42578125" bestFit="1" customWidth="1"/>
    <col min="5386" max="5386" width="12" bestFit="1" customWidth="1"/>
    <col min="5387" max="5389" width="10.85546875" bestFit="1" customWidth="1"/>
    <col min="5633" max="5633" width="18.85546875" customWidth="1"/>
    <col min="5634" max="5637" width="9.42578125" bestFit="1" customWidth="1"/>
    <col min="5640" max="5640" width="19.140625" customWidth="1"/>
    <col min="5641" max="5641" width="18.42578125" bestFit="1" customWidth="1"/>
    <col min="5642" max="5642" width="12" bestFit="1" customWidth="1"/>
    <col min="5643" max="5645" width="10.85546875" bestFit="1" customWidth="1"/>
    <col min="5889" max="5889" width="18.85546875" customWidth="1"/>
    <col min="5890" max="5893" width="9.42578125" bestFit="1" customWidth="1"/>
    <col min="5896" max="5896" width="19.140625" customWidth="1"/>
    <col min="5897" max="5897" width="18.42578125" bestFit="1" customWidth="1"/>
    <col min="5898" max="5898" width="12" bestFit="1" customWidth="1"/>
    <col min="5899" max="5901" width="10.85546875" bestFit="1" customWidth="1"/>
    <col min="6145" max="6145" width="18.85546875" customWidth="1"/>
    <col min="6146" max="6149" width="9.42578125" bestFit="1" customWidth="1"/>
    <col min="6152" max="6152" width="19.140625" customWidth="1"/>
    <col min="6153" max="6153" width="18.42578125" bestFit="1" customWidth="1"/>
    <col min="6154" max="6154" width="12" bestFit="1" customWidth="1"/>
    <col min="6155" max="6157" width="10.85546875" bestFit="1" customWidth="1"/>
    <col min="6401" max="6401" width="18.85546875" customWidth="1"/>
    <col min="6402" max="6405" width="9.42578125" bestFit="1" customWidth="1"/>
    <col min="6408" max="6408" width="19.140625" customWidth="1"/>
    <col min="6409" max="6409" width="18.42578125" bestFit="1" customWidth="1"/>
    <col min="6410" max="6410" width="12" bestFit="1" customWidth="1"/>
    <col min="6411" max="6413" width="10.85546875" bestFit="1" customWidth="1"/>
    <col min="6657" max="6657" width="18.85546875" customWidth="1"/>
    <col min="6658" max="6661" width="9.42578125" bestFit="1" customWidth="1"/>
    <col min="6664" max="6664" width="19.140625" customWidth="1"/>
    <col min="6665" max="6665" width="18.42578125" bestFit="1" customWidth="1"/>
    <col min="6666" max="6666" width="12" bestFit="1" customWidth="1"/>
    <col min="6667" max="6669" width="10.85546875" bestFit="1" customWidth="1"/>
    <col min="6913" max="6913" width="18.85546875" customWidth="1"/>
    <col min="6914" max="6917" width="9.42578125" bestFit="1" customWidth="1"/>
    <col min="6920" max="6920" width="19.140625" customWidth="1"/>
    <col min="6921" max="6921" width="18.42578125" bestFit="1" customWidth="1"/>
    <col min="6922" max="6922" width="12" bestFit="1" customWidth="1"/>
    <col min="6923" max="6925" width="10.85546875" bestFit="1" customWidth="1"/>
    <col min="7169" max="7169" width="18.85546875" customWidth="1"/>
    <col min="7170" max="7173" width="9.42578125" bestFit="1" customWidth="1"/>
    <col min="7176" max="7176" width="19.140625" customWidth="1"/>
    <col min="7177" max="7177" width="18.42578125" bestFit="1" customWidth="1"/>
    <col min="7178" max="7178" width="12" bestFit="1" customWidth="1"/>
    <col min="7179" max="7181" width="10.85546875" bestFit="1" customWidth="1"/>
    <col min="7425" max="7425" width="18.85546875" customWidth="1"/>
    <col min="7426" max="7429" width="9.42578125" bestFit="1" customWidth="1"/>
    <col min="7432" max="7432" width="19.140625" customWidth="1"/>
    <col min="7433" max="7433" width="18.42578125" bestFit="1" customWidth="1"/>
    <col min="7434" max="7434" width="12" bestFit="1" customWidth="1"/>
    <col min="7435" max="7437" width="10.85546875" bestFit="1" customWidth="1"/>
    <col min="7681" max="7681" width="18.85546875" customWidth="1"/>
    <col min="7682" max="7685" width="9.42578125" bestFit="1" customWidth="1"/>
    <col min="7688" max="7688" width="19.140625" customWidth="1"/>
    <col min="7689" max="7689" width="18.42578125" bestFit="1" customWidth="1"/>
    <col min="7690" max="7690" width="12" bestFit="1" customWidth="1"/>
    <col min="7691" max="7693" width="10.85546875" bestFit="1" customWidth="1"/>
    <col min="7937" max="7937" width="18.85546875" customWidth="1"/>
    <col min="7938" max="7941" width="9.42578125" bestFit="1" customWidth="1"/>
    <col min="7944" max="7944" width="19.140625" customWidth="1"/>
    <col min="7945" max="7945" width="18.42578125" bestFit="1" customWidth="1"/>
    <col min="7946" max="7946" width="12" bestFit="1" customWidth="1"/>
    <col min="7947" max="7949" width="10.85546875" bestFit="1" customWidth="1"/>
    <col min="8193" max="8193" width="18.85546875" customWidth="1"/>
    <col min="8194" max="8197" width="9.42578125" bestFit="1" customWidth="1"/>
    <col min="8200" max="8200" width="19.140625" customWidth="1"/>
    <col min="8201" max="8201" width="18.42578125" bestFit="1" customWidth="1"/>
    <col min="8202" max="8202" width="12" bestFit="1" customWidth="1"/>
    <col min="8203" max="8205" width="10.85546875" bestFit="1" customWidth="1"/>
    <col min="8449" max="8449" width="18.85546875" customWidth="1"/>
    <col min="8450" max="8453" width="9.42578125" bestFit="1" customWidth="1"/>
    <col min="8456" max="8456" width="19.140625" customWidth="1"/>
    <col min="8457" max="8457" width="18.42578125" bestFit="1" customWidth="1"/>
    <col min="8458" max="8458" width="12" bestFit="1" customWidth="1"/>
    <col min="8459" max="8461" width="10.85546875" bestFit="1" customWidth="1"/>
    <col min="8705" max="8705" width="18.85546875" customWidth="1"/>
    <col min="8706" max="8709" width="9.42578125" bestFit="1" customWidth="1"/>
    <col min="8712" max="8712" width="19.140625" customWidth="1"/>
    <col min="8713" max="8713" width="18.42578125" bestFit="1" customWidth="1"/>
    <col min="8714" max="8714" width="12" bestFit="1" customWidth="1"/>
    <col min="8715" max="8717" width="10.85546875" bestFit="1" customWidth="1"/>
    <col min="8961" max="8961" width="18.85546875" customWidth="1"/>
    <col min="8962" max="8965" width="9.42578125" bestFit="1" customWidth="1"/>
    <col min="8968" max="8968" width="19.140625" customWidth="1"/>
    <col min="8969" max="8969" width="18.42578125" bestFit="1" customWidth="1"/>
    <col min="8970" max="8970" width="12" bestFit="1" customWidth="1"/>
    <col min="8971" max="8973" width="10.85546875" bestFit="1" customWidth="1"/>
    <col min="9217" max="9217" width="18.85546875" customWidth="1"/>
    <col min="9218" max="9221" width="9.42578125" bestFit="1" customWidth="1"/>
    <col min="9224" max="9224" width="19.140625" customWidth="1"/>
    <col min="9225" max="9225" width="18.42578125" bestFit="1" customWidth="1"/>
    <col min="9226" max="9226" width="12" bestFit="1" customWidth="1"/>
    <col min="9227" max="9229" width="10.85546875" bestFit="1" customWidth="1"/>
    <col min="9473" max="9473" width="18.85546875" customWidth="1"/>
    <col min="9474" max="9477" width="9.42578125" bestFit="1" customWidth="1"/>
    <col min="9480" max="9480" width="19.140625" customWidth="1"/>
    <col min="9481" max="9481" width="18.42578125" bestFit="1" customWidth="1"/>
    <col min="9482" max="9482" width="12" bestFit="1" customWidth="1"/>
    <col min="9483" max="9485" width="10.85546875" bestFit="1" customWidth="1"/>
    <col min="9729" max="9729" width="18.85546875" customWidth="1"/>
    <col min="9730" max="9733" width="9.42578125" bestFit="1" customWidth="1"/>
    <col min="9736" max="9736" width="19.140625" customWidth="1"/>
    <col min="9737" max="9737" width="18.42578125" bestFit="1" customWidth="1"/>
    <col min="9738" max="9738" width="12" bestFit="1" customWidth="1"/>
    <col min="9739" max="9741" width="10.85546875" bestFit="1" customWidth="1"/>
    <col min="9985" max="9985" width="18.85546875" customWidth="1"/>
    <col min="9986" max="9989" width="9.42578125" bestFit="1" customWidth="1"/>
    <col min="9992" max="9992" width="19.140625" customWidth="1"/>
    <col min="9993" max="9993" width="18.42578125" bestFit="1" customWidth="1"/>
    <col min="9994" max="9994" width="12" bestFit="1" customWidth="1"/>
    <col min="9995" max="9997" width="10.85546875" bestFit="1" customWidth="1"/>
    <col min="10241" max="10241" width="18.85546875" customWidth="1"/>
    <col min="10242" max="10245" width="9.42578125" bestFit="1" customWidth="1"/>
    <col min="10248" max="10248" width="19.140625" customWidth="1"/>
    <col min="10249" max="10249" width="18.42578125" bestFit="1" customWidth="1"/>
    <col min="10250" max="10250" width="12" bestFit="1" customWidth="1"/>
    <col min="10251" max="10253" width="10.85546875" bestFit="1" customWidth="1"/>
    <col min="10497" max="10497" width="18.85546875" customWidth="1"/>
    <col min="10498" max="10501" width="9.42578125" bestFit="1" customWidth="1"/>
    <col min="10504" max="10504" width="19.140625" customWidth="1"/>
    <col min="10505" max="10505" width="18.42578125" bestFit="1" customWidth="1"/>
    <col min="10506" max="10506" width="12" bestFit="1" customWidth="1"/>
    <col min="10507" max="10509" width="10.85546875" bestFit="1" customWidth="1"/>
    <col min="10753" max="10753" width="18.85546875" customWidth="1"/>
    <col min="10754" max="10757" width="9.42578125" bestFit="1" customWidth="1"/>
    <col min="10760" max="10760" width="19.140625" customWidth="1"/>
    <col min="10761" max="10761" width="18.42578125" bestFit="1" customWidth="1"/>
    <col min="10762" max="10762" width="12" bestFit="1" customWidth="1"/>
    <col min="10763" max="10765" width="10.85546875" bestFit="1" customWidth="1"/>
    <col min="11009" max="11009" width="18.85546875" customWidth="1"/>
    <col min="11010" max="11013" width="9.42578125" bestFit="1" customWidth="1"/>
    <col min="11016" max="11016" width="19.140625" customWidth="1"/>
    <col min="11017" max="11017" width="18.42578125" bestFit="1" customWidth="1"/>
    <col min="11018" max="11018" width="12" bestFit="1" customWidth="1"/>
    <col min="11019" max="11021" width="10.85546875" bestFit="1" customWidth="1"/>
    <col min="11265" max="11265" width="18.85546875" customWidth="1"/>
    <col min="11266" max="11269" width="9.42578125" bestFit="1" customWidth="1"/>
    <col min="11272" max="11272" width="19.140625" customWidth="1"/>
    <col min="11273" max="11273" width="18.42578125" bestFit="1" customWidth="1"/>
    <col min="11274" max="11274" width="12" bestFit="1" customWidth="1"/>
    <col min="11275" max="11277" width="10.85546875" bestFit="1" customWidth="1"/>
    <col min="11521" max="11521" width="18.85546875" customWidth="1"/>
    <col min="11522" max="11525" width="9.42578125" bestFit="1" customWidth="1"/>
    <col min="11528" max="11528" width="19.140625" customWidth="1"/>
    <col min="11529" max="11529" width="18.42578125" bestFit="1" customWidth="1"/>
    <col min="11530" max="11530" width="12" bestFit="1" customWidth="1"/>
    <col min="11531" max="11533" width="10.85546875" bestFit="1" customWidth="1"/>
    <col min="11777" max="11777" width="18.85546875" customWidth="1"/>
    <col min="11778" max="11781" width="9.42578125" bestFit="1" customWidth="1"/>
    <col min="11784" max="11784" width="19.140625" customWidth="1"/>
    <col min="11785" max="11785" width="18.42578125" bestFit="1" customWidth="1"/>
    <col min="11786" max="11786" width="12" bestFit="1" customWidth="1"/>
    <col min="11787" max="11789" width="10.85546875" bestFit="1" customWidth="1"/>
    <col min="12033" max="12033" width="18.85546875" customWidth="1"/>
    <col min="12034" max="12037" width="9.42578125" bestFit="1" customWidth="1"/>
    <col min="12040" max="12040" width="19.140625" customWidth="1"/>
    <col min="12041" max="12041" width="18.42578125" bestFit="1" customWidth="1"/>
    <col min="12042" max="12042" width="12" bestFit="1" customWidth="1"/>
    <col min="12043" max="12045" width="10.85546875" bestFit="1" customWidth="1"/>
    <col min="12289" max="12289" width="18.85546875" customWidth="1"/>
    <col min="12290" max="12293" width="9.42578125" bestFit="1" customWidth="1"/>
    <col min="12296" max="12296" width="19.140625" customWidth="1"/>
    <col min="12297" max="12297" width="18.42578125" bestFit="1" customWidth="1"/>
    <col min="12298" max="12298" width="12" bestFit="1" customWidth="1"/>
    <col min="12299" max="12301" width="10.85546875" bestFit="1" customWidth="1"/>
    <col min="12545" max="12545" width="18.85546875" customWidth="1"/>
    <col min="12546" max="12549" width="9.42578125" bestFit="1" customWidth="1"/>
    <col min="12552" max="12552" width="19.140625" customWidth="1"/>
    <col min="12553" max="12553" width="18.42578125" bestFit="1" customWidth="1"/>
    <col min="12554" max="12554" width="12" bestFit="1" customWidth="1"/>
    <col min="12555" max="12557" width="10.85546875" bestFit="1" customWidth="1"/>
    <col min="12801" max="12801" width="18.85546875" customWidth="1"/>
    <col min="12802" max="12805" width="9.42578125" bestFit="1" customWidth="1"/>
    <col min="12808" max="12808" width="19.140625" customWidth="1"/>
    <col min="12809" max="12809" width="18.42578125" bestFit="1" customWidth="1"/>
    <col min="12810" max="12810" width="12" bestFit="1" customWidth="1"/>
    <col min="12811" max="12813" width="10.85546875" bestFit="1" customWidth="1"/>
    <col min="13057" max="13057" width="18.85546875" customWidth="1"/>
    <col min="13058" max="13061" width="9.42578125" bestFit="1" customWidth="1"/>
    <col min="13064" max="13064" width="19.140625" customWidth="1"/>
    <col min="13065" max="13065" width="18.42578125" bestFit="1" customWidth="1"/>
    <col min="13066" max="13066" width="12" bestFit="1" customWidth="1"/>
    <col min="13067" max="13069" width="10.85546875" bestFit="1" customWidth="1"/>
    <col min="13313" max="13313" width="18.85546875" customWidth="1"/>
    <col min="13314" max="13317" width="9.42578125" bestFit="1" customWidth="1"/>
    <col min="13320" max="13320" width="19.140625" customWidth="1"/>
    <col min="13321" max="13321" width="18.42578125" bestFit="1" customWidth="1"/>
    <col min="13322" max="13322" width="12" bestFit="1" customWidth="1"/>
    <col min="13323" max="13325" width="10.85546875" bestFit="1" customWidth="1"/>
    <col min="13569" max="13569" width="18.85546875" customWidth="1"/>
    <col min="13570" max="13573" width="9.42578125" bestFit="1" customWidth="1"/>
    <col min="13576" max="13576" width="19.140625" customWidth="1"/>
    <col min="13577" max="13577" width="18.42578125" bestFit="1" customWidth="1"/>
    <col min="13578" max="13578" width="12" bestFit="1" customWidth="1"/>
    <col min="13579" max="13581" width="10.85546875" bestFit="1" customWidth="1"/>
    <col min="13825" max="13825" width="18.85546875" customWidth="1"/>
    <col min="13826" max="13829" width="9.42578125" bestFit="1" customWidth="1"/>
    <col min="13832" max="13832" width="19.140625" customWidth="1"/>
    <col min="13833" max="13833" width="18.42578125" bestFit="1" customWidth="1"/>
    <col min="13834" max="13834" width="12" bestFit="1" customWidth="1"/>
    <col min="13835" max="13837" width="10.85546875" bestFit="1" customWidth="1"/>
    <col min="14081" max="14081" width="18.85546875" customWidth="1"/>
    <col min="14082" max="14085" width="9.42578125" bestFit="1" customWidth="1"/>
    <col min="14088" max="14088" width="19.140625" customWidth="1"/>
    <col min="14089" max="14089" width="18.42578125" bestFit="1" customWidth="1"/>
    <col min="14090" max="14090" width="12" bestFit="1" customWidth="1"/>
    <col min="14091" max="14093" width="10.85546875" bestFit="1" customWidth="1"/>
    <col min="14337" max="14337" width="18.85546875" customWidth="1"/>
    <col min="14338" max="14341" width="9.42578125" bestFit="1" customWidth="1"/>
    <col min="14344" max="14344" width="19.140625" customWidth="1"/>
    <col min="14345" max="14345" width="18.42578125" bestFit="1" customWidth="1"/>
    <col min="14346" max="14346" width="12" bestFit="1" customWidth="1"/>
    <col min="14347" max="14349" width="10.85546875" bestFit="1" customWidth="1"/>
    <col min="14593" max="14593" width="18.85546875" customWidth="1"/>
    <col min="14594" max="14597" width="9.42578125" bestFit="1" customWidth="1"/>
    <col min="14600" max="14600" width="19.140625" customWidth="1"/>
    <col min="14601" max="14601" width="18.42578125" bestFit="1" customWidth="1"/>
    <col min="14602" max="14602" width="12" bestFit="1" customWidth="1"/>
    <col min="14603" max="14605" width="10.85546875" bestFit="1" customWidth="1"/>
    <col min="14849" max="14849" width="18.85546875" customWidth="1"/>
    <col min="14850" max="14853" width="9.42578125" bestFit="1" customWidth="1"/>
    <col min="14856" max="14856" width="19.140625" customWidth="1"/>
    <col min="14857" max="14857" width="18.42578125" bestFit="1" customWidth="1"/>
    <col min="14858" max="14858" width="12" bestFit="1" customWidth="1"/>
    <col min="14859" max="14861" width="10.85546875" bestFit="1" customWidth="1"/>
    <col min="15105" max="15105" width="18.85546875" customWidth="1"/>
    <col min="15106" max="15109" width="9.42578125" bestFit="1" customWidth="1"/>
    <col min="15112" max="15112" width="19.140625" customWidth="1"/>
    <col min="15113" max="15113" width="18.42578125" bestFit="1" customWidth="1"/>
    <col min="15114" max="15114" width="12" bestFit="1" customWidth="1"/>
    <col min="15115" max="15117" width="10.85546875" bestFit="1" customWidth="1"/>
    <col min="15361" max="15361" width="18.85546875" customWidth="1"/>
    <col min="15362" max="15365" width="9.42578125" bestFit="1" customWidth="1"/>
    <col min="15368" max="15368" width="19.140625" customWidth="1"/>
    <col min="15369" max="15369" width="18.42578125" bestFit="1" customWidth="1"/>
    <col min="15370" max="15370" width="12" bestFit="1" customWidth="1"/>
    <col min="15371" max="15373" width="10.85546875" bestFit="1" customWidth="1"/>
    <col min="15617" max="15617" width="18.85546875" customWidth="1"/>
    <col min="15618" max="15621" width="9.42578125" bestFit="1" customWidth="1"/>
    <col min="15624" max="15624" width="19.140625" customWidth="1"/>
    <col min="15625" max="15625" width="18.42578125" bestFit="1" customWidth="1"/>
    <col min="15626" max="15626" width="12" bestFit="1" customWidth="1"/>
    <col min="15627" max="15629" width="10.85546875" bestFit="1" customWidth="1"/>
    <col min="15873" max="15873" width="18.85546875" customWidth="1"/>
    <col min="15874" max="15877" width="9.42578125" bestFit="1" customWidth="1"/>
    <col min="15880" max="15880" width="19.140625" customWidth="1"/>
    <col min="15881" max="15881" width="18.42578125" bestFit="1" customWidth="1"/>
    <col min="15882" max="15882" width="12" bestFit="1" customWidth="1"/>
    <col min="15883" max="15885" width="10.85546875" bestFit="1" customWidth="1"/>
    <col min="16129" max="16129" width="18.85546875" customWidth="1"/>
    <col min="16130" max="16133" width="9.42578125" bestFit="1" customWidth="1"/>
    <col min="16136" max="16136" width="19.140625" customWidth="1"/>
    <col min="16137" max="16137" width="18.42578125" bestFit="1" customWidth="1"/>
    <col min="16138" max="16138" width="12" bestFit="1" customWidth="1"/>
    <col min="16139" max="16141" width="10.85546875" bestFit="1" customWidth="1"/>
  </cols>
  <sheetData>
    <row r="2" spans="1:13">
      <c r="A2" s="8" t="s">
        <v>53</v>
      </c>
      <c r="B2" t="s">
        <v>54</v>
      </c>
    </row>
    <row r="4" spans="1:13" ht="13.5" customHeight="1">
      <c r="A4" s="210" t="s">
        <v>248</v>
      </c>
      <c r="B4" s="211"/>
      <c r="C4" s="211"/>
      <c r="D4" s="211"/>
      <c r="E4" s="211"/>
      <c r="F4" s="211"/>
      <c r="G4" s="211"/>
    </row>
    <row r="5" spans="1:13" ht="9" customHeight="1">
      <c r="A5" s="430" t="s">
        <v>242</v>
      </c>
      <c r="B5" s="430"/>
      <c r="C5" s="430"/>
      <c r="D5" s="430"/>
      <c r="E5" s="430"/>
      <c r="F5" s="430"/>
      <c r="G5" s="430"/>
    </row>
    <row r="6" spans="1:13" ht="9" customHeight="1">
      <c r="A6" s="430"/>
      <c r="B6" s="430"/>
      <c r="C6" s="430"/>
      <c r="D6" s="430"/>
      <c r="E6" s="430"/>
      <c r="F6" s="430"/>
      <c r="G6" s="430"/>
    </row>
    <row r="7" spans="1:13" ht="9" customHeight="1">
      <c r="A7" s="430"/>
      <c r="B7" s="430"/>
      <c r="C7" s="430"/>
      <c r="D7" s="430"/>
      <c r="E7" s="430"/>
      <c r="F7" s="430"/>
      <c r="G7" s="430"/>
    </row>
    <row r="8" spans="1:13" ht="15.75" thickBot="1">
      <c r="A8" s="212"/>
      <c r="B8" s="211"/>
      <c r="C8" s="211"/>
      <c r="D8" s="211"/>
      <c r="E8" s="211"/>
      <c r="F8" s="211"/>
      <c r="G8" s="211"/>
      <c r="I8" s="198" t="s">
        <v>165</v>
      </c>
    </row>
    <row r="9" spans="1:13" ht="26.25" customHeight="1" thickBot="1">
      <c r="A9" s="211"/>
      <c r="B9" s="211"/>
      <c r="C9" s="211"/>
      <c r="D9" s="211"/>
      <c r="E9" s="211"/>
      <c r="F9" s="211"/>
      <c r="G9" s="211"/>
      <c r="I9" s="431" t="s">
        <v>314</v>
      </c>
      <c r="J9" s="432"/>
      <c r="K9" s="432"/>
      <c r="L9" s="432"/>
      <c r="M9" s="433"/>
    </row>
    <row r="10" spans="1:13" ht="15.75" thickBot="1">
      <c r="A10" s="211"/>
      <c r="B10" s="211"/>
      <c r="C10" s="211"/>
      <c r="D10" s="211"/>
      <c r="E10" s="211"/>
      <c r="F10" s="211"/>
      <c r="G10" s="211"/>
      <c r="I10" s="219" t="s">
        <v>243</v>
      </c>
      <c r="J10" s="220" t="s">
        <v>244</v>
      </c>
      <c r="K10" s="340" t="s">
        <v>234</v>
      </c>
      <c r="L10" s="340" t="s">
        <v>62</v>
      </c>
      <c r="M10" s="341" t="s">
        <v>63</v>
      </c>
    </row>
    <row r="11" spans="1:13">
      <c r="A11" s="211"/>
      <c r="B11" s="211"/>
      <c r="C11" s="211"/>
      <c r="D11" s="211"/>
      <c r="E11" s="211"/>
      <c r="F11" s="211"/>
      <c r="G11" s="211"/>
      <c r="I11" s="213" t="s">
        <v>245</v>
      </c>
      <c r="J11" s="214">
        <v>1.9746861147970347</v>
      </c>
      <c r="K11" s="214">
        <v>1.4527225525978806</v>
      </c>
      <c r="L11" s="214">
        <v>1.1532010840812634</v>
      </c>
      <c r="M11" s="215">
        <v>1</v>
      </c>
    </row>
    <row r="12" spans="1:13">
      <c r="A12" s="211"/>
      <c r="B12" s="211"/>
      <c r="C12" s="211"/>
      <c r="D12" s="211"/>
      <c r="E12" s="211"/>
      <c r="F12" s="211"/>
      <c r="G12" s="211"/>
      <c r="I12" s="213" t="s">
        <v>246</v>
      </c>
      <c r="J12" s="214">
        <v>1.7511582975678495</v>
      </c>
      <c r="K12" s="214">
        <v>1.4335498373380968</v>
      </c>
      <c r="L12" s="214">
        <v>1.1654128264001609</v>
      </c>
      <c r="M12" s="215">
        <v>1</v>
      </c>
    </row>
    <row r="13" spans="1:13" ht="15.75" thickBot="1">
      <c r="A13" s="211"/>
      <c r="B13" s="211"/>
      <c r="C13" s="211"/>
      <c r="D13" s="211"/>
      <c r="E13" s="211"/>
      <c r="F13" s="211"/>
      <c r="G13" s="211"/>
      <c r="I13" s="216" t="s">
        <v>247</v>
      </c>
      <c r="J13" s="217">
        <v>1.7335888854934645</v>
      </c>
      <c r="K13" s="217">
        <v>1.4553758622247581</v>
      </c>
      <c r="L13" s="217">
        <v>1.1833590806546892</v>
      </c>
      <c r="M13" s="218">
        <v>1</v>
      </c>
    </row>
    <row r="14" spans="1:13">
      <c r="A14" s="211"/>
      <c r="B14" s="211"/>
      <c r="C14" s="211"/>
      <c r="D14" s="211"/>
      <c r="E14" s="211"/>
      <c r="F14" s="211"/>
      <c r="G14" s="211"/>
    </row>
    <row r="15" spans="1:13">
      <c r="A15" s="211"/>
      <c r="B15" s="211"/>
      <c r="C15" s="211"/>
      <c r="D15" s="211"/>
      <c r="E15" s="211"/>
      <c r="F15" s="211"/>
      <c r="G15" s="211"/>
    </row>
    <row r="16" spans="1:13">
      <c r="A16" s="211"/>
      <c r="B16" s="211"/>
      <c r="C16" s="211"/>
      <c r="D16" s="211"/>
      <c r="E16" s="211"/>
      <c r="F16" s="211"/>
      <c r="G16" s="211"/>
    </row>
    <row r="17" spans="1:7">
      <c r="A17" s="211"/>
      <c r="B17" s="211"/>
      <c r="C17" s="211"/>
      <c r="D17" s="211"/>
      <c r="E17" s="211"/>
      <c r="F17" s="211"/>
      <c r="G17" s="211"/>
    </row>
    <row r="18" spans="1:7">
      <c r="A18" s="211"/>
      <c r="B18" s="211"/>
      <c r="C18" s="211"/>
      <c r="D18" s="211"/>
      <c r="E18" s="211"/>
      <c r="F18" s="211"/>
      <c r="G18" s="211"/>
    </row>
    <row r="19" spans="1:7">
      <c r="A19" s="211"/>
      <c r="B19" s="211"/>
      <c r="C19" s="211"/>
      <c r="D19" s="211"/>
      <c r="E19" s="211"/>
      <c r="F19" s="211"/>
      <c r="G19" s="211"/>
    </row>
    <row r="20" spans="1:7">
      <c r="A20" s="211"/>
      <c r="B20" s="211"/>
      <c r="C20" s="211"/>
      <c r="D20" s="211"/>
      <c r="E20" s="211"/>
      <c r="F20" s="211"/>
      <c r="G20" s="211"/>
    </row>
    <row r="21" spans="1:7">
      <c r="A21" s="211"/>
      <c r="B21" s="211"/>
      <c r="C21" s="211"/>
      <c r="D21" s="211"/>
      <c r="E21" s="211"/>
      <c r="F21" s="211"/>
      <c r="G21" s="211"/>
    </row>
    <row r="22" spans="1:7">
      <c r="A22" s="211"/>
      <c r="B22" s="211"/>
      <c r="C22" s="211"/>
      <c r="D22" s="211"/>
      <c r="E22" s="211"/>
      <c r="F22" s="211"/>
      <c r="G22" s="211"/>
    </row>
    <row r="23" spans="1:7">
      <c r="A23" s="211"/>
      <c r="B23" s="211"/>
      <c r="C23" s="211"/>
      <c r="D23" s="211"/>
      <c r="E23" s="211"/>
      <c r="F23" s="211"/>
      <c r="G23" s="211"/>
    </row>
    <row r="24" spans="1:7">
      <c r="A24" s="211"/>
      <c r="B24" s="211"/>
      <c r="C24" s="211"/>
      <c r="D24" s="211"/>
      <c r="E24" s="211"/>
      <c r="F24" s="211"/>
      <c r="G24" s="211"/>
    </row>
    <row r="25" spans="1:7">
      <c r="A25" s="211"/>
      <c r="B25" s="211"/>
      <c r="C25" s="211"/>
      <c r="D25" s="211"/>
      <c r="E25" s="211"/>
      <c r="F25" s="211"/>
      <c r="G25" s="211"/>
    </row>
    <row r="26" spans="1:7">
      <c r="A26" s="211" t="s">
        <v>356</v>
      </c>
      <c r="B26" s="211"/>
      <c r="C26" s="211"/>
      <c r="D26" s="211"/>
      <c r="E26" s="211"/>
      <c r="F26" s="211"/>
      <c r="G26" s="211"/>
    </row>
  </sheetData>
  <mergeCells count="2">
    <mergeCell ref="A5:G7"/>
    <mergeCell ref="I9:M9"/>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Q29"/>
  <sheetViews>
    <sheetView workbookViewId="0">
      <selection activeCell="I9" sqref="I9"/>
    </sheetView>
  </sheetViews>
  <sheetFormatPr defaultRowHeight="15"/>
  <cols>
    <col min="11" max="11" width="19.28515625" customWidth="1"/>
    <col min="12" max="12" width="13.42578125" customWidth="1"/>
    <col min="13" max="13" width="12.28515625" customWidth="1"/>
  </cols>
  <sheetData>
    <row r="2" spans="1:17">
      <c r="A2" s="8" t="s">
        <v>55</v>
      </c>
      <c r="B2" t="s">
        <v>56</v>
      </c>
    </row>
    <row r="4" spans="1:17">
      <c r="A4" s="210" t="s">
        <v>256</v>
      </c>
      <c r="B4" s="211"/>
      <c r="C4" s="211"/>
      <c r="D4" s="211"/>
      <c r="E4" s="211"/>
      <c r="F4" s="211"/>
      <c r="G4" s="211"/>
      <c r="H4" s="211"/>
      <c r="I4" s="211"/>
      <c r="K4" s="197" t="s">
        <v>165</v>
      </c>
    </row>
    <row r="5" spans="1:17" ht="15" customHeight="1">
      <c r="A5" s="430" t="s">
        <v>249</v>
      </c>
      <c r="B5" s="430"/>
      <c r="C5" s="430"/>
      <c r="D5" s="430"/>
      <c r="E5" s="430"/>
      <c r="F5" s="430"/>
      <c r="G5" s="430"/>
      <c r="H5" s="430"/>
      <c r="I5" s="430"/>
    </row>
    <row r="6" spans="1:17">
      <c r="A6" s="430"/>
      <c r="B6" s="430"/>
      <c r="C6" s="430"/>
      <c r="D6" s="430"/>
      <c r="E6" s="430"/>
      <c r="F6" s="430"/>
      <c r="G6" s="430"/>
      <c r="H6" s="430"/>
      <c r="I6" s="430"/>
    </row>
    <row r="7" spans="1:17">
      <c r="A7" s="430"/>
      <c r="B7" s="430"/>
      <c r="C7" s="430"/>
      <c r="D7" s="430"/>
      <c r="E7" s="430"/>
      <c r="F7" s="430"/>
      <c r="G7" s="430"/>
      <c r="H7" s="430"/>
      <c r="I7" s="430"/>
    </row>
    <row r="8" spans="1:17" ht="15.75" thickBot="1">
      <c r="A8" s="211"/>
      <c r="B8" s="211"/>
      <c r="C8" s="211"/>
      <c r="D8" s="211"/>
      <c r="E8" s="211"/>
      <c r="F8" s="211"/>
      <c r="G8" s="211"/>
      <c r="H8" s="211"/>
      <c r="I8" s="211"/>
    </row>
    <row r="9" spans="1:17" ht="27.75" customHeight="1" thickBot="1">
      <c r="A9" s="211"/>
      <c r="B9" s="211"/>
      <c r="C9" s="211"/>
      <c r="D9" s="211"/>
      <c r="E9" s="211"/>
      <c r="F9" s="211"/>
      <c r="G9" s="211"/>
      <c r="H9" s="211"/>
      <c r="I9" s="211"/>
      <c r="K9" s="434" t="s">
        <v>315</v>
      </c>
      <c r="L9" s="435"/>
      <c r="M9" s="435"/>
      <c r="N9" s="435"/>
      <c r="O9" s="435"/>
      <c r="P9" s="435"/>
      <c r="Q9" s="436"/>
    </row>
    <row r="10" spans="1:17" ht="15.75" thickBot="1">
      <c r="A10" s="211"/>
      <c r="B10" s="211"/>
      <c r="C10" s="211"/>
      <c r="D10" s="211"/>
      <c r="E10" s="211"/>
      <c r="F10" s="211"/>
      <c r="G10" s="211"/>
      <c r="H10" s="211"/>
      <c r="I10" s="211"/>
      <c r="K10" s="224"/>
      <c r="L10" s="225" t="s">
        <v>250</v>
      </c>
      <c r="M10" s="334" t="s">
        <v>244</v>
      </c>
      <c r="N10" s="334" t="s">
        <v>234</v>
      </c>
      <c r="O10" s="334" t="s">
        <v>62</v>
      </c>
      <c r="P10" s="334" t="s">
        <v>63</v>
      </c>
      <c r="Q10" s="335" t="s">
        <v>251</v>
      </c>
    </row>
    <row r="11" spans="1:17">
      <c r="A11" s="211"/>
      <c r="B11" s="211"/>
      <c r="C11" s="211"/>
      <c r="D11" s="211"/>
      <c r="E11" s="211"/>
      <c r="F11" s="211"/>
      <c r="G11" s="211"/>
      <c r="H11" s="211"/>
      <c r="I11" s="211"/>
      <c r="K11" s="34" t="s">
        <v>245</v>
      </c>
      <c r="L11" s="40" t="s">
        <v>252</v>
      </c>
      <c r="M11" s="35">
        <v>0.75707512744044136</v>
      </c>
      <c r="N11" s="35">
        <v>0.85478749745839178</v>
      </c>
      <c r="O11" s="35">
        <v>0.91359736896323995</v>
      </c>
      <c r="P11" s="35">
        <v>0.95284235630896075</v>
      </c>
      <c r="Q11" s="36">
        <v>0.98590652123850864</v>
      </c>
    </row>
    <row r="12" spans="1:17">
      <c r="A12" s="211"/>
      <c r="B12" s="211"/>
      <c r="C12" s="211"/>
      <c r="D12" s="211"/>
      <c r="E12" s="211"/>
      <c r="F12" s="211"/>
      <c r="G12" s="211"/>
      <c r="H12" s="211"/>
      <c r="I12" s="211"/>
      <c r="K12" s="34"/>
      <c r="L12" s="40" t="s">
        <v>253</v>
      </c>
      <c r="M12" s="35">
        <v>0.92071537047205487</v>
      </c>
      <c r="N12" s="35">
        <v>0.95899856583144572</v>
      </c>
      <c r="O12" s="35">
        <v>0.97935524852744371</v>
      </c>
      <c r="P12" s="35">
        <v>0.98963706617331937</v>
      </c>
      <c r="Q12" s="36">
        <v>0.99389762026451156</v>
      </c>
    </row>
    <row r="13" spans="1:17">
      <c r="A13" s="211"/>
      <c r="B13" s="211"/>
      <c r="C13" s="211"/>
      <c r="D13" s="211"/>
      <c r="E13" s="211"/>
      <c r="F13" s="211"/>
      <c r="G13" s="211"/>
      <c r="H13" s="211"/>
      <c r="I13" s="211"/>
      <c r="K13" s="34" t="s">
        <v>254</v>
      </c>
      <c r="L13" s="40" t="s">
        <v>252</v>
      </c>
      <c r="M13" s="35">
        <v>0.49683151118901303</v>
      </c>
      <c r="N13" s="35">
        <v>0.67381383382133797</v>
      </c>
      <c r="O13" s="35">
        <v>0.80441592337772361</v>
      </c>
      <c r="P13" s="35">
        <v>0.90884424265404784</v>
      </c>
      <c r="Q13" s="36">
        <v>0.95665348267655825</v>
      </c>
    </row>
    <row r="14" spans="1:17">
      <c r="A14" s="211"/>
      <c r="B14" s="211"/>
      <c r="C14" s="211"/>
      <c r="D14" s="211"/>
      <c r="E14" s="211"/>
      <c r="F14" s="211"/>
      <c r="G14" s="211"/>
      <c r="H14" s="211"/>
      <c r="I14" s="211"/>
      <c r="K14" s="34"/>
      <c r="L14" s="40" t="s">
        <v>253</v>
      </c>
      <c r="M14" s="35">
        <v>0.78539842194106546</v>
      </c>
      <c r="N14" s="35">
        <v>0.87127377247327986</v>
      </c>
      <c r="O14" s="35">
        <v>0.93772150816919753</v>
      </c>
      <c r="P14" s="35">
        <v>0.96567425687862585</v>
      </c>
      <c r="Q14" s="36">
        <v>0.97725624007954048</v>
      </c>
    </row>
    <row r="15" spans="1:17">
      <c r="A15" s="211"/>
      <c r="B15" s="211"/>
      <c r="C15" s="211"/>
      <c r="D15" s="211"/>
      <c r="E15" s="211"/>
      <c r="F15" s="211"/>
      <c r="G15" s="211"/>
      <c r="H15" s="211"/>
      <c r="I15" s="211"/>
      <c r="K15" s="34" t="s">
        <v>247</v>
      </c>
      <c r="L15" s="40" t="s">
        <v>252</v>
      </c>
      <c r="M15" s="35">
        <v>0.45105495685956765</v>
      </c>
      <c r="N15" s="35">
        <v>0.66214018483528869</v>
      </c>
      <c r="O15" s="35">
        <v>0.83184955678361516</v>
      </c>
      <c r="P15" s="35">
        <v>0.95079007039898578</v>
      </c>
      <c r="Q15" s="36">
        <v>0.98427318043520862</v>
      </c>
    </row>
    <row r="16" spans="1:17" ht="15.75" thickBot="1">
      <c r="A16" s="211"/>
      <c r="B16" s="211"/>
      <c r="C16" s="211"/>
      <c r="D16" s="211"/>
      <c r="E16" s="211"/>
      <c r="F16" s="211"/>
      <c r="G16" s="211"/>
      <c r="H16" s="211"/>
      <c r="I16" s="211"/>
      <c r="K16" s="37"/>
      <c r="L16" s="223" t="s">
        <v>253</v>
      </c>
      <c r="M16" s="38">
        <v>0.70421826740450821</v>
      </c>
      <c r="N16" s="38">
        <v>0.84745742203289143</v>
      </c>
      <c r="O16" s="38">
        <v>0.94045861136453568</v>
      </c>
      <c r="P16" s="38">
        <v>0.97837928195119939</v>
      </c>
      <c r="Q16" s="39">
        <v>0.98916349409071691</v>
      </c>
    </row>
    <row r="17" spans="1:9">
      <c r="A17" s="211"/>
      <c r="B17" s="211"/>
      <c r="C17" s="211"/>
      <c r="D17" s="211"/>
      <c r="E17" s="211"/>
      <c r="F17" s="211"/>
      <c r="G17" s="211"/>
      <c r="H17" s="211"/>
      <c r="I17" s="211"/>
    </row>
    <row r="18" spans="1:9">
      <c r="A18" s="211"/>
      <c r="B18" s="211"/>
      <c r="C18" s="211"/>
      <c r="D18" s="211"/>
      <c r="E18" s="211"/>
      <c r="F18" s="211"/>
      <c r="G18" s="211"/>
      <c r="H18" s="211"/>
      <c r="I18" s="211"/>
    </row>
    <row r="19" spans="1:9">
      <c r="A19" s="211"/>
      <c r="B19" s="211"/>
      <c r="C19" s="211"/>
      <c r="D19" s="211"/>
      <c r="E19" s="211"/>
      <c r="F19" s="211"/>
      <c r="G19" s="211"/>
      <c r="H19" s="211"/>
      <c r="I19" s="211"/>
    </row>
    <row r="20" spans="1:9">
      <c r="A20" s="211"/>
      <c r="B20" s="211"/>
      <c r="C20" s="211"/>
      <c r="D20" s="211"/>
      <c r="E20" s="211"/>
      <c r="F20" s="211"/>
      <c r="G20" s="211"/>
      <c r="H20" s="211"/>
      <c r="I20" s="211"/>
    </row>
    <row r="21" spans="1:9">
      <c r="A21" s="211"/>
      <c r="B21" s="211"/>
      <c r="C21" s="211"/>
      <c r="D21" s="211"/>
      <c r="E21" s="211"/>
      <c r="F21" s="211"/>
      <c r="G21" s="211"/>
      <c r="H21" s="211"/>
      <c r="I21" s="211"/>
    </row>
    <row r="22" spans="1:9">
      <c r="A22" s="211"/>
      <c r="B22" s="211"/>
      <c r="C22" s="211"/>
      <c r="D22" s="211"/>
      <c r="E22" s="211"/>
      <c r="F22" s="211"/>
      <c r="G22" s="211"/>
      <c r="H22" s="211"/>
      <c r="I22" s="211"/>
    </row>
    <row r="23" spans="1:9">
      <c r="A23" s="211"/>
      <c r="B23" s="211"/>
      <c r="C23" s="211"/>
      <c r="D23" s="211"/>
      <c r="E23" s="211"/>
      <c r="F23" s="211"/>
      <c r="G23" s="211"/>
      <c r="H23" s="211"/>
      <c r="I23" s="211"/>
    </row>
    <row r="24" spans="1:9">
      <c r="A24" s="211"/>
      <c r="B24" s="211"/>
      <c r="C24" s="211"/>
      <c r="D24" s="211"/>
      <c r="E24" s="211"/>
      <c r="F24" s="211"/>
      <c r="G24" s="211"/>
      <c r="H24" s="211"/>
      <c r="I24" s="211"/>
    </row>
    <row r="25" spans="1:9">
      <c r="A25" s="211"/>
      <c r="B25" s="211"/>
      <c r="C25" s="211"/>
      <c r="D25" s="211"/>
      <c r="E25" s="211"/>
      <c r="F25" s="211"/>
      <c r="G25" s="211"/>
      <c r="H25" s="211"/>
      <c r="I25" s="211"/>
    </row>
    <row r="26" spans="1:9">
      <c r="A26" s="211"/>
      <c r="B26" s="211"/>
      <c r="C26" s="211"/>
      <c r="D26" s="211"/>
      <c r="E26" s="211"/>
      <c r="F26" s="211"/>
      <c r="G26" s="211"/>
      <c r="H26" s="211"/>
      <c r="I26" s="211"/>
    </row>
    <row r="27" spans="1:9">
      <c r="A27" s="211"/>
      <c r="B27" s="211"/>
      <c r="C27" s="211"/>
      <c r="D27" s="211"/>
      <c r="E27" s="211"/>
      <c r="F27" s="211"/>
      <c r="G27" s="211"/>
      <c r="H27" s="211"/>
      <c r="I27" s="211"/>
    </row>
    <row r="28" spans="1:9">
      <c r="A28" s="222" t="s">
        <v>255</v>
      </c>
      <c r="B28" s="211"/>
      <c r="C28" s="211"/>
      <c r="D28" s="211"/>
      <c r="E28" s="211"/>
      <c r="F28" s="211"/>
      <c r="G28" s="211"/>
      <c r="H28" s="211"/>
      <c r="I28" s="211"/>
    </row>
    <row r="29" spans="1:9">
      <c r="A29" s="222" t="s">
        <v>356</v>
      </c>
    </row>
  </sheetData>
  <mergeCells count="2">
    <mergeCell ref="A5:I7"/>
    <mergeCell ref="K9:Q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P29"/>
  <sheetViews>
    <sheetView workbookViewId="0">
      <selection activeCell="I25" sqref="I25"/>
    </sheetView>
  </sheetViews>
  <sheetFormatPr defaultRowHeight="15"/>
  <cols>
    <col min="11" max="11" width="19.140625" customWidth="1"/>
    <col min="12" max="12" width="12.7109375" customWidth="1"/>
    <col min="13" max="13" width="12" customWidth="1"/>
  </cols>
  <sheetData>
    <row r="2" spans="1:16">
      <c r="A2" s="8" t="s">
        <v>57</v>
      </c>
      <c r="B2" t="s">
        <v>58</v>
      </c>
    </row>
    <row r="4" spans="1:16">
      <c r="A4" s="210" t="s">
        <v>258</v>
      </c>
      <c r="B4" s="211"/>
      <c r="C4" s="211"/>
      <c r="D4" s="211"/>
      <c r="E4" s="211"/>
      <c r="F4" s="211"/>
      <c r="G4" s="211"/>
      <c r="H4" s="211"/>
      <c r="I4" s="211"/>
    </row>
    <row r="5" spans="1:16" ht="15" customHeight="1">
      <c r="A5" s="430" t="s">
        <v>257</v>
      </c>
      <c r="B5" s="430"/>
      <c r="C5" s="430"/>
      <c r="D5" s="430"/>
      <c r="E5" s="430"/>
      <c r="F5" s="430"/>
      <c r="G5" s="430"/>
      <c r="H5" s="430"/>
      <c r="I5" s="430"/>
      <c r="K5" s="197" t="s">
        <v>165</v>
      </c>
    </row>
    <row r="6" spans="1:16">
      <c r="A6" s="430"/>
      <c r="B6" s="430"/>
      <c r="C6" s="430"/>
      <c r="D6" s="430"/>
      <c r="E6" s="430"/>
      <c r="F6" s="430"/>
      <c r="G6" s="430"/>
      <c r="H6" s="430"/>
      <c r="I6" s="430"/>
    </row>
    <row r="7" spans="1:16" ht="15.75" thickBot="1">
      <c r="A7" s="430"/>
      <c r="B7" s="430"/>
      <c r="C7" s="430"/>
      <c r="D7" s="430"/>
      <c r="E7" s="430"/>
      <c r="F7" s="430"/>
      <c r="G7" s="430"/>
      <c r="H7" s="430"/>
      <c r="I7" s="430"/>
    </row>
    <row r="8" spans="1:16" ht="31.5" customHeight="1" thickBot="1">
      <c r="A8" s="211"/>
      <c r="B8" s="211"/>
      <c r="C8" s="211"/>
      <c r="D8" s="211"/>
      <c r="E8" s="211"/>
      <c r="F8" s="211"/>
      <c r="G8" s="211"/>
      <c r="H8" s="211"/>
      <c r="I8" s="211"/>
      <c r="K8" s="434" t="s">
        <v>316</v>
      </c>
      <c r="L8" s="435"/>
      <c r="M8" s="435"/>
      <c r="N8" s="435"/>
      <c r="O8" s="435"/>
      <c r="P8" s="436"/>
    </row>
    <row r="9" spans="1:16" ht="15.75" thickBot="1">
      <c r="A9" s="211"/>
      <c r="B9" s="211"/>
      <c r="C9" s="211"/>
      <c r="D9" s="211"/>
      <c r="E9" s="211"/>
      <c r="F9" s="211"/>
      <c r="G9" s="211"/>
      <c r="H9" s="211"/>
      <c r="I9" s="211"/>
      <c r="K9" s="224"/>
      <c r="L9" s="225" t="s">
        <v>250</v>
      </c>
      <c r="M9" s="334" t="s">
        <v>244</v>
      </c>
      <c r="N9" s="334" t="s">
        <v>234</v>
      </c>
      <c r="O9" s="334" t="s">
        <v>62</v>
      </c>
      <c r="P9" s="335" t="s">
        <v>63</v>
      </c>
    </row>
    <row r="10" spans="1:16">
      <c r="A10" s="211"/>
      <c r="B10" s="211"/>
      <c r="C10" s="211"/>
      <c r="D10" s="211"/>
      <c r="E10" s="211"/>
      <c r="F10" s="211"/>
      <c r="G10" s="211"/>
      <c r="H10" s="211"/>
      <c r="I10" s="211"/>
      <c r="K10" s="34" t="s">
        <v>245</v>
      </c>
      <c r="L10" s="40" t="s">
        <v>252</v>
      </c>
      <c r="M10" s="226">
        <v>4.7683811496486079</v>
      </c>
      <c r="N10" s="226">
        <v>3.6024805104404258</v>
      </c>
      <c r="O10" s="226">
        <v>2.8892883668078988</v>
      </c>
      <c r="P10" s="227">
        <v>2.231652190262722</v>
      </c>
    </row>
    <row r="11" spans="1:16">
      <c r="A11" s="211"/>
      <c r="B11" s="211"/>
      <c r="C11" s="211"/>
      <c r="D11" s="211"/>
      <c r="E11" s="211"/>
      <c r="F11" s="211"/>
      <c r="G11" s="211"/>
      <c r="H11" s="211"/>
      <c r="I11" s="211"/>
      <c r="K11" s="34"/>
      <c r="L11" s="40" t="s">
        <v>253</v>
      </c>
      <c r="M11" s="226">
        <v>3.5260789411153199</v>
      </c>
      <c r="N11" s="226">
        <v>2.7232116530539665</v>
      </c>
      <c r="O11" s="226">
        <v>2.2187283902819406</v>
      </c>
      <c r="P11" s="227">
        <v>1.9165051915693592</v>
      </c>
    </row>
    <row r="12" spans="1:16">
      <c r="A12" s="211"/>
      <c r="B12" s="211"/>
      <c r="C12" s="211"/>
      <c r="D12" s="211"/>
      <c r="E12" s="211"/>
      <c r="F12" s="211"/>
      <c r="G12" s="211"/>
      <c r="H12" s="211"/>
      <c r="I12" s="211"/>
      <c r="K12" s="34" t="s">
        <v>254</v>
      </c>
      <c r="L12" s="40" t="s">
        <v>252</v>
      </c>
      <c r="M12" s="226">
        <v>4.0003071638784728</v>
      </c>
      <c r="N12" s="226">
        <v>3.4630444299501768</v>
      </c>
      <c r="O12" s="226">
        <v>2.8743650276631079</v>
      </c>
      <c r="P12" s="227">
        <v>2.3591059999812689</v>
      </c>
    </row>
    <row r="13" spans="1:16">
      <c r="A13" s="211"/>
      <c r="B13" s="211"/>
      <c r="C13" s="211"/>
      <c r="D13" s="211"/>
      <c r="E13" s="211"/>
      <c r="F13" s="211"/>
      <c r="G13" s="211"/>
      <c r="H13" s="211"/>
      <c r="I13" s="211"/>
      <c r="K13" s="34"/>
      <c r="L13" s="40" t="s">
        <v>253</v>
      </c>
      <c r="M13" s="226">
        <v>3.1951116928244119</v>
      </c>
      <c r="N13" s="226">
        <v>2.6701391691821295</v>
      </c>
      <c r="O13" s="226">
        <v>2.2617664515649598</v>
      </c>
      <c r="P13" s="227">
        <v>1.9183473844609278</v>
      </c>
    </row>
    <row r="14" spans="1:16">
      <c r="A14" s="211"/>
      <c r="B14" s="211"/>
      <c r="C14" s="211"/>
      <c r="D14" s="211"/>
      <c r="E14" s="211"/>
      <c r="F14" s="211"/>
      <c r="G14" s="211"/>
      <c r="H14" s="211"/>
      <c r="I14" s="211"/>
      <c r="K14" s="34" t="s">
        <v>247</v>
      </c>
      <c r="L14" s="40" t="s">
        <v>252</v>
      </c>
      <c r="M14" s="226">
        <v>7.8611601403065308</v>
      </c>
      <c r="N14" s="226">
        <v>6.9572577763606205</v>
      </c>
      <c r="O14" s="226">
        <v>5.7357764590566109</v>
      </c>
      <c r="P14" s="227">
        <v>4.6700867476889698</v>
      </c>
    </row>
    <row r="15" spans="1:16" ht="15.75" thickBot="1">
      <c r="A15" s="211"/>
      <c r="B15" s="211"/>
      <c r="C15" s="211"/>
      <c r="D15" s="211"/>
      <c r="E15" s="211"/>
      <c r="F15" s="211"/>
      <c r="G15" s="211"/>
      <c r="H15" s="211"/>
      <c r="I15" s="211"/>
      <c r="K15" s="37"/>
      <c r="L15" s="223" t="s">
        <v>253</v>
      </c>
      <c r="M15" s="228">
        <v>7.4934499840599331</v>
      </c>
      <c r="N15" s="228">
        <v>6.1228748675997346</v>
      </c>
      <c r="O15" s="228">
        <v>5.0852882800590766</v>
      </c>
      <c r="P15" s="229">
        <v>4.2194509229261516</v>
      </c>
    </row>
    <row r="16" spans="1:16">
      <c r="A16" s="211"/>
      <c r="B16" s="211"/>
      <c r="C16" s="211"/>
      <c r="D16" s="211"/>
      <c r="E16" s="211"/>
      <c r="F16" s="211"/>
      <c r="G16" s="211"/>
      <c r="H16" s="211"/>
      <c r="I16" s="211"/>
    </row>
    <row r="17" spans="1:9">
      <c r="A17" s="211"/>
      <c r="B17" s="211"/>
      <c r="C17" s="211"/>
      <c r="D17" s="211"/>
      <c r="E17" s="211"/>
      <c r="F17" s="211"/>
      <c r="G17" s="211"/>
      <c r="H17" s="211"/>
      <c r="I17" s="211"/>
    </row>
    <row r="18" spans="1:9">
      <c r="A18" s="211"/>
      <c r="B18" s="211"/>
      <c r="C18" s="211"/>
      <c r="D18" s="211"/>
      <c r="E18" s="211"/>
      <c r="F18" s="211"/>
      <c r="G18" s="211"/>
      <c r="H18" s="211"/>
      <c r="I18" s="211"/>
    </row>
    <row r="19" spans="1:9">
      <c r="A19" s="211"/>
      <c r="B19" s="211"/>
      <c r="C19" s="211"/>
      <c r="D19" s="211"/>
      <c r="E19" s="211"/>
      <c r="F19" s="211"/>
      <c r="G19" s="211"/>
      <c r="H19" s="211"/>
      <c r="I19" s="211"/>
    </row>
    <row r="20" spans="1:9">
      <c r="A20" s="211"/>
      <c r="B20" s="211"/>
      <c r="C20" s="211"/>
      <c r="D20" s="211"/>
      <c r="E20" s="211"/>
      <c r="F20" s="211"/>
      <c r="G20" s="211"/>
      <c r="H20" s="211"/>
      <c r="I20" s="211"/>
    </row>
    <row r="21" spans="1:9">
      <c r="A21" s="211"/>
      <c r="B21" s="211"/>
      <c r="C21" s="211"/>
      <c r="D21" s="211"/>
      <c r="E21" s="211"/>
      <c r="F21" s="211"/>
      <c r="G21" s="211"/>
      <c r="H21" s="211"/>
      <c r="I21" s="211"/>
    </row>
    <row r="22" spans="1:9">
      <c r="A22" s="211"/>
      <c r="B22" s="211"/>
      <c r="C22" s="211"/>
      <c r="D22" s="211"/>
      <c r="E22" s="211"/>
      <c r="F22" s="211"/>
      <c r="G22" s="211"/>
      <c r="H22" s="211"/>
      <c r="I22" s="211"/>
    </row>
    <row r="23" spans="1:9">
      <c r="A23" s="211"/>
      <c r="B23" s="211"/>
      <c r="C23" s="211"/>
      <c r="D23" s="211"/>
      <c r="E23" s="211"/>
      <c r="F23" s="211"/>
      <c r="G23" s="211"/>
      <c r="H23" s="211"/>
      <c r="I23" s="211"/>
    </row>
    <row r="24" spans="1:9">
      <c r="A24" s="211"/>
      <c r="B24" s="211"/>
      <c r="C24" s="211"/>
      <c r="D24" s="211"/>
      <c r="E24" s="211"/>
      <c r="F24" s="211"/>
      <c r="G24" s="211"/>
      <c r="H24" s="211"/>
      <c r="I24" s="211"/>
    </row>
    <row r="25" spans="1:9">
      <c r="A25" s="211"/>
      <c r="B25" s="211"/>
      <c r="C25" s="211"/>
      <c r="D25" s="211"/>
      <c r="E25" s="211"/>
      <c r="F25" s="211"/>
      <c r="G25" s="211"/>
      <c r="H25" s="211"/>
      <c r="I25" s="211"/>
    </row>
    <row r="26" spans="1:9">
      <c r="A26" s="211"/>
      <c r="B26" s="211"/>
      <c r="C26" s="211"/>
      <c r="D26" s="211"/>
      <c r="E26" s="211"/>
      <c r="F26" s="211"/>
      <c r="G26" s="211"/>
      <c r="H26" s="211"/>
      <c r="I26" s="211"/>
    </row>
    <row r="27" spans="1:9">
      <c r="A27" s="211"/>
      <c r="B27" s="211"/>
      <c r="C27" s="211"/>
      <c r="D27" s="211"/>
      <c r="E27" s="211"/>
      <c r="F27" s="211"/>
      <c r="G27" s="211"/>
      <c r="H27" s="211"/>
      <c r="I27" s="211"/>
    </row>
    <row r="28" spans="1:9">
      <c r="A28" s="222" t="s">
        <v>255</v>
      </c>
      <c r="B28" s="211"/>
      <c r="C28" s="211"/>
      <c r="D28" s="211"/>
      <c r="E28" s="211"/>
      <c r="F28" s="211"/>
      <c r="G28" s="211"/>
      <c r="H28" s="211"/>
      <c r="I28" s="211"/>
    </row>
    <row r="29" spans="1:9">
      <c r="A29" s="327" t="s">
        <v>356</v>
      </c>
    </row>
  </sheetData>
  <mergeCells count="2">
    <mergeCell ref="A5:I7"/>
    <mergeCell ref="K8:P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P29"/>
  <sheetViews>
    <sheetView workbookViewId="0">
      <selection activeCell="H8" sqref="H8"/>
    </sheetView>
  </sheetViews>
  <sheetFormatPr defaultRowHeight="15"/>
  <cols>
    <col min="11" max="11" width="18.42578125" customWidth="1"/>
    <col min="12" max="12" width="25.7109375" customWidth="1"/>
    <col min="13" max="13" width="11.5703125" customWidth="1"/>
  </cols>
  <sheetData>
    <row r="2" spans="1:16">
      <c r="A2" s="8" t="s">
        <v>60</v>
      </c>
      <c r="B2" t="s">
        <v>59</v>
      </c>
    </row>
    <row r="4" spans="1:16">
      <c r="A4" s="210" t="s">
        <v>262</v>
      </c>
      <c r="B4" s="211"/>
      <c r="C4" s="211"/>
      <c r="D4" s="211"/>
      <c r="E4" s="211"/>
      <c r="F4" s="211"/>
      <c r="G4" s="211"/>
      <c r="H4" s="211"/>
      <c r="I4" s="211"/>
    </row>
    <row r="5" spans="1:16" ht="15" customHeight="1">
      <c r="A5" s="430" t="s">
        <v>259</v>
      </c>
      <c r="B5" s="430"/>
      <c r="C5" s="430"/>
      <c r="D5" s="430"/>
      <c r="E5" s="430"/>
      <c r="F5" s="430"/>
      <c r="G5" s="430"/>
      <c r="H5" s="430"/>
      <c r="I5" s="430"/>
    </row>
    <row r="6" spans="1:16">
      <c r="A6" s="430"/>
      <c r="B6" s="430"/>
      <c r="C6" s="430"/>
      <c r="D6" s="430"/>
      <c r="E6" s="430"/>
      <c r="F6" s="430"/>
      <c r="G6" s="430"/>
      <c r="H6" s="430"/>
      <c r="I6" s="430"/>
    </row>
    <row r="7" spans="1:16">
      <c r="A7" s="430"/>
      <c r="B7" s="430"/>
      <c r="C7" s="430"/>
      <c r="D7" s="430"/>
      <c r="E7" s="430"/>
      <c r="F7" s="430"/>
      <c r="G7" s="430"/>
      <c r="H7" s="430"/>
      <c r="I7" s="430"/>
    </row>
    <row r="8" spans="1:16">
      <c r="A8" s="211"/>
      <c r="B8" s="211"/>
      <c r="C8" s="211"/>
      <c r="D8" s="211"/>
      <c r="E8" s="211"/>
      <c r="F8" s="211"/>
      <c r="G8" s="211"/>
      <c r="H8" s="211"/>
      <c r="I8" s="211"/>
      <c r="K8" s="197" t="s">
        <v>165</v>
      </c>
    </row>
    <row r="9" spans="1:16">
      <c r="A9" s="211"/>
      <c r="B9" s="211"/>
      <c r="C9" s="211"/>
      <c r="D9" s="211"/>
      <c r="E9" s="211"/>
      <c r="F9" s="211"/>
      <c r="G9" s="211"/>
      <c r="H9" s="211"/>
      <c r="I9" s="211"/>
    </row>
    <row r="10" spans="1:16">
      <c r="A10" s="211"/>
      <c r="B10" s="211"/>
      <c r="C10" s="211"/>
      <c r="D10" s="211"/>
      <c r="E10" s="211"/>
      <c r="F10" s="211"/>
      <c r="G10" s="211"/>
      <c r="H10" s="211"/>
      <c r="I10" s="211"/>
    </row>
    <row r="11" spans="1:16">
      <c r="A11" s="211"/>
      <c r="B11" s="211"/>
      <c r="C11" s="211"/>
      <c r="D11" s="211"/>
      <c r="E11" s="211"/>
      <c r="F11" s="211"/>
      <c r="G11" s="211"/>
      <c r="H11" s="211"/>
      <c r="I11" s="211"/>
    </row>
    <row r="12" spans="1:16" ht="15.75" thickBot="1">
      <c r="A12" s="211"/>
      <c r="B12" s="211"/>
      <c r="C12" s="211"/>
      <c r="D12" s="211"/>
      <c r="E12" s="211"/>
      <c r="F12" s="211"/>
      <c r="G12" s="211"/>
      <c r="H12" s="211"/>
      <c r="I12" s="211"/>
    </row>
    <row r="13" spans="1:16" ht="28.5" customHeight="1" thickBot="1">
      <c r="A13" s="211"/>
      <c r="B13" s="211"/>
      <c r="C13" s="211"/>
      <c r="D13" s="211"/>
      <c r="E13" s="211"/>
      <c r="F13" s="211"/>
      <c r="G13" s="211"/>
      <c r="H13" s="211"/>
      <c r="I13" s="211"/>
      <c r="K13" s="434" t="s">
        <v>317</v>
      </c>
      <c r="L13" s="435"/>
      <c r="M13" s="435"/>
      <c r="N13" s="435"/>
      <c r="O13" s="435"/>
      <c r="P13" s="436"/>
    </row>
    <row r="14" spans="1:16" ht="15.75" thickBot="1">
      <c r="A14" s="211"/>
      <c r="B14" s="211"/>
      <c r="C14" s="211"/>
      <c r="D14" s="211"/>
      <c r="E14" s="211"/>
      <c r="F14" s="211"/>
      <c r="G14" s="211"/>
      <c r="H14" s="211"/>
      <c r="I14" s="211"/>
      <c r="K14" s="224"/>
      <c r="L14" s="225" t="s">
        <v>250</v>
      </c>
      <c r="M14" s="334" t="s">
        <v>244</v>
      </c>
      <c r="N14" s="334" t="s">
        <v>234</v>
      </c>
      <c r="O14" s="334" t="s">
        <v>62</v>
      </c>
      <c r="P14" s="335" t="s">
        <v>63</v>
      </c>
    </row>
    <row r="15" spans="1:16">
      <c r="A15" s="211"/>
      <c r="B15" s="211"/>
      <c r="C15" s="211"/>
      <c r="D15" s="211"/>
      <c r="E15" s="211"/>
      <c r="F15" s="211"/>
      <c r="G15" s="211"/>
      <c r="H15" s="211"/>
      <c r="I15" s="211"/>
      <c r="K15" s="32" t="s">
        <v>245</v>
      </c>
      <c r="L15" s="33" t="s">
        <v>260</v>
      </c>
      <c r="M15" s="230">
        <v>0.84044695909357814</v>
      </c>
      <c r="N15" s="230">
        <v>0.92358908315523469</v>
      </c>
      <c r="O15" s="230">
        <v>0.96586461105291388</v>
      </c>
      <c r="P15" s="231">
        <v>0.98358604741481859</v>
      </c>
    </row>
    <row r="16" spans="1:16">
      <c r="A16" s="211"/>
      <c r="B16" s="211"/>
      <c r="C16" s="211"/>
      <c r="D16" s="211"/>
      <c r="E16" s="211"/>
      <c r="F16" s="211"/>
      <c r="G16" s="211"/>
      <c r="H16" s="211"/>
      <c r="I16" s="211"/>
      <c r="K16" s="34"/>
      <c r="L16" s="40" t="s">
        <v>261</v>
      </c>
      <c r="M16" s="35">
        <v>0.87691413193295009</v>
      </c>
      <c r="N16" s="35">
        <v>0.9435354983165738</v>
      </c>
      <c r="O16" s="35">
        <v>0.973281658194454</v>
      </c>
      <c r="P16" s="36">
        <v>0.98708270034314904</v>
      </c>
    </row>
    <row r="17" spans="1:16">
      <c r="A17" s="211"/>
      <c r="B17" s="211"/>
      <c r="C17" s="211"/>
      <c r="D17" s="211"/>
      <c r="E17" s="211"/>
      <c r="F17" s="211"/>
      <c r="G17" s="211"/>
      <c r="H17" s="211"/>
      <c r="I17" s="211"/>
      <c r="K17" s="34" t="s">
        <v>254</v>
      </c>
      <c r="L17" s="40" t="s">
        <v>260</v>
      </c>
      <c r="M17" s="35">
        <v>0.65830929873416733</v>
      </c>
      <c r="N17" s="35">
        <v>0.81247768607098103</v>
      </c>
      <c r="O17" s="35">
        <v>0.91410619359699175</v>
      </c>
      <c r="P17" s="36">
        <v>0.95548234848705316</v>
      </c>
    </row>
    <row r="18" spans="1:16">
      <c r="A18" s="211"/>
      <c r="B18" s="211"/>
      <c r="C18" s="211"/>
      <c r="D18" s="211"/>
      <c r="E18" s="211"/>
      <c r="F18" s="211"/>
      <c r="G18" s="211"/>
      <c r="H18" s="211"/>
      <c r="I18" s="211"/>
      <c r="K18" s="34"/>
      <c r="L18" s="40" t="s">
        <v>261</v>
      </c>
      <c r="M18" s="35">
        <v>0.6870777486236318</v>
      </c>
      <c r="N18" s="35">
        <v>0.83342290187151025</v>
      </c>
      <c r="O18" s="35">
        <v>0.92300087581129664</v>
      </c>
      <c r="P18" s="36">
        <v>0.96188966690343847</v>
      </c>
    </row>
    <row r="19" spans="1:16">
      <c r="A19" s="211"/>
      <c r="B19" s="211"/>
      <c r="C19" s="211"/>
      <c r="D19" s="211"/>
      <c r="E19" s="211"/>
      <c r="F19" s="211"/>
      <c r="G19" s="211"/>
      <c r="H19" s="211"/>
      <c r="I19" s="211"/>
      <c r="K19" s="34" t="s">
        <v>247</v>
      </c>
      <c r="L19" s="40" t="s">
        <v>260</v>
      </c>
      <c r="M19" s="35">
        <v>0.56624106688944831</v>
      </c>
      <c r="N19" s="35">
        <v>0.76462142539500078</v>
      </c>
      <c r="O19" s="35">
        <v>0.90252559477377137</v>
      </c>
      <c r="P19" s="36">
        <v>0.95992371750239935</v>
      </c>
    </row>
    <row r="20" spans="1:16" ht="15.75" thickBot="1">
      <c r="A20" s="211"/>
      <c r="B20" s="211"/>
      <c r="C20" s="211"/>
      <c r="D20" s="211"/>
      <c r="E20" s="211"/>
      <c r="F20" s="211"/>
      <c r="G20" s="211"/>
      <c r="H20" s="211"/>
      <c r="I20" s="211"/>
      <c r="K20" s="37"/>
      <c r="L20" s="223" t="s">
        <v>261</v>
      </c>
      <c r="M20" s="38">
        <v>0.65647249829415322</v>
      </c>
      <c r="N20" s="38">
        <v>0.84043563257909426</v>
      </c>
      <c r="O20" s="38">
        <v>0.9402011668316963</v>
      </c>
      <c r="P20" s="39">
        <v>0.98052268741390236</v>
      </c>
    </row>
    <row r="21" spans="1:16">
      <c r="A21" s="211"/>
      <c r="B21" s="211"/>
      <c r="C21" s="211"/>
      <c r="D21" s="211"/>
      <c r="E21" s="211"/>
      <c r="F21" s="211"/>
      <c r="G21" s="211"/>
      <c r="H21" s="211"/>
      <c r="I21" s="211"/>
    </row>
    <row r="22" spans="1:16">
      <c r="A22" s="211"/>
      <c r="B22" s="211"/>
      <c r="C22" s="211"/>
      <c r="D22" s="211"/>
      <c r="E22" s="211"/>
      <c r="F22" s="211"/>
      <c r="G22" s="211"/>
      <c r="H22" s="211"/>
      <c r="I22" s="211"/>
    </row>
    <row r="23" spans="1:16">
      <c r="A23" s="211"/>
      <c r="B23" s="211"/>
      <c r="C23" s="211"/>
      <c r="D23" s="211"/>
      <c r="E23" s="211"/>
      <c r="F23" s="211"/>
      <c r="G23" s="211"/>
      <c r="H23" s="211"/>
      <c r="I23" s="211"/>
    </row>
    <row r="24" spans="1:16">
      <c r="A24" s="211"/>
      <c r="B24" s="211"/>
      <c r="C24" s="211"/>
      <c r="D24" s="211"/>
      <c r="E24" s="211"/>
      <c r="F24" s="211"/>
      <c r="G24" s="211"/>
      <c r="H24" s="211"/>
      <c r="I24" s="211"/>
    </row>
    <row r="25" spans="1:16">
      <c r="A25" s="211"/>
      <c r="B25" s="211"/>
      <c r="C25" s="211"/>
      <c r="D25" s="211"/>
      <c r="E25" s="211"/>
      <c r="F25" s="211"/>
      <c r="G25" s="211"/>
      <c r="H25" s="211"/>
      <c r="I25" s="211"/>
    </row>
    <row r="26" spans="1:16">
      <c r="A26" s="211"/>
      <c r="B26" s="211"/>
      <c r="C26" s="211"/>
      <c r="D26" s="211"/>
      <c r="E26" s="211"/>
      <c r="F26" s="211"/>
      <c r="G26" s="211"/>
      <c r="H26" s="211"/>
      <c r="I26" s="211"/>
    </row>
    <row r="27" spans="1:16">
      <c r="A27" s="211"/>
      <c r="B27" s="211"/>
      <c r="C27" s="211"/>
      <c r="D27" s="211"/>
      <c r="E27" s="211"/>
      <c r="F27" s="211"/>
      <c r="G27" s="211"/>
      <c r="H27" s="211"/>
      <c r="I27" s="211"/>
    </row>
    <row r="28" spans="1:16">
      <c r="A28" s="222" t="s">
        <v>255</v>
      </c>
      <c r="B28" s="211"/>
      <c r="C28" s="211"/>
      <c r="D28" s="211"/>
      <c r="E28" s="211"/>
      <c r="F28" s="211"/>
      <c r="G28" s="211"/>
      <c r="H28" s="211"/>
      <c r="I28" s="211"/>
    </row>
    <row r="29" spans="1:16">
      <c r="A29" s="326" t="s">
        <v>356</v>
      </c>
    </row>
  </sheetData>
  <mergeCells count="2">
    <mergeCell ref="A5:I7"/>
    <mergeCell ref="K13:P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1"/>
  <sheetViews>
    <sheetView zoomScaleNormal="100" workbookViewId="0">
      <selection activeCell="A2" sqref="A2"/>
    </sheetView>
  </sheetViews>
  <sheetFormatPr defaultColWidth="9.140625" defaultRowHeight="12.75"/>
  <cols>
    <col min="1" max="11" width="9.140625" style="92"/>
    <col min="12" max="12" width="19.140625" style="92" customWidth="1"/>
    <col min="13" max="13" width="9.28515625" style="92" bestFit="1" customWidth="1"/>
    <col min="14" max="14" width="9.42578125" style="92" bestFit="1" customWidth="1"/>
    <col min="15" max="15" width="9.28515625" style="92" bestFit="1" customWidth="1"/>
    <col min="16" max="16384" width="9.140625" style="92"/>
  </cols>
  <sheetData>
    <row r="2" spans="1:15" s="3" customFormat="1" ht="15">
      <c r="A2" s="8" t="s">
        <v>3</v>
      </c>
      <c r="B2" s="3" t="s">
        <v>2</v>
      </c>
    </row>
    <row r="3" spans="1:15" s="3" customFormat="1" ht="15">
      <c r="A3" s="106"/>
    </row>
    <row r="4" spans="1:15">
      <c r="A4" s="364" t="s">
        <v>3</v>
      </c>
      <c r="B4" s="365"/>
      <c r="C4" s="365"/>
      <c r="D4" s="365"/>
      <c r="E4" s="365"/>
      <c r="F4" s="365"/>
      <c r="G4" s="365"/>
      <c r="H4" s="365"/>
      <c r="I4" s="365"/>
      <c r="J4" s="366"/>
    </row>
    <row r="5" spans="1:15">
      <c r="A5" s="367" t="s">
        <v>172</v>
      </c>
      <c r="B5" s="368"/>
      <c r="C5" s="368"/>
      <c r="D5" s="368"/>
      <c r="E5" s="368"/>
      <c r="F5" s="368"/>
      <c r="G5" s="368"/>
      <c r="H5" s="368"/>
      <c r="I5" s="368"/>
      <c r="J5" s="369"/>
      <c r="L5" s="70" t="s">
        <v>165</v>
      </c>
    </row>
    <row r="6" spans="1:15">
      <c r="A6" s="370" t="s">
        <v>173</v>
      </c>
      <c r="B6" s="371"/>
      <c r="C6" s="371"/>
      <c r="D6" s="371"/>
      <c r="E6" s="371"/>
      <c r="F6" s="371"/>
      <c r="G6" s="371"/>
      <c r="H6" s="371"/>
      <c r="I6" s="371"/>
      <c r="J6" s="372"/>
    </row>
    <row r="7" spans="1:15" ht="13.5" thickBot="1">
      <c r="A7" s="370"/>
      <c r="B7" s="371"/>
      <c r="C7" s="371"/>
      <c r="D7" s="371"/>
      <c r="E7" s="371"/>
      <c r="F7" s="371"/>
      <c r="G7" s="371"/>
      <c r="H7" s="371"/>
      <c r="I7" s="371"/>
      <c r="J7" s="372"/>
    </row>
    <row r="8" spans="1:15" ht="28.5" customHeight="1" thickBot="1">
      <c r="A8" s="370"/>
      <c r="B8" s="371"/>
      <c r="C8" s="371"/>
      <c r="D8" s="371"/>
      <c r="E8" s="371"/>
      <c r="F8" s="371"/>
      <c r="G8" s="371"/>
      <c r="H8" s="371"/>
      <c r="I8" s="371"/>
      <c r="J8" s="372"/>
      <c r="L8" s="373" t="s">
        <v>305</v>
      </c>
      <c r="M8" s="374"/>
      <c r="N8" s="374"/>
      <c r="O8" s="375"/>
    </row>
    <row r="9" spans="1:15" ht="26.25" thickBot="1">
      <c r="A9" s="107"/>
      <c r="B9" s="108"/>
      <c r="C9" s="108"/>
      <c r="D9" s="108"/>
      <c r="E9" s="108"/>
      <c r="F9" s="108"/>
      <c r="G9" s="108"/>
      <c r="H9" s="108"/>
      <c r="I9" s="108"/>
      <c r="J9" s="109"/>
      <c r="L9" s="76"/>
      <c r="M9" s="77" t="s">
        <v>64</v>
      </c>
      <c r="N9" s="78" t="s">
        <v>307</v>
      </c>
      <c r="O9" s="79" t="s">
        <v>306</v>
      </c>
    </row>
    <row r="10" spans="1:15">
      <c r="A10" s="107"/>
      <c r="B10" s="108"/>
      <c r="C10" s="108"/>
      <c r="D10" s="108"/>
      <c r="E10" s="108"/>
      <c r="F10" s="108"/>
      <c r="G10" s="108"/>
      <c r="H10" s="108"/>
      <c r="I10" s="108"/>
      <c r="J10" s="109"/>
      <c r="L10" s="80" t="s">
        <v>21</v>
      </c>
      <c r="M10" s="82">
        <v>17.00739682784809</v>
      </c>
      <c r="N10" s="82">
        <v>280.40106678900202</v>
      </c>
      <c r="O10" s="83">
        <v>12.55519421317452</v>
      </c>
    </row>
    <row r="11" spans="1:15">
      <c r="A11" s="107"/>
      <c r="B11" s="108"/>
      <c r="C11" s="108"/>
      <c r="D11" s="108"/>
      <c r="E11" s="108"/>
      <c r="F11" s="108"/>
      <c r="G11" s="108"/>
      <c r="H11" s="108"/>
      <c r="I11" s="108"/>
      <c r="J11" s="109"/>
      <c r="L11" s="84" t="s">
        <v>23</v>
      </c>
      <c r="M11" s="86">
        <v>8.4150480023968797</v>
      </c>
      <c r="N11" s="86">
        <v>269.45115336655999</v>
      </c>
      <c r="O11" s="87">
        <v>15.289542697681831</v>
      </c>
    </row>
    <row r="12" spans="1:15">
      <c r="A12" s="107"/>
      <c r="B12" s="108"/>
      <c r="C12" s="108"/>
      <c r="D12" s="108"/>
      <c r="E12" s="108"/>
      <c r="F12" s="108"/>
      <c r="G12" s="108"/>
      <c r="H12" s="108"/>
      <c r="I12" s="108"/>
      <c r="J12" s="109"/>
      <c r="L12" s="84" t="s">
        <v>24</v>
      </c>
      <c r="M12" s="86">
        <v>13.738547313378675</v>
      </c>
      <c r="N12" s="86">
        <v>273.48627184364398</v>
      </c>
      <c r="O12" s="87">
        <v>16.38258023552169</v>
      </c>
    </row>
    <row r="13" spans="1:15">
      <c r="A13" s="107"/>
      <c r="B13" s="108"/>
      <c r="C13" s="108"/>
      <c r="D13" s="108"/>
      <c r="E13" s="108"/>
      <c r="F13" s="108"/>
      <c r="G13" s="108"/>
      <c r="H13" s="108"/>
      <c r="I13" s="108"/>
      <c r="J13" s="109"/>
      <c r="L13" s="84" t="s">
        <v>25</v>
      </c>
      <c r="M13" s="86">
        <v>8.6534011143452148</v>
      </c>
      <c r="N13" s="86">
        <v>274.01165798012897</v>
      </c>
      <c r="O13" s="87">
        <v>11.797334369059939</v>
      </c>
    </row>
    <row r="14" spans="1:15">
      <c r="A14" s="107"/>
      <c r="B14" s="108"/>
      <c r="C14" s="108"/>
      <c r="D14" s="108"/>
      <c r="E14" s="108"/>
      <c r="F14" s="108"/>
      <c r="G14" s="108"/>
      <c r="H14" s="108"/>
      <c r="I14" s="108"/>
      <c r="J14" s="109"/>
      <c r="L14" s="84" t="s">
        <v>26</v>
      </c>
      <c r="M14" s="86">
        <v>10.007294378340845</v>
      </c>
      <c r="N14" s="86">
        <v>270.78754302206102</v>
      </c>
      <c r="O14" s="87">
        <v>15.700373573911719</v>
      </c>
    </row>
    <row r="15" spans="1:15">
      <c r="A15" s="107"/>
      <c r="B15" s="108"/>
      <c r="C15" s="108"/>
      <c r="D15" s="108"/>
      <c r="E15" s="108"/>
      <c r="F15" s="108"/>
      <c r="G15" s="108"/>
      <c r="H15" s="108"/>
      <c r="I15" s="108"/>
      <c r="J15" s="109"/>
      <c r="L15" s="84" t="s">
        <v>27</v>
      </c>
      <c r="M15" s="86">
        <v>13.080431771287744</v>
      </c>
      <c r="N15" s="86">
        <v>272.45698901486003</v>
      </c>
      <c r="O15" s="87">
        <v>16.402624985677349</v>
      </c>
    </row>
    <row r="16" spans="1:15">
      <c r="A16" s="107"/>
      <c r="B16" s="108"/>
      <c r="C16" s="108"/>
      <c r="D16" s="108"/>
      <c r="E16" s="108"/>
      <c r="F16" s="108"/>
      <c r="G16" s="108"/>
      <c r="H16" s="108"/>
      <c r="I16" s="108"/>
      <c r="J16" s="109"/>
      <c r="L16" s="84" t="s">
        <v>28</v>
      </c>
      <c r="M16" s="86">
        <v>11.73198258781299</v>
      </c>
      <c r="N16" s="86">
        <v>275.88403726371001</v>
      </c>
      <c r="O16" s="87">
        <v>13.01614800904094</v>
      </c>
    </row>
    <row r="17" spans="1:15">
      <c r="A17" s="107"/>
      <c r="B17" s="108"/>
      <c r="C17" s="108"/>
      <c r="D17" s="108"/>
      <c r="E17" s="108"/>
      <c r="F17" s="108"/>
      <c r="G17" s="108"/>
      <c r="H17" s="108"/>
      <c r="I17" s="108"/>
      <c r="J17" s="109"/>
      <c r="L17" s="84" t="s">
        <v>29</v>
      </c>
      <c r="M17" s="86">
        <v>22.18840050380533</v>
      </c>
      <c r="N17" s="86">
        <v>287.54570192661998</v>
      </c>
      <c r="O17" s="87">
        <v>10.610345502640779</v>
      </c>
    </row>
    <row r="18" spans="1:15">
      <c r="A18" s="107"/>
      <c r="B18" s="108"/>
      <c r="C18" s="108"/>
      <c r="D18" s="108"/>
      <c r="E18" s="108"/>
      <c r="F18" s="108"/>
      <c r="G18" s="108"/>
      <c r="H18" s="108"/>
      <c r="I18" s="108"/>
      <c r="J18" s="109"/>
      <c r="L18" s="84" t="s">
        <v>30</v>
      </c>
      <c r="M18" s="86">
        <v>12.379164868437044</v>
      </c>
      <c r="N18" s="86">
        <v>275.480318709595</v>
      </c>
      <c r="O18" s="87">
        <v>14.02764600633526</v>
      </c>
    </row>
    <row r="19" spans="1:15">
      <c r="A19" s="107"/>
      <c r="B19" s="108"/>
      <c r="C19" s="108"/>
      <c r="D19" s="108"/>
      <c r="E19" s="108"/>
      <c r="F19" s="108"/>
      <c r="G19" s="108"/>
      <c r="H19" s="108"/>
      <c r="I19" s="108"/>
      <c r="J19" s="109"/>
      <c r="L19" s="84" t="s">
        <v>31</v>
      </c>
      <c r="M19" s="86">
        <v>7.6975910506185601</v>
      </c>
      <c r="N19" s="86">
        <v>262.13913711352001</v>
      </c>
      <c r="O19" s="87">
        <v>21.556333533880817</v>
      </c>
    </row>
    <row r="20" spans="1:15">
      <c r="A20" s="107"/>
      <c r="B20" s="108"/>
      <c r="C20" s="108"/>
      <c r="D20" s="108"/>
      <c r="E20" s="108"/>
      <c r="F20" s="108"/>
      <c r="G20" s="108"/>
      <c r="H20" s="108"/>
      <c r="I20" s="108"/>
      <c r="J20" s="109"/>
      <c r="L20" s="84" t="s">
        <v>32</v>
      </c>
      <c r="M20" s="86">
        <v>10.645782219147382</v>
      </c>
      <c r="N20" s="86">
        <v>269.80836798343898</v>
      </c>
      <c r="O20" s="87">
        <v>17.518815676498491</v>
      </c>
    </row>
    <row r="21" spans="1:15">
      <c r="A21" s="107"/>
      <c r="B21" s="108"/>
      <c r="C21" s="108"/>
      <c r="D21" s="108"/>
      <c r="E21" s="108"/>
      <c r="F21" s="108"/>
      <c r="G21" s="108"/>
      <c r="H21" s="108"/>
      <c r="I21" s="108"/>
      <c r="J21" s="109"/>
      <c r="L21" s="84" t="s">
        <v>33</v>
      </c>
      <c r="M21" s="86">
        <v>8.4988975777588127</v>
      </c>
      <c r="N21" s="86">
        <v>266.54482187034199</v>
      </c>
      <c r="O21" s="87">
        <v>17.441481563557769</v>
      </c>
    </row>
    <row r="22" spans="1:15">
      <c r="A22" s="107"/>
      <c r="B22" s="108"/>
      <c r="C22" s="108"/>
      <c r="D22" s="108"/>
      <c r="E22" s="108"/>
      <c r="F22" s="108"/>
      <c r="G22" s="108"/>
      <c r="H22" s="108"/>
      <c r="I22" s="108"/>
      <c r="J22" s="109"/>
      <c r="L22" s="84" t="s">
        <v>34</v>
      </c>
      <c r="M22" s="86">
        <v>3.3181929716253338</v>
      </c>
      <c r="N22" s="86">
        <v>250.482664565661</v>
      </c>
      <c r="O22" s="87">
        <v>27.68243322007757</v>
      </c>
    </row>
    <row r="23" spans="1:15">
      <c r="A23" s="107"/>
      <c r="B23" s="108"/>
      <c r="C23" s="108"/>
      <c r="D23" s="108"/>
      <c r="E23" s="108"/>
      <c r="F23" s="108"/>
      <c r="G23" s="108"/>
      <c r="H23" s="108"/>
      <c r="I23" s="108"/>
      <c r="J23" s="109"/>
      <c r="L23" s="84" t="s">
        <v>35</v>
      </c>
      <c r="M23" s="86">
        <v>22.55806990746845</v>
      </c>
      <c r="N23" s="86">
        <v>296.24225194764102</v>
      </c>
      <c r="O23" s="87">
        <v>4.8683291673188478</v>
      </c>
    </row>
    <row r="24" spans="1:15">
      <c r="A24" s="107"/>
      <c r="B24" s="108"/>
      <c r="C24" s="108"/>
      <c r="D24" s="108"/>
      <c r="E24" s="108"/>
      <c r="F24" s="108"/>
      <c r="G24" s="108"/>
      <c r="H24" s="108"/>
      <c r="I24" s="108"/>
      <c r="J24" s="109"/>
      <c r="L24" s="84" t="s">
        <v>36</v>
      </c>
      <c r="M24" s="86">
        <v>8.1153087782969546</v>
      </c>
      <c r="N24" s="86">
        <v>272.56276345092601</v>
      </c>
      <c r="O24" s="87">
        <v>12.864476901543579</v>
      </c>
    </row>
    <row r="25" spans="1:15">
      <c r="A25" s="107"/>
      <c r="B25" s="108"/>
      <c r="C25" s="108"/>
      <c r="D25" s="108"/>
      <c r="E25" s="108"/>
      <c r="F25" s="108"/>
      <c r="G25" s="108"/>
      <c r="H25" s="108"/>
      <c r="I25" s="108"/>
      <c r="J25" s="109"/>
      <c r="L25" s="84" t="s">
        <v>37</v>
      </c>
      <c r="M25" s="86">
        <v>18.147892754173881</v>
      </c>
      <c r="N25" s="86">
        <v>284.00686729085498</v>
      </c>
      <c r="O25" s="87">
        <v>11.67687996742438</v>
      </c>
    </row>
    <row r="26" spans="1:15">
      <c r="A26" s="107"/>
      <c r="B26" s="108"/>
      <c r="C26" s="108"/>
      <c r="D26" s="108"/>
      <c r="E26" s="108"/>
      <c r="F26" s="108"/>
      <c r="G26" s="108"/>
      <c r="H26" s="108"/>
      <c r="I26" s="108"/>
      <c r="J26" s="109"/>
      <c r="L26" s="84" t="s">
        <v>38</v>
      </c>
      <c r="M26" s="86">
        <v>13.691609753277458</v>
      </c>
      <c r="N26" s="86">
        <v>278.42520996624</v>
      </c>
      <c r="O26" s="87">
        <v>12.258739531106681</v>
      </c>
    </row>
    <row r="27" spans="1:15">
      <c r="A27" s="107"/>
      <c r="B27" s="108"/>
      <c r="C27" s="108"/>
      <c r="D27" s="108"/>
      <c r="E27" s="108"/>
      <c r="F27" s="108"/>
      <c r="G27" s="108"/>
      <c r="H27" s="108"/>
      <c r="I27" s="108"/>
      <c r="J27" s="109"/>
      <c r="L27" s="84" t="s">
        <v>39</v>
      </c>
      <c r="M27" s="86">
        <v>9.6597080781847975</v>
      </c>
      <c r="N27" s="86">
        <v>266.90376944001002</v>
      </c>
      <c r="O27" s="87">
        <v>18.768711117357661</v>
      </c>
    </row>
    <row r="28" spans="1:15">
      <c r="A28" s="107"/>
      <c r="B28" s="108"/>
      <c r="C28" s="108"/>
      <c r="D28" s="108"/>
      <c r="E28" s="108"/>
      <c r="F28" s="108"/>
      <c r="G28" s="108"/>
      <c r="H28" s="108"/>
      <c r="I28" s="108"/>
      <c r="J28" s="109"/>
      <c r="L28" s="84" t="s">
        <v>40</v>
      </c>
      <c r="M28" s="86">
        <v>7.448985768596458</v>
      </c>
      <c r="N28" s="86">
        <v>273.84560111928602</v>
      </c>
      <c r="O28" s="87">
        <v>11.62681042811572</v>
      </c>
    </row>
    <row r="29" spans="1:15">
      <c r="A29" s="107"/>
      <c r="B29" s="108"/>
      <c r="C29" s="108"/>
      <c r="D29" s="108"/>
      <c r="E29" s="108"/>
      <c r="F29" s="108"/>
      <c r="G29" s="108"/>
      <c r="H29" s="108"/>
      <c r="I29" s="108"/>
      <c r="J29" s="109"/>
      <c r="L29" s="84" t="s">
        <v>41</v>
      </c>
      <c r="M29" s="86">
        <v>4.7715215365213144</v>
      </c>
      <c r="N29" s="86">
        <v>251.789834935638</v>
      </c>
      <c r="O29" s="87">
        <v>27.490591629005671</v>
      </c>
    </row>
    <row r="30" spans="1:15">
      <c r="A30" s="107"/>
      <c r="B30" s="108"/>
      <c r="C30" s="108"/>
      <c r="D30" s="108"/>
      <c r="E30" s="108"/>
      <c r="F30" s="108"/>
      <c r="G30" s="108"/>
      <c r="H30" s="108"/>
      <c r="I30" s="108"/>
      <c r="J30" s="109"/>
      <c r="L30" s="84" t="s">
        <v>42</v>
      </c>
      <c r="M30" s="86">
        <v>16.082034188467439</v>
      </c>
      <c r="N30" s="86">
        <v>279.230843868477</v>
      </c>
      <c r="O30" s="87">
        <v>13.26731897718502</v>
      </c>
    </row>
    <row r="31" spans="1:15" ht="13.5" thickBot="1">
      <c r="A31" s="107"/>
      <c r="B31" s="108"/>
      <c r="C31" s="108"/>
      <c r="D31" s="108"/>
      <c r="E31" s="108"/>
      <c r="F31" s="108"/>
      <c r="G31" s="108"/>
      <c r="H31" s="108"/>
      <c r="I31" s="108"/>
      <c r="J31" s="109"/>
      <c r="L31" s="88" t="s">
        <v>43</v>
      </c>
      <c r="M31" s="90">
        <v>11.51381219037366</v>
      </c>
      <c r="N31" s="90">
        <v>269.80630158803098</v>
      </c>
      <c r="O31" s="91">
        <v>17.48467160297627</v>
      </c>
    </row>
    <row r="32" spans="1:15">
      <c r="A32" s="107"/>
      <c r="B32" s="108"/>
      <c r="C32" s="108"/>
      <c r="D32" s="108"/>
      <c r="E32" s="108"/>
      <c r="F32" s="108"/>
      <c r="G32" s="108"/>
      <c r="H32" s="108"/>
      <c r="I32" s="108"/>
      <c r="J32" s="109"/>
    </row>
    <row r="33" spans="1:10">
      <c r="A33" s="107"/>
      <c r="B33" s="108"/>
      <c r="C33" s="108"/>
      <c r="D33" s="108"/>
      <c r="E33" s="108"/>
      <c r="F33" s="108"/>
      <c r="G33" s="108"/>
      <c r="H33" s="108"/>
      <c r="I33" s="108"/>
      <c r="J33" s="109"/>
    </row>
    <row r="34" spans="1:10">
      <c r="A34" s="107"/>
      <c r="B34" s="108"/>
      <c r="C34" s="108"/>
      <c r="D34" s="108"/>
      <c r="E34" s="108"/>
      <c r="F34" s="108"/>
      <c r="G34" s="108"/>
      <c r="H34" s="108"/>
      <c r="I34" s="108"/>
      <c r="J34" s="109"/>
    </row>
    <row r="35" spans="1:10">
      <c r="A35" s="107"/>
      <c r="B35" s="108"/>
      <c r="C35" s="108"/>
      <c r="D35" s="108"/>
      <c r="E35" s="108"/>
      <c r="F35" s="108"/>
      <c r="G35" s="108"/>
      <c r="H35" s="108"/>
      <c r="I35" s="108"/>
      <c r="J35" s="109"/>
    </row>
    <row r="36" spans="1:10">
      <c r="A36" s="107"/>
      <c r="B36" s="108"/>
      <c r="C36" s="108"/>
      <c r="D36" s="108"/>
      <c r="E36" s="108"/>
      <c r="F36" s="108"/>
      <c r="G36" s="108"/>
      <c r="H36" s="108"/>
      <c r="I36" s="108"/>
      <c r="J36" s="109"/>
    </row>
    <row r="37" spans="1:10">
      <c r="A37" s="107"/>
      <c r="B37" s="108"/>
      <c r="C37" s="108"/>
      <c r="D37" s="108"/>
      <c r="E37" s="108"/>
      <c r="F37" s="108"/>
      <c r="G37" s="108"/>
      <c r="H37" s="108"/>
      <c r="I37" s="108"/>
      <c r="J37" s="109"/>
    </row>
    <row r="38" spans="1:10">
      <c r="A38" s="107"/>
      <c r="B38" s="108"/>
      <c r="C38" s="108"/>
      <c r="D38" s="108"/>
      <c r="E38" s="108"/>
      <c r="F38" s="108"/>
      <c r="G38" s="108"/>
      <c r="H38" s="108"/>
      <c r="I38" s="108"/>
      <c r="J38" s="109"/>
    </row>
    <row r="39" spans="1:10">
      <c r="A39" s="107"/>
      <c r="B39" s="108"/>
      <c r="C39" s="108"/>
      <c r="D39" s="108"/>
      <c r="E39" s="108"/>
      <c r="F39" s="108"/>
      <c r="G39" s="108"/>
      <c r="H39" s="108"/>
      <c r="I39" s="108"/>
      <c r="J39" s="109"/>
    </row>
    <row r="40" spans="1:10">
      <c r="A40" s="110"/>
      <c r="B40" s="111"/>
      <c r="C40" s="111"/>
      <c r="D40" s="111"/>
      <c r="E40" s="111"/>
      <c r="F40" s="111"/>
      <c r="G40" s="111"/>
      <c r="H40" s="111"/>
      <c r="I40" s="111"/>
      <c r="J40" s="112"/>
    </row>
    <row r="41" spans="1:10">
      <c r="A41" s="92" t="s">
        <v>356</v>
      </c>
    </row>
  </sheetData>
  <mergeCells count="4">
    <mergeCell ref="A4:J4"/>
    <mergeCell ref="A5:J5"/>
    <mergeCell ref="A6:J8"/>
    <mergeCell ref="L8:O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opLeftCell="A4" zoomScale="80" zoomScaleNormal="80" workbookViewId="0">
      <selection activeCell="U33" sqref="U33"/>
    </sheetView>
  </sheetViews>
  <sheetFormatPr defaultColWidth="9.140625" defaultRowHeight="12.75"/>
  <cols>
    <col min="1" max="1" width="9.5703125" style="6" customWidth="1"/>
    <col min="2" max="10" width="8.140625" style="6" customWidth="1"/>
    <col min="11" max="11" width="9.140625" style="6"/>
    <col min="12" max="12" width="21" style="6" customWidth="1"/>
    <col min="13" max="13" width="12" style="6" customWidth="1"/>
    <col min="14" max="14" width="12.7109375" style="6" customWidth="1"/>
    <col min="15" max="16384" width="9.140625" style="6"/>
  </cols>
  <sheetData>
    <row r="1" spans="1:22" s="41" customFormat="1"/>
    <row r="2" spans="1:22" s="41" customFormat="1" ht="15">
      <c r="A2" s="233" t="s">
        <v>160</v>
      </c>
      <c r="B2" s="234" t="s">
        <v>161</v>
      </c>
    </row>
    <row r="3" spans="1:22" s="41" customFormat="1"/>
    <row r="4" spans="1:22">
      <c r="A4" s="449" t="s">
        <v>160</v>
      </c>
      <c r="B4" s="450"/>
      <c r="C4" s="450"/>
      <c r="D4" s="450"/>
      <c r="E4" s="450"/>
      <c r="F4" s="450"/>
      <c r="G4" s="450"/>
      <c r="H4" s="450"/>
      <c r="I4" s="450"/>
      <c r="J4" s="451"/>
    </row>
    <row r="5" spans="1:22" ht="15">
      <c r="A5" s="452" t="s">
        <v>161</v>
      </c>
      <c r="B5" s="453"/>
      <c r="C5" s="453"/>
      <c r="D5" s="453"/>
      <c r="E5" s="453"/>
      <c r="F5" s="453"/>
      <c r="G5" s="453"/>
      <c r="H5" s="453"/>
      <c r="I5" s="453"/>
      <c r="J5" s="454"/>
      <c r="M5"/>
      <c r="N5"/>
      <c r="O5"/>
      <c r="P5"/>
      <c r="Q5"/>
      <c r="R5"/>
      <c r="S5"/>
      <c r="T5"/>
      <c r="U5"/>
      <c r="V5"/>
    </row>
    <row r="6" spans="1:22" ht="15">
      <c r="A6" s="455" t="s">
        <v>162</v>
      </c>
      <c r="B6" s="456"/>
      <c r="C6" s="456"/>
      <c r="D6" s="456"/>
      <c r="E6" s="456"/>
      <c r="F6" s="456"/>
      <c r="G6" s="456"/>
      <c r="H6" s="456"/>
      <c r="I6" s="456"/>
      <c r="J6" s="457"/>
      <c r="M6"/>
      <c r="N6"/>
      <c r="R6"/>
      <c r="S6"/>
      <c r="T6"/>
      <c r="U6"/>
      <c r="V6"/>
    </row>
    <row r="7" spans="1:22" ht="12" customHeight="1">
      <c r="A7" s="455"/>
      <c r="B7" s="456"/>
      <c r="C7" s="456"/>
      <c r="D7" s="456"/>
      <c r="E7" s="456"/>
      <c r="F7" s="456"/>
      <c r="G7" s="456"/>
      <c r="H7" s="456"/>
      <c r="I7" s="456"/>
      <c r="J7" s="457"/>
      <c r="L7" s="238" t="s">
        <v>165</v>
      </c>
      <c r="M7" s="167"/>
      <c r="N7" s="167"/>
      <c r="O7" s="192"/>
      <c r="P7" s="192"/>
      <c r="R7"/>
      <c r="S7"/>
      <c r="T7"/>
      <c r="U7"/>
      <c r="V7"/>
    </row>
    <row r="8" spans="1:22" ht="9.75" hidden="1" customHeight="1">
      <c r="A8" s="455"/>
      <c r="B8" s="456"/>
      <c r="C8" s="456"/>
      <c r="D8" s="456"/>
      <c r="E8" s="456"/>
      <c r="F8" s="456"/>
      <c r="G8" s="456"/>
      <c r="H8" s="456"/>
      <c r="I8" s="456"/>
      <c r="J8" s="457"/>
      <c r="L8" s="192"/>
      <c r="M8" s="167"/>
      <c r="N8" s="167"/>
      <c r="O8" s="192"/>
      <c r="P8" s="192"/>
      <c r="R8"/>
      <c r="S8"/>
      <c r="T8"/>
      <c r="U8"/>
      <c r="V8"/>
    </row>
    <row r="9" spans="1:22" ht="15">
      <c r="A9" s="16"/>
      <c r="B9" s="17"/>
      <c r="C9" s="17"/>
      <c r="D9" s="17"/>
      <c r="E9" s="17"/>
      <c r="F9" s="17"/>
      <c r="G9" s="17"/>
      <c r="H9" s="17"/>
      <c r="I9" s="17"/>
      <c r="J9" s="18"/>
      <c r="L9" s="192"/>
      <c r="M9" s="167"/>
      <c r="N9" s="192"/>
      <c r="O9" s="192"/>
      <c r="P9" s="192"/>
      <c r="R9"/>
      <c r="S9"/>
      <c r="T9"/>
      <c r="U9"/>
      <c r="V9"/>
    </row>
    <row r="10" spans="1:22" ht="15">
      <c r="A10" s="19"/>
      <c r="B10" s="17"/>
      <c r="C10" s="17"/>
      <c r="D10" s="17"/>
      <c r="E10" s="17"/>
      <c r="F10" s="17"/>
      <c r="G10" s="17"/>
      <c r="H10" s="17"/>
      <c r="I10" s="17"/>
      <c r="J10" s="18"/>
      <c r="L10" s="192"/>
      <c r="M10" s="167"/>
      <c r="N10" s="192"/>
      <c r="O10" s="192"/>
      <c r="P10" s="192"/>
      <c r="R10"/>
      <c r="S10"/>
      <c r="T10"/>
      <c r="U10"/>
      <c r="V10"/>
    </row>
    <row r="11" spans="1:22" ht="15.75" thickBot="1">
      <c r="A11" s="16"/>
      <c r="B11" s="17"/>
      <c r="C11" s="17"/>
      <c r="D11" s="17"/>
      <c r="E11" s="17"/>
      <c r="F11" s="17"/>
      <c r="G11" s="17"/>
      <c r="H11" s="17"/>
      <c r="I11" s="17"/>
      <c r="J11" s="18"/>
      <c r="L11" s="192"/>
      <c r="M11" s="167"/>
      <c r="N11" s="192"/>
      <c r="O11" s="192"/>
      <c r="P11" s="192"/>
      <c r="R11"/>
      <c r="S11"/>
      <c r="T11"/>
      <c r="U11"/>
      <c r="V11"/>
    </row>
    <row r="12" spans="1:22" ht="34.5" customHeight="1" thickBot="1">
      <c r="A12" s="16"/>
      <c r="B12" s="17"/>
      <c r="C12" s="17"/>
      <c r="D12" s="17"/>
      <c r="E12" s="458"/>
      <c r="F12" s="458"/>
      <c r="G12" s="17"/>
      <c r="H12" s="17"/>
      <c r="I12" s="17"/>
      <c r="J12" s="18"/>
      <c r="L12" s="445" t="s">
        <v>318</v>
      </c>
      <c r="M12" s="446"/>
      <c r="N12" s="447"/>
      <c r="O12" s="192"/>
      <c r="P12" s="192"/>
      <c r="R12"/>
      <c r="S12"/>
      <c r="T12"/>
      <c r="U12"/>
      <c r="V12"/>
    </row>
    <row r="13" spans="1:22" ht="27" thickBot="1">
      <c r="A13" s="16"/>
      <c r="B13" s="17"/>
      <c r="C13" s="17"/>
      <c r="D13" s="17"/>
      <c r="E13" s="458"/>
      <c r="F13" s="458"/>
      <c r="G13" s="17"/>
      <c r="H13" s="17"/>
      <c r="I13" s="17"/>
      <c r="J13" s="18"/>
      <c r="L13" s="240"/>
      <c r="M13" s="241" t="s">
        <v>179</v>
      </c>
      <c r="N13" s="242" t="s">
        <v>263</v>
      </c>
      <c r="O13" s="192"/>
      <c r="P13" s="192"/>
      <c r="R13"/>
      <c r="S13"/>
      <c r="T13"/>
      <c r="U13"/>
      <c r="V13"/>
    </row>
    <row r="14" spans="1:22" ht="15">
      <c r="A14" s="16"/>
      <c r="B14" s="17"/>
      <c r="C14" s="17"/>
      <c r="D14" s="17"/>
      <c r="E14" s="448"/>
      <c r="F14" s="448"/>
      <c r="G14" s="17"/>
      <c r="H14" s="17"/>
      <c r="I14" s="17"/>
      <c r="J14" s="18"/>
      <c r="L14" s="243" t="s">
        <v>40</v>
      </c>
      <c r="M14" s="244">
        <v>12.992655000000001</v>
      </c>
      <c r="N14" s="245">
        <v>58.908026</v>
      </c>
      <c r="O14" s="192"/>
      <c r="P14" s="192"/>
      <c r="R14"/>
      <c r="S14"/>
      <c r="T14"/>
      <c r="U14"/>
      <c r="V14"/>
    </row>
    <row r="15" spans="1:22" ht="15">
      <c r="A15" s="16"/>
      <c r="B15" s="17"/>
      <c r="C15" s="17"/>
      <c r="D15" s="17"/>
      <c r="E15" s="443"/>
      <c r="F15" s="443"/>
      <c r="G15" s="17"/>
      <c r="H15" s="17"/>
      <c r="I15" s="17"/>
      <c r="J15" s="18"/>
      <c r="L15" s="213" t="s">
        <v>34</v>
      </c>
      <c r="M15" s="246">
        <v>13.176597000000001</v>
      </c>
      <c r="N15" s="247">
        <v>57.071404999999999</v>
      </c>
      <c r="O15" s="192"/>
      <c r="P15" s="192"/>
      <c r="R15"/>
      <c r="S15"/>
      <c r="T15"/>
      <c r="U15"/>
      <c r="V15"/>
    </row>
    <row r="16" spans="1:22" ht="15.75">
      <c r="A16" s="16"/>
      <c r="B16" s="17"/>
      <c r="C16" s="17"/>
      <c r="D16" s="17"/>
      <c r="E16" s="443"/>
      <c r="F16" s="443"/>
      <c r="G16" s="17"/>
      <c r="H16" s="17"/>
      <c r="I16" s="17"/>
      <c r="J16" s="18"/>
      <c r="L16" s="213" t="s">
        <v>349</v>
      </c>
      <c r="M16" s="246">
        <v>16.218836</v>
      </c>
      <c r="N16" s="247">
        <v>22.699421000000001</v>
      </c>
      <c r="O16" s="192"/>
      <c r="P16" s="192"/>
      <c r="R16"/>
      <c r="S16"/>
      <c r="T16"/>
      <c r="U16"/>
      <c r="V16"/>
    </row>
    <row r="17" spans="1:22" ht="15">
      <c r="A17" s="16"/>
      <c r="B17" s="17"/>
      <c r="C17" s="17"/>
      <c r="D17" s="17"/>
      <c r="E17" s="443"/>
      <c r="F17" s="443"/>
      <c r="G17" s="17"/>
      <c r="H17" s="17"/>
      <c r="I17" s="17"/>
      <c r="J17" s="18"/>
      <c r="L17" s="213" t="s">
        <v>39</v>
      </c>
      <c r="M17" s="246">
        <v>17.090295999999999</v>
      </c>
      <c r="N17" s="247">
        <v>64.781268999999995</v>
      </c>
      <c r="O17" s="192"/>
      <c r="P17" s="192"/>
      <c r="R17"/>
      <c r="S17"/>
      <c r="T17"/>
      <c r="U17"/>
      <c r="V17"/>
    </row>
    <row r="18" spans="1:22" ht="15">
      <c r="A18" s="16"/>
      <c r="B18" s="17"/>
      <c r="C18" s="17"/>
      <c r="D18" s="17"/>
      <c r="E18" s="443"/>
      <c r="F18" s="443"/>
      <c r="G18" s="17"/>
      <c r="H18" s="17"/>
      <c r="I18" s="17"/>
      <c r="J18" s="18"/>
      <c r="L18" s="213" t="s">
        <v>31</v>
      </c>
      <c r="M18" s="246">
        <v>20.014568999999998</v>
      </c>
      <c r="N18" s="247">
        <v>59.485832000000002</v>
      </c>
      <c r="O18" s="192"/>
      <c r="P18" s="192"/>
      <c r="R18"/>
      <c r="S18"/>
      <c r="T18"/>
      <c r="U18"/>
      <c r="V18"/>
    </row>
    <row r="19" spans="1:22" ht="15">
      <c r="A19" s="16"/>
      <c r="B19" s="17"/>
      <c r="C19" s="17"/>
      <c r="D19" s="17"/>
      <c r="E19" s="443"/>
      <c r="F19" s="443"/>
      <c r="G19" s="17"/>
      <c r="H19" s="17"/>
      <c r="I19" s="17"/>
      <c r="J19" s="18"/>
      <c r="L19" s="213" t="s">
        <v>35</v>
      </c>
      <c r="M19" s="246">
        <v>22.678908</v>
      </c>
      <c r="N19" s="247">
        <v>55.482973000000001</v>
      </c>
      <c r="O19" s="192"/>
      <c r="P19" s="192"/>
      <c r="R19"/>
      <c r="S19"/>
      <c r="T19"/>
      <c r="U19"/>
      <c r="V19"/>
    </row>
    <row r="20" spans="1:22" ht="15">
      <c r="A20" s="16"/>
      <c r="B20" s="17"/>
      <c r="C20" s="17"/>
      <c r="D20" s="17"/>
      <c r="E20" s="448"/>
      <c r="F20" s="448"/>
      <c r="G20" s="17"/>
      <c r="H20" s="17"/>
      <c r="I20" s="17"/>
      <c r="J20" s="18"/>
      <c r="L20" s="213" t="s">
        <v>36</v>
      </c>
      <c r="M20" s="246">
        <v>24.267987999999999</v>
      </c>
      <c r="N20" s="247">
        <v>77.129204000000001</v>
      </c>
      <c r="O20" s="192"/>
      <c r="P20" s="192"/>
      <c r="R20"/>
      <c r="S20"/>
      <c r="T20"/>
      <c r="U20"/>
      <c r="V20"/>
    </row>
    <row r="21" spans="1:22" ht="15">
      <c r="A21" s="16"/>
      <c r="B21" s="17"/>
      <c r="C21" s="17"/>
      <c r="D21" s="17"/>
      <c r="E21" s="443"/>
      <c r="F21" s="443"/>
      <c r="G21" s="17"/>
      <c r="H21" s="17"/>
      <c r="I21" s="17"/>
      <c r="J21" s="18"/>
      <c r="L21" s="213" t="s">
        <v>30</v>
      </c>
      <c r="M21" s="246">
        <v>26.373795000000001</v>
      </c>
      <c r="N21" s="247">
        <v>68.281155999999996</v>
      </c>
      <c r="O21" s="192"/>
      <c r="P21" s="192"/>
      <c r="R21"/>
      <c r="S21"/>
      <c r="T21"/>
      <c r="U21"/>
      <c r="V21"/>
    </row>
    <row r="22" spans="1:22" ht="15">
      <c r="A22" s="16"/>
      <c r="B22" s="17"/>
      <c r="C22" s="17"/>
      <c r="D22" s="17"/>
      <c r="E22" s="443"/>
      <c r="F22" s="443"/>
      <c r="G22" s="17"/>
      <c r="H22" s="17"/>
      <c r="I22" s="17"/>
      <c r="J22" s="18"/>
      <c r="L22" s="213" t="s">
        <v>100</v>
      </c>
      <c r="M22" s="246">
        <v>26.475123</v>
      </c>
      <c r="N22" s="247">
        <v>73.778469999999999</v>
      </c>
      <c r="O22" s="192"/>
      <c r="P22" s="192"/>
      <c r="R22"/>
      <c r="S22"/>
      <c r="T22"/>
      <c r="U22"/>
      <c r="V22"/>
    </row>
    <row r="23" spans="1:22" ht="15">
      <c r="A23" s="16"/>
      <c r="B23" s="17"/>
      <c r="C23" s="17"/>
      <c r="D23" s="17"/>
      <c r="E23" s="443"/>
      <c r="F23" s="443"/>
      <c r="G23" s="17"/>
      <c r="H23" s="17"/>
      <c r="I23" s="17"/>
      <c r="J23" s="18"/>
      <c r="L23" s="213" t="s">
        <v>23</v>
      </c>
      <c r="M23" s="246">
        <v>26.801945999999997</v>
      </c>
      <c r="N23" s="247">
        <v>73.708658999999997</v>
      </c>
      <c r="O23" s="192"/>
      <c r="P23" s="192"/>
      <c r="R23"/>
      <c r="S23"/>
      <c r="T23"/>
      <c r="U23"/>
      <c r="V23"/>
    </row>
    <row r="24" spans="1:22" ht="15">
      <c r="A24" s="16"/>
      <c r="B24" s="17"/>
      <c r="C24" s="17"/>
      <c r="D24" s="17"/>
      <c r="E24" s="443"/>
      <c r="F24" s="443"/>
      <c r="G24" s="17"/>
      <c r="H24" s="17"/>
      <c r="I24" s="17"/>
      <c r="J24" s="18"/>
      <c r="L24" s="213" t="s">
        <v>21</v>
      </c>
      <c r="M24" s="246">
        <v>27.297939</v>
      </c>
      <c r="N24" s="247">
        <v>77.776651000000001</v>
      </c>
      <c r="O24" s="192"/>
      <c r="P24" s="192"/>
      <c r="R24"/>
      <c r="S24"/>
      <c r="T24"/>
      <c r="U24"/>
      <c r="V24"/>
    </row>
    <row r="25" spans="1:22" ht="15">
      <c r="A25" s="16"/>
      <c r="B25" s="17"/>
      <c r="C25" s="17"/>
      <c r="D25" s="17"/>
      <c r="E25" s="443"/>
      <c r="F25" s="443"/>
      <c r="G25" s="17"/>
      <c r="H25" s="17"/>
      <c r="I25" s="17"/>
      <c r="J25" s="18"/>
      <c r="L25" s="213" t="s">
        <v>32</v>
      </c>
      <c r="M25" s="246">
        <v>27.927611000000002</v>
      </c>
      <c r="N25" s="247">
        <v>79.076913000000005</v>
      </c>
      <c r="O25" s="192"/>
      <c r="P25" s="192"/>
      <c r="R25"/>
      <c r="S25"/>
      <c r="T25"/>
      <c r="U25"/>
      <c r="V25"/>
    </row>
    <row r="26" spans="1:22" ht="15">
      <c r="A26" s="16"/>
      <c r="B26" s="17"/>
      <c r="C26" s="17"/>
      <c r="D26" s="17"/>
      <c r="E26" s="443"/>
      <c r="F26" s="443"/>
      <c r="G26" s="17"/>
      <c r="H26" s="17"/>
      <c r="I26" s="17"/>
      <c r="J26" s="18"/>
      <c r="L26" s="213" t="s">
        <v>41</v>
      </c>
      <c r="M26" s="246">
        <v>27.965077999999998</v>
      </c>
      <c r="N26" s="247">
        <v>78.588915</v>
      </c>
      <c r="O26" s="192"/>
      <c r="P26" s="192"/>
      <c r="R26"/>
      <c r="S26"/>
      <c r="T26"/>
      <c r="U26"/>
      <c r="V26"/>
    </row>
    <row r="27" spans="1:22" ht="15">
      <c r="A27" s="16"/>
      <c r="B27" s="17"/>
      <c r="C27" s="17"/>
      <c r="D27" s="17"/>
      <c r="E27" s="443"/>
      <c r="F27" s="443"/>
      <c r="G27" s="17"/>
      <c r="H27" s="17"/>
      <c r="I27" s="17"/>
      <c r="J27" s="18"/>
      <c r="L27" s="213" t="s">
        <v>340</v>
      </c>
      <c r="M27" s="246">
        <v>28.492211000000001</v>
      </c>
      <c r="N27" s="247">
        <v>53.530781000000005</v>
      </c>
      <c r="O27" s="192"/>
      <c r="P27" s="192"/>
      <c r="R27"/>
      <c r="S27"/>
      <c r="T27"/>
      <c r="U27"/>
      <c r="V27"/>
    </row>
    <row r="28" spans="1:22" ht="15">
      <c r="A28" s="16"/>
      <c r="B28" s="17"/>
      <c r="C28" s="17"/>
      <c r="D28" s="17"/>
      <c r="E28" s="443"/>
      <c r="F28" s="443"/>
      <c r="G28" s="17"/>
      <c r="H28" s="17"/>
      <c r="I28" s="17"/>
      <c r="J28" s="18"/>
      <c r="L28" s="213" t="s">
        <v>67</v>
      </c>
      <c r="M28" s="246">
        <v>29.730482000000002</v>
      </c>
      <c r="N28" s="247">
        <v>73.603010999999995</v>
      </c>
      <c r="O28" s="192"/>
      <c r="P28" s="192"/>
      <c r="R28"/>
      <c r="S28"/>
      <c r="T28"/>
      <c r="U28"/>
      <c r="V28"/>
    </row>
    <row r="29" spans="1:22" ht="15">
      <c r="A29" s="16"/>
      <c r="B29" s="17"/>
      <c r="C29" s="17"/>
      <c r="D29" s="17"/>
      <c r="E29" s="443"/>
      <c r="F29" s="443"/>
      <c r="G29" s="17"/>
      <c r="H29" s="17"/>
      <c r="I29" s="17"/>
      <c r="J29" s="18"/>
      <c r="L29" s="213" t="s">
        <v>25</v>
      </c>
      <c r="M29" s="246">
        <v>30.375119999999999</v>
      </c>
      <c r="N29" s="247">
        <v>69.931969000000009</v>
      </c>
      <c r="O29" s="192"/>
      <c r="P29" s="192"/>
      <c r="R29"/>
      <c r="S29"/>
      <c r="T29"/>
      <c r="U29"/>
      <c r="V29"/>
    </row>
    <row r="30" spans="1:22" ht="15">
      <c r="A30" s="16"/>
      <c r="B30" s="17"/>
      <c r="C30" s="17"/>
      <c r="D30" s="17"/>
      <c r="E30" s="443"/>
      <c r="F30" s="443"/>
      <c r="G30" s="17"/>
      <c r="H30" s="17"/>
      <c r="I30" s="17"/>
      <c r="J30" s="18"/>
      <c r="L30" s="213" t="s">
        <v>33</v>
      </c>
      <c r="M30" s="246">
        <v>32.320621000000003</v>
      </c>
      <c r="N30" s="247">
        <v>75.029859999999999</v>
      </c>
      <c r="O30" s="192"/>
      <c r="P30" s="192"/>
      <c r="R30"/>
      <c r="S30"/>
      <c r="T30"/>
      <c r="U30"/>
      <c r="V30"/>
    </row>
    <row r="31" spans="1:22" ht="15">
      <c r="A31" s="16"/>
      <c r="B31" s="17"/>
      <c r="C31" s="17"/>
      <c r="D31" s="17"/>
      <c r="E31" s="443"/>
      <c r="F31" s="443"/>
      <c r="G31" s="17"/>
      <c r="H31" s="17"/>
      <c r="I31" s="17"/>
      <c r="J31" s="18"/>
      <c r="L31" s="213" t="s">
        <v>28</v>
      </c>
      <c r="M31" s="246">
        <v>32.503231</v>
      </c>
      <c r="N31" s="247">
        <v>76.878210999999993</v>
      </c>
      <c r="O31" s="192"/>
      <c r="P31" s="192"/>
      <c r="R31"/>
      <c r="S31"/>
      <c r="T31"/>
      <c r="U31"/>
      <c r="V31"/>
    </row>
    <row r="32" spans="1:22" ht="15">
      <c r="A32" s="16"/>
      <c r="B32" s="17"/>
      <c r="C32" s="17"/>
      <c r="D32" s="17"/>
      <c r="E32" s="443"/>
      <c r="F32" s="443"/>
      <c r="G32" s="17"/>
      <c r="H32" s="17"/>
      <c r="I32" s="17"/>
      <c r="J32" s="18"/>
      <c r="L32" s="213" t="s">
        <v>24</v>
      </c>
      <c r="M32" s="246">
        <v>33.283962000000002</v>
      </c>
      <c r="N32" s="247">
        <v>79.548576999999995</v>
      </c>
      <c r="O32" s="192"/>
      <c r="P32" s="192"/>
      <c r="R32"/>
      <c r="S32"/>
      <c r="T32"/>
      <c r="U32"/>
      <c r="V32"/>
    </row>
    <row r="33" spans="1:22" ht="15">
      <c r="A33" s="16"/>
      <c r="B33" s="17"/>
      <c r="C33" s="17"/>
      <c r="D33" s="17"/>
      <c r="E33" s="443"/>
      <c r="F33" s="443"/>
      <c r="G33" s="17"/>
      <c r="H33" s="17"/>
      <c r="I33" s="17"/>
      <c r="J33" s="18"/>
      <c r="L33" s="213" t="s">
        <v>29</v>
      </c>
      <c r="M33" s="246">
        <v>36.895474</v>
      </c>
      <c r="N33" s="247">
        <v>83.899161000000007</v>
      </c>
      <c r="O33" s="192"/>
      <c r="P33" s="192"/>
      <c r="Q33"/>
      <c r="R33"/>
      <c r="S33"/>
      <c r="T33"/>
      <c r="U33"/>
      <c r="V33"/>
    </row>
    <row r="34" spans="1:22" ht="15">
      <c r="A34" s="16"/>
      <c r="B34" s="17"/>
      <c r="C34" s="17"/>
      <c r="D34" s="17"/>
      <c r="E34" s="443"/>
      <c r="F34" s="443"/>
      <c r="G34" s="17"/>
      <c r="H34" s="17"/>
      <c r="I34" s="17"/>
      <c r="J34" s="18"/>
      <c r="L34" s="213" t="s">
        <v>99</v>
      </c>
      <c r="M34" s="246">
        <v>37.587789000000001</v>
      </c>
      <c r="N34" s="247">
        <v>76.178341000000003</v>
      </c>
      <c r="O34" s="192"/>
      <c r="P34" s="192"/>
      <c r="Q34"/>
      <c r="R34"/>
      <c r="S34"/>
      <c r="T34"/>
      <c r="U34"/>
      <c r="V34"/>
    </row>
    <row r="35" spans="1:22" ht="15">
      <c r="A35" s="16"/>
      <c r="B35" s="17"/>
      <c r="C35" s="17"/>
      <c r="D35" s="17"/>
      <c r="E35" s="443"/>
      <c r="F35" s="443"/>
      <c r="G35" s="17"/>
      <c r="H35" s="17"/>
      <c r="I35" s="17"/>
      <c r="J35" s="18"/>
      <c r="L35" s="213" t="s">
        <v>43</v>
      </c>
      <c r="M35" s="246">
        <v>37.608312999999995</v>
      </c>
      <c r="N35" s="247">
        <v>81.166043999999999</v>
      </c>
      <c r="O35" s="192"/>
      <c r="P35" s="192"/>
      <c r="Q35"/>
      <c r="R35"/>
      <c r="S35"/>
      <c r="T35"/>
      <c r="U35"/>
      <c r="V35"/>
    </row>
    <row r="36" spans="1:22" ht="15">
      <c r="A36" s="16"/>
      <c r="B36" s="17"/>
      <c r="C36" s="17"/>
      <c r="D36" s="17"/>
      <c r="E36" s="443"/>
      <c r="F36" s="443"/>
      <c r="G36" s="17"/>
      <c r="H36" s="17"/>
      <c r="I36" s="17"/>
      <c r="J36" s="18"/>
      <c r="L36" s="213" t="s">
        <v>37</v>
      </c>
      <c r="M36" s="246">
        <v>39.903030999999999</v>
      </c>
      <c r="N36" s="247">
        <v>80.531721000000005</v>
      </c>
      <c r="O36" s="167"/>
      <c r="P36" s="167"/>
      <c r="Q36"/>
      <c r="R36"/>
      <c r="S36"/>
      <c r="T36"/>
      <c r="U36"/>
      <c r="V36"/>
    </row>
    <row r="37" spans="1:22" ht="15">
      <c r="A37" s="16"/>
      <c r="B37" s="17"/>
      <c r="C37" s="17"/>
      <c r="D37" s="17"/>
      <c r="E37" s="444"/>
      <c r="F37" s="444"/>
      <c r="G37" s="17"/>
      <c r="H37" s="17"/>
      <c r="I37" s="17"/>
      <c r="J37" s="18"/>
      <c r="L37" s="213" t="s">
        <v>26</v>
      </c>
      <c r="M37" s="246">
        <v>40.812170999999999</v>
      </c>
      <c r="N37" s="247">
        <v>85.752622000000002</v>
      </c>
      <c r="O37" s="167"/>
      <c r="P37" s="167"/>
      <c r="Q37"/>
      <c r="R37"/>
      <c r="S37"/>
      <c r="T37"/>
      <c r="U37"/>
      <c r="V37"/>
    </row>
    <row r="38" spans="1:22" ht="15">
      <c r="A38" s="16"/>
      <c r="B38" s="17"/>
      <c r="C38" s="17"/>
      <c r="D38" s="17"/>
      <c r="E38" s="443"/>
      <c r="F38" s="443"/>
      <c r="G38" s="17"/>
      <c r="H38" s="17"/>
      <c r="I38" s="17"/>
      <c r="J38" s="18"/>
      <c r="L38" s="213" t="s">
        <v>42</v>
      </c>
      <c r="M38" s="246">
        <v>40.953439000000003</v>
      </c>
      <c r="N38" s="247">
        <v>82.348109999999991</v>
      </c>
      <c r="O38" s="167"/>
      <c r="P38" s="167"/>
      <c r="Q38"/>
      <c r="R38"/>
      <c r="S38"/>
      <c r="T38"/>
      <c r="U38"/>
      <c r="V38"/>
    </row>
    <row r="39" spans="1:22" ht="15.75" thickBot="1">
      <c r="A39" s="16"/>
      <c r="B39" s="17"/>
      <c r="C39" s="17"/>
      <c r="D39" s="17"/>
      <c r="E39" s="7"/>
      <c r="F39" s="7"/>
      <c r="G39" s="17"/>
      <c r="H39" s="17"/>
      <c r="I39" s="17"/>
      <c r="J39" s="18"/>
      <c r="L39" s="216" t="s">
        <v>38</v>
      </c>
      <c r="M39" s="248">
        <v>45.641503</v>
      </c>
      <c r="N39" s="249">
        <v>77.764091999999991</v>
      </c>
      <c r="O39" s="167"/>
      <c r="P39" s="167"/>
      <c r="Q39"/>
      <c r="R39"/>
      <c r="S39"/>
      <c r="T39"/>
      <c r="U39"/>
      <c r="V39"/>
    </row>
    <row r="40" spans="1:22">
      <c r="A40" s="16"/>
      <c r="B40" s="17"/>
      <c r="C40" s="17"/>
      <c r="D40" s="17"/>
      <c r="E40" s="17"/>
      <c r="F40" s="17"/>
      <c r="G40" s="17"/>
      <c r="H40" s="17"/>
      <c r="I40" s="17"/>
      <c r="J40" s="18"/>
      <c r="L40" s="192"/>
      <c r="M40" s="192"/>
      <c r="N40" s="192"/>
      <c r="O40" s="239"/>
      <c r="P40" s="239"/>
    </row>
    <row r="41" spans="1:22">
      <c r="A41" s="16"/>
      <c r="B41" s="17"/>
      <c r="C41" s="17"/>
      <c r="D41" s="17"/>
      <c r="E41" s="17"/>
      <c r="F41" s="17"/>
      <c r="G41" s="17"/>
      <c r="H41" s="17"/>
      <c r="I41" s="17"/>
      <c r="J41" s="18"/>
    </row>
    <row r="42" spans="1:22">
      <c r="A42" s="16"/>
      <c r="B42" s="17"/>
      <c r="C42" s="17"/>
      <c r="D42" s="17"/>
      <c r="E42" s="17"/>
      <c r="F42" s="17"/>
      <c r="G42" s="17"/>
      <c r="H42" s="17"/>
      <c r="I42" s="17"/>
      <c r="J42" s="18"/>
    </row>
    <row r="43" spans="1:22" ht="3.75" hidden="1" customHeight="1">
      <c r="A43" s="16"/>
      <c r="B43" s="17"/>
      <c r="C43" s="17"/>
      <c r="D43" s="17"/>
      <c r="E43" s="17"/>
      <c r="F43" s="17"/>
      <c r="G43" s="17"/>
      <c r="H43" s="17"/>
      <c r="I43" s="17"/>
      <c r="J43" s="18"/>
    </row>
    <row r="44" spans="1:22" ht="7.5" customHeight="1">
      <c r="A44" s="437"/>
      <c r="B44" s="438"/>
      <c r="C44" s="438"/>
      <c r="D44" s="438"/>
      <c r="E44" s="438"/>
      <c r="F44" s="438"/>
      <c r="G44" s="438"/>
      <c r="H44" s="438"/>
      <c r="I44" s="438"/>
      <c r="J44" s="439"/>
    </row>
    <row r="45" spans="1:22" ht="7.5" customHeight="1">
      <c r="A45" s="437"/>
      <c r="B45" s="438"/>
      <c r="C45" s="438"/>
      <c r="D45" s="438"/>
      <c r="E45" s="438"/>
      <c r="F45" s="438"/>
      <c r="G45" s="438"/>
      <c r="H45" s="438"/>
      <c r="I45" s="438"/>
      <c r="J45" s="439"/>
    </row>
    <row r="46" spans="1:22">
      <c r="A46" s="20" t="s">
        <v>164</v>
      </c>
      <c r="B46" s="21"/>
      <c r="C46" s="21"/>
      <c r="D46" s="21"/>
      <c r="E46" s="21"/>
      <c r="F46" s="21"/>
      <c r="G46" s="21"/>
      <c r="H46" s="21"/>
      <c r="I46" s="21"/>
      <c r="J46" s="22"/>
    </row>
    <row r="47" spans="1:22" ht="102.75" customHeight="1">
      <c r="A47" s="440" t="s">
        <v>344</v>
      </c>
      <c r="B47" s="441"/>
      <c r="C47" s="441"/>
      <c r="D47" s="441"/>
      <c r="E47" s="441"/>
      <c r="F47" s="441"/>
      <c r="G47" s="441"/>
      <c r="H47" s="441"/>
      <c r="I47" s="441"/>
      <c r="J47" s="442"/>
    </row>
    <row r="48" spans="1:22" ht="38.25" customHeight="1">
      <c r="A48" s="440" t="s">
        <v>346</v>
      </c>
      <c r="B48" s="441"/>
      <c r="C48" s="441"/>
      <c r="D48" s="441"/>
      <c r="E48" s="441"/>
      <c r="F48" s="441"/>
      <c r="G48" s="441"/>
      <c r="H48" s="441"/>
      <c r="I48" s="441"/>
      <c r="J48" s="442"/>
    </row>
    <row r="49" spans="1:10">
      <c r="A49" s="440" t="s">
        <v>351</v>
      </c>
      <c r="B49" s="441"/>
      <c r="C49" s="441"/>
      <c r="D49" s="441"/>
      <c r="E49" s="441"/>
      <c r="F49" s="441"/>
      <c r="G49" s="441"/>
      <c r="H49" s="441"/>
      <c r="I49" s="441"/>
      <c r="J49" s="442"/>
    </row>
    <row r="50" spans="1:10" ht="27.75" customHeight="1">
      <c r="A50" s="440"/>
      <c r="B50" s="441"/>
      <c r="C50" s="441"/>
      <c r="D50" s="441"/>
      <c r="E50" s="441"/>
      <c r="F50" s="441"/>
      <c r="G50" s="441"/>
      <c r="H50" s="441"/>
      <c r="I50" s="441"/>
      <c r="J50" s="442"/>
    </row>
    <row r="51" spans="1:10">
      <c r="A51" s="31"/>
      <c r="B51" s="17"/>
      <c r="C51" s="17"/>
      <c r="D51" s="17"/>
      <c r="E51" s="17"/>
      <c r="F51" s="17"/>
      <c r="G51" s="17"/>
      <c r="H51" s="17"/>
      <c r="I51" s="17"/>
      <c r="J51" s="18"/>
    </row>
    <row r="55" spans="1:10">
      <c r="A55" s="94" t="s">
        <v>176</v>
      </c>
    </row>
    <row r="56" spans="1:10" ht="15">
      <c r="B56"/>
      <c r="C56"/>
      <c r="D56"/>
    </row>
    <row r="57" spans="1:10" ht="15">
      <c r="B57"/>
      <c r="C57"/>
      <c r="D57"/>
    </row>
    <row r="58" spans="1:10" ht="15">
      <c r="B58"/>
      <c r="C58" t="s">
        <v>163</v>
      </c>
      <c r="D58" t="s">
        <v>64</v>
      </c>
    </row>
    <row r="59" spans="1:10" ht="15">
      <c r="B59" t="s">
        <v>40</v>
      </c>
      <c r="C59">
        <v>-12.992655000000001</v>
      </c>
      <c r="D59">
        <v>58.908026</v>
      </c>
    </row>
    <row r="60" spans="1:10" ht="15">
      <c r="B60" t="s">
        <v>34</v>
      </c>
      <c r="C60">
        <v>-13.176597000000001</v>
      </c>
      <c r="D60">
        <v>57.071404999999999</v>
      </c>
    </row>
    <row r="61" spans="1:10" ht="15">
      <c r="B61" t="s">
        <v>343</v>
      </c>
      <c r="C61">
        <v>-16.218836</v>
      </c>
      <c r="D61">
        <v>22.699421000000001</v>
      </c>
    </row>
    <row r="62" spans="1:10" ht="15">
      <c r="B62" t="s">
        <v>39</v>
      </c>
      <c r="C62">
        <v>-17.090295999999999</v>
      </c>
      <c r="D62">
        <v>64.781268999999995</v>
      </c>
    </row>
    <row r="63" spans="1:10" ht="15">
      <c r="B63" t="s">
        <v>31</v>
      </c>
      <c r="C63">
        <v>-20.014568999999998</v>
      </c>
      <c r="D63">
        <v>59.485832000000002</v>
      </c>
    </row>
    <row r="64" spans="1:10" ht="15">
      <c r="B64" t="s">
        <v>35</v>
      </c>
      <c r="C64">
        <v>-22.678908</v>
      </c>
      <c r="D64">
        <v>55.482973000000001</v>
      </c>
    </row>
    <row r="65" spans="2:4" ht="15">
      <c r="B65" t="s">
        <v>36</v>
      </c>
      <c r="C65">
        <v>-24.267987999999999</v>
      </c>
      <c r="D65">
        <v>77.129204000000001</v>
      </c>
    </row>
    <row r="66" spans="2:4" ht="15">
      <c r="B66" t="s">
        <v>30</v>
      </c>
      <c r="C66">
        <v>-26.373795000000001</v>
      </c>
      <c r="D66">
        <v>68.281155999999996</v>
      </c>
    </row>
    <row r="67" spans="2:4" ht="15">
      <c r="B67" t="s">
        <v>100</v>
      </c>
      <c r="C67">
        <v>-26.475123</v>
      </c>
      <c r="D67">
        <v>73.778469999999999</v>
      </c>
    </row>
    <row r="68" spans="2:4" ht="15">
      <c r="B68" t="s">
        <v>23</v>
      </c>
      <c r="C68">
        <v>-26.801945999999997</v>
      </c>
      <c r="D68">
        <v>73.708658999999997</v>
      </c>
    </row>
    <row r="69" spans="2:4" ht="15">
      <c r="B69" t="s">
        <v>21</v>
      </c>
      <c r="C69">
        <v>-27.297939</v>
      </c>
      <c r="D69">
        <v>77.776651000000001</v>
      </c>
    </row>
    <row r="70" spans="2:4" ht="15">
      <c r="B70" t="s">
        <v>32</v>
      </c>
      <c r="C70">
        <v>-27.927611000000002</v>
      </c>
      <c r="D70">
        <v>79.076913000000005</v>
      </c>
    </row>
    <row r="71" spans="2:4" ht="15">
      <c r="B71" t="s">
        <v>41</v>
      </c>
      <c r="C71">
        <v>-27.965077999999998</v>
      </c>
      <c r="D71">
        <v>78.588915</v>
      </c>
    </row>
    <row r="72" spans="2:4" ht="15">
      <c r="B72" t="s">
        <v>340</v>
      </c>
      <c r="C72">
        <v>-28.492211000000001</v>
      </c>
      <c r="D72">
        <v>53.530781000000005</v>
      </c>
    </row>
    <row r="73" spans="2:4" ht="15">
      <c r="B73" t="s">
        <v>67</v>
      </c>
      <c r="C73">
        <v>-29.730482000000002</v>
      </c>
      <c r="D73">
        <v>73.603010999999995</v>
      </c>
    </row>
    <row r="74" spans="2:4" ht="15">
      <c r="B74" t="s">
        <v>25</v>
      </c>
      <c r="C74">
        <v>-30.375119999999999</v>
      </c>
      <c r="D74">
        <v>69.931969000000009</v>
      </c>
    </row>
    <row r="75" spans="2:4" ht="15">
      <c r="B75" t="s">
        <v>33</v>
      </c>
      <c r="C75">
        <v>-32.320621000000003</v>
      </c>
      <c r="D75">
        <v>75.029859999999999</v>
      </c>
    </row>
    <row r="76" spans="2:4" ht="15">
      <c r="B76" t="s">
        <v>28</v>
      </c>
      <c r="C76">
        <v>-32.503231</v>
      </c>
      <c r="D76">
        <v>76.878210999999993</v>
      </c>
    </row>
    <row r="77" spans="2:4" ht="15">
      <c r="B77" t="s">
        <v>24</v>
      </c>
      <c r="C77">
        <v>-33.283962000000002</v>
      </c>
      <c r="D77">
        <v>79.548576999999995</v>
      </c>
    </row>
    <row r="78" spans="2:4" ht="15">
      <c r="B78" t="s">
        <v>29</v>
      </c>
      <c r="C78">
        <v>-36.895474</v>
      </c>
      <c r="D78">
        <v>83.899161000000007</v>
      </c>
    </row>
    <row r="79" spans="2:4" ht="15">
      <c r="B79" t="s">
        <v>99</v>
      </c>
      <c r="C79">
        <v>-37.587789000000001</v>
      </c>
      <c r="D79">
        <v>76.178341000000003</v>
      </c>
    </row>
    <row r="80" spans="2:4" ht="15">
      <c r="B80" t="s">
        <v>43</v>
      </c>
      <c r="C80">
        <v>-37.608312999999995</v>
      </c>
      <c r="D80">
        <v>81.166043999999999</v>
      </c>
    </row>
    <row r="81" spans="2:4" ht="15">
      <c r="B81" t="s">
        <v>37</v>
      </c>
      <c r="C81">
        <v>-39.903030999999999</v>
      </c>
      <c r="D81">
        <v>80.531721000000005</v>
      </c>
    </row>
    <row r="82" spans="2:4" ht="15">
      <c r="B82" t="s">
        <v>26</v>
      </c>
      <c r="C82">
        <v>-40.812170999999999</v>
      </c>
      <c r="D82">
        <v>85.752622000000002</v>
      </c>
    </row>
    <row r="83" spans="2:4" ht="15">
      <c r="B83" t="s">
        <v>42</v>
      </c>
      <c r="C83">
        <v>-40.953439000000003</v>
      </c>
      <c r="D83">
        <v>82.348109999999991</v>
      </c>
    </row>
    <row r="84" spans="2:4" ht="15">
      <c r="B84" t="s">
        <v>38</v>
      </c>
      <c r="C84">
        <v>-45.641503</v>
      </c>
      <c r="D84">
        <v>77.764091999999991</v>
      </c>
    </row>
  </sheetData>
  <mergeCells count="35">
    <mergeCell ref="L12:N12"/>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4:J45"/>
    <mergeCell ref="A47:J47"/>
    <mergeCell ref="A48:J48"/>
    <mergeCell ref="A49:J50"/>
    <mergeCell ref="E33:F33"/>
    <mergeCell ref="E34:F34"/>
    <mergeCell ref="E35:F35"/>
    <mergeCell ref="E36:F36"/>
    <mergeCell ref="E37:F37"/>
    <mergeCell ref="E38:F3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3"/>
  <sheetViews>
    <sheetView workbookViewId="0">
      <selection activeCell="R38" sqref="R38"/>
    </sheetView>
  </sheetViews>
  <sheetFormatPr defaultColWidth="9.140625" defaultRowHeight="12.75"/>
  <cols>
    <col min="1" max="1" width="9.5703125" style="6" customWidth="1"/>
    <col min="2" max="10" width="8.5703125" style="6" customWidth="1"/>
    <col min="11" max="11" width="9.140625" style="6"/>
    <col min="12" max="12" width="15.85546875" style="6" customWidth="1"/>
    <col min="13" max="13" width="16.7109375" style="6" customWidth="1"/>
    <col min="14" max="14" width="14.42578125" style="6" bestFit="1" customWidth="1"/>
    <col min="15" max="16384" width="9.140625" style="6"/>
  </cols>
  <sheetData>
    <row r="2" spans="1:22" s="41" customFormat="1" ht="15">
      <c r="A2" s="233" t="s">
        <v>275</v>
      </c>
      <c r="B2" s="234" t="s">
        <v>159</v>
      </c>
    </row>
    <row r="4" spans="1:22">
      <c r="A4" s="462" t="s">
        <v>275</v>
      </c>
      <c r="B4" s="463"/>
      <c r="C4" s="463"/>
      <c r="D4" s="463"/>
      <c r="E4" s="463"/>
      <c r="F4" s="463"/>
      <c r="G4" s="463"/>
      <c r="H4" s="463"/>
      <c r="I4" s="463"/>
      <c r="J4" s="464"/>
      <c r="R4" s="41"/>
      <c r="S4" s="41"/>
      <c r="T4" s="41"/>
      <c r="U4" s="41"/>
      <c r="V4" s="41"/>
    </row>
    <row r="5" spans="1:22">
      <c r="A5" s="465" t="s">
        <v>159</v>
      </c>
      <c r="B5" s="466"/>
      <c r="C5" s="466"/>
      <c r="D5" s="466"/>
      <c r="E5" s="466"/>
      <c r="F5" s="466"/>
      <c r="G5" s="466"/>
      <c r="H5" s="466"/>
      <c r="I5" s="466"/>
      <c r="J5" s="467"/>
      <c r="L5" s="236" t="s">
        <v>165</v>
      </c>
      <c r="R5" s="41"/>
      <c r="S5" s="41"/>
      <c r="T5" s="41"/>
      <c r="V5" s="41"/>
    </row>
    <row r="6" spans="1:22">
      <c r="A6" s="468" t="s">
        <v>274</v>
      </c>
      <c r="B6" s="469"/>
      <c r="C6" s="469"/>
      <c r="D6" s="469"/>
      <c r="E6" s="469"/>
      <c r="F6" s="469"/>
      <c r="G6" s="469"/>
      <c r="H6" s="469"/>
      <c r="I6" s="469"/>
      <c r="J6" s="470"/>
      <c r="R6" s="41"/>
      <c r="S6" s="41"/>
      <c r="T6" s="41"/>
      <c r="V6" s="41"/>
    </row>
    <row r="7" spans="1:22" ht="13.5" thickBot="1">
      <c r="A7" s="468"/>
      <c r="B7" s="469"/>
      <c r="C7" s="469"/>
      <c r="D7" s="469"/>
      <c r="E7" s="469"/>
      <c r="F7" s="469"/>
      <c r="G7" s="469"/>
      <c r="H7" s="469"/>
      <c r="I7" s="469"/>
      <c r="J7" s="470"/>
      <c r="R7" s="41"/>
      <c r="S7" s="41"/>
      <c r="T7" s="41"/>
      <c r="V7" s="41"/>
    </row>
    <row r="8" spans="1:22" ht="31.5" customHeight="1" thickBot="1">
      <c r="A8" s="468"/>
      <c r="B8" s="469"/>
      <c r="C8" s="469"/>
      <c r="D8" s="469"/>
      <c r="E8" s="469"/>
      <c r="F8" s="469"/>
      <c r="G8" s="469"/>
      <c r="H8" s="469"/>
      <c r="I8" s="469"/>
      <c r="J8" s="470"/>
      <c r="L8" s="445" t="s">
        <v>318</v>
      </c>
      <c r="M8" s="446"/>
      <c r="N8" s="447"/>
      <c r="R8" s="41"/>
      <c r="S8" s="41"/>
      <c r="T8" s="41"/>
      <c r="V8" s="41"/>
    </row>
    <row r="9" spans="1:22" ht="45.75" thickBot="1">
      <c r="A9" s="28"/>
      <c r="B9" s="29"/>
      <c r="C9" s="29"/>
      <c r="D9" s="29"/>
      <c r="E9" s="29"/>
      <c r="F9" s="29"/>
      <c r="G9" s="29"/>
      <c r="H9" s="29"/>
      <c r="I9" s="29"/>
      <c r="J9" s="30"/>
      <c r="L9" s="251" t="s">
        <v>61</v>
      </c>
      <c r="M9" s="252" t="s">
        <v>352</v>
      </c>
      <c r="N9" s="253" t="s">
        <v>264</v>
      </c>
      <c r="R9" s="41"/>
      <c r="S9" s="41"/>
      <c r="T9" s="41"/>
      <c r="V9" s="41"/>
    </row>
    <row r="10" spans="1:22">
      <c r="A10" s="28"/>
      <c r="B10" s="29"/>
      <c r="C10" s="29"/>
      <c r="D10" s="29"/>
      <c r="E10" s="29"/>
      <c r="F10" s="29"/>
      <c r="G10" s="29"/>
      <c r="H10" s="29"/>
      <c r="I10" s="29"/>
      <c r="J10" s="30"/>
      <c r="L10" s="195" t="s">
        <v>21</v>
      </c>
      <c r="M10" s="254">
        <v>20.152726000000001</v>
      </c>
      <c r="N10" s="255">
        <v>54.888665000000003</v>
      </c>
      <c r="R10" s="41"/>
      <c r="S10" s="41"/>
      <c r="T10" s="41"/>
      <c r="V10" s="41"/>
    </row>
    <row r="11" spans="1:22">
      <c r="A11" s="28"/>
      <c r="B11" s="29"/>
      <c r="C11" s="29"/>
      <c r="D11" s="29"/>
      <c r="E11" s="29"/>
      <c r="F11" s="29"/>
      <c r="G11" s="29"/>
      <c r="H11" s="29"/>
      <c r="I11" s="29"/>
      <c r="J11" s="30"/>
      <c r="L11" s="196" t="s">
        <v>23</v>
      </c>
      <c r="M11" s="256">
        <v>23.927119000000001</v>
      </c>
      <c r="N11" s="257">
        <v>47.777867999999998</v>
      </c>
      <c r="R11" s="41"/>
      <c r="S11" s="41"/>
      <c r="T11" s="41"/>
      <c r="V11" s="41"/>
    </row>
    <row r="12" spans="1:22">
      <c r="A12" s="28"/>
      <c r="B12" s="29"/>
      <c r="C12" s="29"/>
      <c r="D12" s="29"/>
      <c r="E12" s="29"/>
      <c r="F12" s="29"/>
      <c r="G12" s="29"/>
      <c r="H12" s="29"/>
      <c r="I12" s="29"/>
      <c r="J12" s="30"/>
      <c r="L12" s="196" t="s">
        <v>24</v>
      </c>
      <c r="M12" s="256">
        <v>26.330637000000003</v>
      </c>
      <c r="N12" s="257">
        <v>57.746352000000002</v>
      </c>
      <c r="R12" s="41"/>
      <c r="S12" s="41"/>
      <c r="T12" s="41"/>
      <c r="V12" s="41"/>
    </row>
    <row r="13" spans="1:22">
      <c r="A13" s="28"/>
      <c r="B13" s="29"/>
      <c r="C13" s="29"/>
      <c r="D13" s="29"/>
      <c r="E13" s="29"/>
      <c r="F13" s="29"/>
      <c r="G13" s="29"/>
      <c r="H13" s="29"/>
      <c r="I13" s="29"/>
      <c r="J13" s="30"/>
      <c r="L13" s="196" t="s">
        <v>340</v>
      </c>
      <c r="M13" s="256">
        <v>30.043346</v>
      </c>
      <c r="N13" s="257">
        <v>37.721816000000004</v>
      </c>
      <c r="R13" s="41"/>
      <c r="S13" s="41"/>
      <c r="T13" s="41"/>
      <c r="V13" s="41"/>
    </row>
    <row r="14" spans="1:22">
      <c r="A14" s="28"/>
      <c r="B14" s="29"/>
      <c r="C14" s="29"/>
      <c r="D14" s="29"/>
      <c r="E14" s="29"/>
      <c r="F14" s="29"/>
      <c r="G14" s="29"/>
      <c r="H14" s="29"/>
      <c r="I14" s="29"/>
      <c r="J14" s="30"/>
      <c r="L14" s="196" t="s">
        <v>65</v>
      </c>
      <c r="M14" s="256">
        <v>28.804200000000002</v>
      </c>
      <c r="N14" s="257">
        <v>48.055230999999999</v>
      </c>
      <c r="R14" s="41"/>
      <c r="S14" s="41"/>
      <c r="T14" s="41"/>
      <c r="V14" s="41"/>
    </row>
    <row r="15" spans="1:22">
      <c r="A15" s="28"/>
      <c r="B15" s="29"/>
      <c r="C15" s="29"/>
      <c r="D15" s="29"/>
      <c r="E15" s="29"/>
      <c r="F15" s="29"/>
      <c r="G15" s="29"/>
      <c r="H15" s="29"/>
      <c r="I15" s="29"/>
      <c r="J15" s="30"/>
      <c r="L15" s="196" t="s">
        <v>26</v>
      </c>
      <c r="M15" s="256">
        <v>37.408658000000003</v>
      </c>
      <c r="N15" s="257">
        <v>65.295850000000002</v>
      </c>
      <c r="R15" s="41"/>
      <c r="S15" s="41"/>
      <c r="T15" s="41"/>
      <c r="V15" s="41"/>
    </row>
    <row r="16" spans="1:22">
      <c r="A16" s="28"/>
      <c r="B16" s="29"/>
      <c r="C16" s="29"/>
      <c r="D16" s="29"/>
      <c r="E16" s="29"/>
      <c r="F16" s="29"/>
      <c r="G16" s="29"/>
      <c r="H16" s="29"/>
      <c r="I16" s="29"/>
      <c r="J16" s="30"/>
      <c r="L16" s="196" t="s">
        <v>28</v>
      </c>
      <c r="M16" s="256">
        <v>28.451937000000001</v>
      </c>
      <c r="N16" s="257">
        <v>52.079012000000006</v>
      </c>
      <c r="R16" s="41"/>
      <c r="S16" s="41"/>
      <c r="T16" s="41"/>
      <c r="V16" s="41"/>
    </row>
    <row r="17" spans="1:22">
      <c r="A17" s="28"/>
      <c r="B17" s="29"/>
      <c r="C17" s="29"/>
      <c r="D17" s="29"/>
      <c r="E17" s="29"/>
      <c r="F17" s="29"/>
      <c r="G17" s="29"/>
      <c r="H17" s="29"/>
      <c r="I17" s="29"/>
      <c r="J17" s="30"/>
      <c r="L17" s="196" t="s">
        <v>29</v>
      </c>
      <c r="M17" s="256">
        <v>36.219853000000001</v>
      </c>
      <c r="N17" s="257">
        <v>65.434865000000002</v>
      </c>
      <c r="R17" s="41"/>
      <c r="S17" s="41"/>
      <c r="T17" s="41"/>
      <c r="V17" s="41"/>
    </row>
    <row r="18" spans="1:22">
      <c r="A18" s="28"/>
      <c r="B18" s="29"/>
      <c r="C18" s="29"/>
      <c r="D18" s="29"/>
      <c r="E18" s="29"/>
      <c r="F18" s="29"/>
      <c r="G18" s="29"/>
      <c r="H18" s="29"/>
      <c r="I18" s="29"/>
      <c r="J18" s="30"/>
      <c r="L18" s="196" t="s">
        <v>66</v>
      </c>
      <c r="M18" s="256">
        <v>25.128979000000001</v>
      </c>
      <c r="N18" s="257">
        <v>48.262142000000004</v>
      </c>
      <c r="R18" s="41"/>
      <c r="S18" s="41"/>
      <c r="T18" s="41"/>
      <c r="V18" s="41"/>
    </row>
    <row r="19" spans="1:22">
      <c r="A19" s="28"/>
      <c r="B19" s="29"/>
      <c r="C19" s="29"/>
      <c r="D19" s="29"/>
      <c r="E19" s="29"/>
      <c r="F19" s="29"/>
      <c r="G19" s="29"/>
      <c r="H19" s="29"/>
      <c r="I19" s="29"/>
      <c r="J19" s="30"/>
      <c r="L19" s="46" t="s">
        <v>31</v>
      </c>
      <c r="M19" s="256">
        <v>18.443522999999999</v>
      </c>
      <c r="N19" s="257">
        <v>35.345729999999996</v>
      </c>
      <c r="R19" s="41"/>
      <c r="S19" s="41"/>
      <c r="T19" s="41"/>
      <c r="V19" s="41"/>
    </row>
    <row r="20" spans="1:22">
      <c r="A20" s="28"/>
      <c r="B20" s="29"/>
      <c r="C20" s="29"/>
      <c r="D20" s="29"/>
      <c r="E20" s="29"/>
      <c r="F20" s="29"/>
      <c r="G20" s="29"/>
      <c r="H20" s="29"/>
      <c r="I20" s="29"/>
      <c r="J20" s="30"/>
      <c r="L20" s="196" t="s">
        <v>32</v>
      </c>
      <c r="M20" s="256">
        <v>22.329788000000001</v>
      </c>
      <c r="N20" s="257">
        <v>52.445006000000006</v>
      </c>
      <c r="R20" s="41"/>
      <c r="S20" s="41"/>
      <c r="T20" s="41"/>
      <c r="V20" s="41"/>
    </row>
    <row r="21" spans="1:22">
      <c r="A21" s="28"/>
      <c r="B21" s="29"/>
      <c r="C21" s="29"/>
      <c r="D21" s="29"/>
      <c r="E21" s="29"/>
      <c r="F21" s="29"/>
      <c r="G21" s="29"/>
      <c r="H21" s="29"/>
      <c r="I21" s="29"/>
      <c r="J21" s="30"/>
      <c r="L21" s="196" t="s">
        <v>33</v>
      </c>
      <c r="M21" s="256">
        <v>30.121299</v>
      </c>
      <c r="N21" s="257">
        <v>50.401229999999998</v>
      </c>
      <c r="R21" s="41"/>
      <c r="S21" s="41"/>
      <c r="T21" s="41"/>
      <c r="V21" s="41"/>
    </row>
    <row r="22" spans="1:22">
      <c r="A22" s="28"/>
      <c r="B22" s="29"/>
      <c r="C22" s="29"/>
      <c r="D22" s="29"/>
      <c r="E22" s="29"/>
      <c r="F22" s="29"/>
      <c r="G22" s="29"/>
      <c r="H22" s="29"/>
      <c r="I22" s="29"/>
      <c r="J22" s="30"/>
      <c r="L22" s="196" t="s">
        <v>34</v>
      </c>
      <c r="M22" s="256">
        <v>11.921254000000001</v>
      </c>
      <c r="N22" s="257">
        <v>24.347722999999998</v>
      </c>
      <c r="R22" s="41"/>
      <c r="S22" s="41"/>
      <c r="T22" s="41"/>
      <c r="V22" s="41"/>
    </row>
    <row r="23" spans="1:22">
      <c r="A23" s="28"/>
      <c r="B23" s="29"/>
      <c r="C23" s="29"/>
      <c r="D23" s="29"/>
      <c r="E23" s="29"/>
      <c r="F23" s="29"/>
      <c r="G23" s="29"/>
      <c r="H23" s="29"/>
      <c r="I23" s="29"/>
      <c r="J23" s="30"/>
      <c r="L23" s="196" t="s">
        <v>35</v>
      </c>
      <c r="M23" s="256">
        <v>18.830419000000003</v>
      </c>
      <c r="N23" s="257">
        <v>41.755063</v>
      </c>
      <c r="R23" s="41"/>
      <c r="S23" s="41"/>
      <c r="T23" s="41"/>
      <c r="V23" s="41"/>
    </row>
    <row r="24" spans="1:22">
      <c r="A24" s="28"/>
      <c r="B24" s="29"/>
      <c r="C24" s="29"/>
      <c r="D24" s="29"/>
      <c r="E24" s="29"/>
      <c r="F24" s="29"/>
      <c r="G24" s="29"/>
      <c r="H24" s="29"/>
      <c r="I24" s="29"/>
      <c r="J24" s="30"/>
      <c r="L24" s="196" t="s">
        <v>36</v>
      </c>
      <c r="M24" s="256">
        <v>20.06926</v>
      </c>
      <c r="N24" s="257">
        <v>49.715772999999999</v>
      </c>
      <c r="R24" s="41"/>
      <c r="S24" s="41"/>
      <c r="T24" s="41"/>
      <c r="V24" s="41"/>
    </row>
    <row r="25" spans="1:22">
      <c r="A25" s="28"/>
      <c r="B25" s="29"/>
      <c r="C25" s="29"/>
      <c r="D25" s="29"/>
      <c r="E25" s="29"/>
      <c r="F25" s="29"/>
      <c r="G25" s="29"/>
      <c r="H25" s="29"/>
      <c r="I25" s="29"/>
      <c r="J25" s="30"/>
      <c r="L25" s="196" t="s">
        <v>37</v>
      </c>
      <c r="M25" s="256">
        <v>36.638342999999999</v>
      </c>
      <c r="N25" s="257">
        <v>63.300229999999999</v>
      </c>
      <c r="R25" s="41"/>
      <c r="S25" s="41"/>
      <c r="T25" s="41"/>
      <c r="V25" s="41"/>
    </row>
    <row r="26" spans="1:22">
      <c r="A26" s="28"/>
      <c r="B26" s="29"/>
      <c r="C26" s="29"/>
      <c r="D26" s="29"/>
      <c r="E26" s="29"/>
      <c r="F26" s="29"/>
      <c r="G26" s="29"/>
      <c r="H26" s="29"/>
      <c r="I26" s="29"/>
      <c r="J26" s="30"/>
      <c r="L26" s="196" t="s">
        <v>38</v>
      </c>
      <c r="M26" s="256">
        <v>46.553753</v>
      </c>
      <c r="N26" s="257">
        <v>63.327694999999991</v>
      </c>
      <c r="R26" s="41"/>
      <c r="S26" s="41"/>
      <c r="T26" s="41"/>
      <c r="V26" s="41"/>
    </row>
    <row r="27" spans="1:22">
      <c r="A27" s="28"/>
      <c r="B27" s="29"/>
      <c r="C27" s="29"/>
      <c r="D27" s="29"/>
      <c r="E27" s="29"/>
      <c r="F27" s="29"/>
      <c r="G27" s="29"/>
      <c r="H27" s="29"/>
      <c r="I27" s="29"/>
      <c r="J27" s="30"/>
      <c r="L27" s="196" t="s">
        <v>39</v>
      </c>
      <c r="M27" s="256">
        <v>12.865456</v>
      </c>
      <c r="N27" s="257">
        <v>34.887011000000001</v>
      </c>
      <c r="S27" s="41"/>
      <c r="T27" s="41"/>
    </row>
    <row r="28" spans="1:22">
      <c r="A28" s="28"/>
      <c r="B28" s="29"/>
      <c r="C28" s="29"/>
      <c r="D28" s="29"/>
      <c r="E28" s="29"/>
      <c r="F28" s="29"/>
      <c r="G28" s="29"/>
      <c r="H28" s="29"/>
      <c r="I28" s="29"/>
      <c r="J28" s="30"/>
      <c r="L28" s="196" t="s">
        <v>68</v>
      </c>
      <c r="M28" s="256">
        <v>8.6488639999999997</v>
      </c>
      <c r="N28" s="257">
        <v>32.800654000000002</v>
      </c>
      <c r="R28" s="41"/>
      <c r="S28" s="41"/>
      <c r="T28" s="41"/>
      <c r="V28" s="41"/>
    </row>
    <row r="29" spans="1:22">
      <c r="A29" s="28"/>
      <c r="B29" s="29"/>
      <c r="C29" s="29"/>
      <c r="D29" s="29"/>
      <c r="E29" s="29"/>
      <c r="F29" s="29"/>
      <c r="G29" s="29"/>
      <c r="H29" s="29"/>
      <c r="I29" s="29"/>
      <c r="J29" s="30"/>
      <c r="L29" s="196" t="s">
        <v>41</v>
      </c>
      <c r="M29" s="256">
        <v>25.215136999999999</v>
      </c>
      <c r="N29" s="257">
        <v>45.935707999999998</v>
      </c>
      <c r="O29" s="336"/>
      <c r="S29" s="41"/>
      <c r="T29" s="41"/>
    </row>
    <row r="30" spans="1:22">
      <c r="A30" s="28"/>
      <c r="B30" s="29"/>
      <c r="C30" s="29"/>
      <c r="D30" s="29"/>
      <c r="E30" s="29"/>
      <c r="F30" s="29"/>
      <c r="G30" s="29"/>
      <c r="H30" s="29"/>
      <c r="I30" s="29"/>
      <c r="J30" s="30"/>
      <c r="L30" s="196" t="s">
        <v>42</v>
      </c>
      <c r="M30" s="256">
        <v>39.021955000000005</v>
      </c>
      <c r="N30" s="257">
        <v>64.784995999999992</v>
      </c>
      <c r="O30" s="41"/>
      <c r="P30" s="41"/>
      <c r="R30" s="41"/>
      <c r="S30" s="41"/>
      <c r="T30" s="41"/>
      <c r="V30" s="41"/>
    </row>
    <row r="31" spans="1:22" ht="13.5" thickBot="1">
      <c r="A31" s="28"/>
      <c r="B31" s="29"/>
      <c r="C31" s="29"/>
      <c r="D31" s="29"/>
      <c r="E31" s="29"/>
      <c r="F31" s="29"/>
      <c r="G31" s="29"/>
      <c r="H31" s="29"/>
      <c r="I31" s="29"/>
      <c r="J31" s="30"/>
      <c r="L31" s="258" t="s">
        <v>43</v>
      </c>
      <c r="M31" s="259">
        <v>34.933135</v>
      </c>
      <c r="N31" s="260">
        <v>59.136637999999998</v>
      </c>
      <c r="R31" s="41"/>
      <c r="S31" s="41"/>
      <c r="T31" s="41"/>
      <c r="V31" s="41"/>
    </row>
    <row r="32" spans="1:22">
      <c r="A32" s="28"/>
      <c r="B32" s="29"/>
      <c r="C32" s="29"/>
      <c r="D32" s="29"/>
      <c r="E32" s="29"/>
      <c r="F32" s="29"/>
      <c r="G32" s="29"/>
      <c r="H32" s="29"/>
      <c r="I32" s="29"/>
      <c r="J32" s="30"/>
    </row>
    <row r="33" spans="1:10">
      <c r="A33" s="28"/>
      <c r="B33" s="29"/>
      <c r="C33" s="29"/>
      <c r="D33" s="29"/>
      <c r="E33" s="29"/>
      <c r="F33" s="29"/>
      <c r="G33" s="29"/>
      <c r="H33" s="29"/>
      <c r="I33" s="29"/>
      <c r="J33" s="30"/>
    </row>
    <row r="34" spans="1:10">
      <c r="A34" s="28"/>
      <c r="B34" s="29"/>
      <c r="C34" s="29"/>
      <c r="D34" s="29"/>
      <c r="E34" s="29"/>
      <c r="F34" s="29"/>
      <c r="G34" s="29"/>
      <c r="H34" s="29"/>
      <c r="I34" s="29"/>
      <c r="J34" s="30"/>
    </row>
    <row r="35" spans="1:10">
      <c r="A35" s="28"/>
      <c r="B35" s="29"/>
      <c r="C35" s="29"/>
      <c r="D35" s="29"/>
      <c r="E35" s="29"/>
      <c r="F35" s="29"/>
      <c r="G35" s="29"/>
      <c r="H35" s="29"/>
      <c r="I35" s="29"/>
      <c r="J35" s="30"/>
    </row>
    <row r="36" spans="1:10">
      <c r="A36" s="28"/>
      <c r="B36" s="29"/>
      <c r="C36" s="29"/>
      <c r="D36" s="29"/>
      <c r="E36" s="29"/>
      <c r="F36" s="29"/>
      <c r="G36" s="29"/>
      <c r="H36" s="29"/>
      <c r="I36" s="29"/>
      <c r="J36" s="30"/>
    </row>
    <row r="37" spans="1:10">
      <c r="A37" s="28"/>
      <c r="B37" s="29"/>
      <c r="C37" s="29"/>
      <c r="D37" s="29"/>
      <c r="E37" s="29"/>
      <c r="F37" s="29"/>
      <c r="G37" s="29"/>
      <c r="H37" s="29"/>
      <c r="I37" s="29"/>
      <c r="J37" s="30"/>
    </row>
    <row r="38" spans="1:10">
      <c r="A38" s="28"/>
      <c r="B38" s="29"/>
      <c r="C38" s="29"/>
      <c r="D38" s="29"/>
      <c r="E38" s="29"/>
      <c r="F38" s="29"/>
      <c r="G38" s="29"/>
      <c r="H38" s="29"/>
      <c r="I38" s="29"/>
      <c r="J38" s="30"/>
    </row>
    <row r="39" spans="1:10">
      <c r="A39" s="28"/>
      <c r="B39" s="29"/>
      <c r="C39" s="29"/>
      <c r="D39" s="29"/>
      <c r="E39" s="29"/>
      <c r="F39" s="29"/>
      <c r="G39" s="29"/>
      <c r="H39" s="29"/>
      <c r="I39" s="29"/>
      <c r="J39" s="30"/>
    </row>
    <row r="40" spans="1:10" ht="93.75" customHeight="1">
      <c r="A40" s="440" t="s">
        <v>344</v>
      </c>
      <c r="B40" s="441"/>
      <c r="C40" s="441"/>
      <c r="D40" s="441"/>
      <c r="E40" s="441"/>
      <c r="F40" s="441"/>
      <c r="G40" s="441"/>
      <c r="H40" s="441"/>
      <c r="I40" s="441"/>
      <c r="J40" s="442"/>
    </row>
    <row r="41" spans="1:10" ht="6.75" customHeight="1">
      <c r="A41" s="440"/>
      <c r="B41" s="441"/>
      <c r="C41" s="441"/>
      <c r="D41" s="441"/>
      <c r="E41" s="441"/>
      <c r="F41" s="441"/>
      <c r="G41" s="441"/>
      <c r="H41" s="441"/>
      <c r="I41" s="441"/>
      <c r="J41" s="442"/>
    </row>
    <row r="42" spans="1:10" ht="9.75" customHeight="1">
      <c r="A42" s="459" t="s">
        <v>356</v>
      </c>
      <c r="B42" s="460"/>
      <c r="C42" s="460"/>
      <c r="D42" s="460"/>
      <c r="E42" s="460"/>
      <c r="F42" s="460"/>
      <c r="G42" s="460"/>
      <c r="H42" s="460"/>
      <c r="I42" s="460"/>
      <c r="J42" s="461"/>
    </row>
    <row r="43" spans="1:10">
      <c r="A43" s="459"/>
      <c r="B43" s="460"/>
      <c r="C43" s="460"/>
      <c r="D43" s="460"/>
      <c r="E43" s="460"/>
      <c r="F43" s="460"/>
      <c r="G43" s="460"/>
      <c r="H43" s="460"/>
      <c r="I43" s="460"/>
      <c r="J43" s="461"/>
    </row>
  </sheetData>
  <mergeCells count="7">
    <mergeCell ref="A42:J43"/>
    <mergeCell ref="L8:N8"/>
    <mergeCell ref="A4:J4"/>
    <mergeCell ref="A5:J5"/>
    <mergeCell ref="A6:J8"/>
    <mergeCell ref="A40:J40"/>
    <mergeCell ref="A41:J4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0"/>
  <sheetViews>
    <sheetView topLeftCell="A4" workbookViewId="0">
      <selection activeCell="L44" sqref="L44"/>
    </sheetView>
  </sheetViews>
  <sheetFormatPr defaultColWidth="9.140625" defaultRowHeight="12.75"/>
  <cols>
    <col min="1" max="1" width="9.28515625" style="6" bestFit="1" customWidth="1"/>
    <col min="2" max="9" width="7.85546875" style="6" customWidth="1"/>
    <col min="10" max="10" width="9.28515625" style="6" customWidth="1"/>
    <col min="11" max="11" width="9.140625" style="6"/>
    <col min="12" max="12" width="18" style="6" bestFit="1" customWidth="1"/>
    <col min="13" max="13" width="12.85546875" style="6" customWidth="1"/>
    <col min="14" max="14" width="13.7109375" style="6" customWidth="1"/>
    <col min="15" max="16384" width="9.140625" style="6"/>
  </cols>
  <sheetData>
    <row r="2" spans="1:15" ht="15">
      <c r="A2" s="233" t="s">
        <v>158</v>
      </c>
      <c r="B2" s="234" t="s">
        <v>276</v>
      </c>
    </row>
    <row r="4" spans="1:15">
      <c r="A4" s="449" t="s">
        <v>158</v>
      </c>
      <c r="B4" s="450"/>
      <c r="C4" s="450"/>
      <c r="D4" s="450"/>
      <c r="E4" s="450"/>
      <c r="F4" s="450"/>
      <c r="G4" s="450"/>
      <c r="H4" s="450"/>
      <c r="I4" s="450"/>
      <c r="J4" s="451"/>
    </row>
    <row r="5" spans="1:15">
      <c r="A5" s="474" t="s">
        <v>276</v>
      </c>
      <c r="B5" s="453"/>
      <c r="C5" s="453"/>
      <c r="D5" s="453"/>
      <c r="E5" s="453"/>
      <c r="F5" s="453"/>
      <c r="G5" s="453"/>
      <c r="H5" s="453"/>
      <c r="I5" s="453"/>
      <c r="J5" s="454"/>
      <c r="L5" s="192" t="s">
        <v>165</v>
      </c>
      <c r="M5" s="192"/>
      <c r="N5" s="192"/>
    </row>
    <row r="6" spans="1:15" ht="12.75" customHeight="1">
      <c r="A6" s="455" t="s">
        <v>277</v>
      </c>
      <c r="B6" s="456"/>
      <c r="C6" s="456"/>
      <c r="D6" s="456"/>
      <c r="E6" s="456"/>
      <c r="F6" s="456"/>
      <c r="G6" s="456"/>
      <c r="H6" s="456"/>
      <c r="I6" s="456"/>
      <c r="J6" s="457"/>
      <c r="L6" s="192"/>
      <c r="M6" s="192"/>
      <c r="N6" s="192"/>
    </row>
    <row r="7" spans="1:15" ht="13.5" thickBot="1">
      <c r="A7" s="455"/>
      <c r="B7" s="456"/>
      <c r="C7" s="456"/>
      <c r="D7" s="456"/>
      <c r="E7" s="456"/>
      <c r="F7" s="456"/>
      <c r="G7" s="456"/>
      <c r="H7" s="456"/>
      <c r="I7" s="456"/>
      <c r="J7" s="457"/>
      <c r="L7" s="192"/>
      <c r="M7" s="192"/>
      <c r="N7" s="192"/>
    </row>
    <row r="8" spans="1:15" ht="53.25" customHeight="1" thickBot="1">
      <c r="A8" s="316"/>
      <c r="B8" s="317"/>
      <c r="C8" s="317"/>
      <c r="D8" s="317"/>
      <c r="E8" s="317"/>
      <c r="F8" s="317"/>
      <c r="G8" s="317"/>
      <c r="H8" s="317"/>
      <c r="I8" s="317"/>
      <c r="J8" s="318"/>
      <c r="L8" s="445" t="s">
        <v>319</v>
      </c>
      <c r="M8" s="446"/>
      <c r="N8" s="447"/>
    </row>
    <row r="9" spans="1:15" ht="15.75" thickBot="1">
      <c r="A9" s="16"/>
      <c r="B9" s="17"/>
      <c r="C9" s="17"/>
      <c r="D9" s="17"/>
      <c r="E9" s="17"/>
      <c r="F9" s="17"/>
      <c r="G9" s="17"/>
      <c r="H9" s="17"/>
      <c r="I9" s="17"/>
      <c r="J9" s="18"/>
      <c r="L9" s="274"/>
      <c r="M9" s="275" t="s">
        <v>86</v>
      </c>
      <c r="N9" s="276" t="s">
        <v>107</v>
      </c>
      <c r="O9"/>
    </row>
    <row r="10" spans="1:15" ht="15">
      <c r="A10" s="19"/>
      <c r="B10" s="17"/>
      <c r="C10" s="17"/>
      <c r="D10" s="17"/>
      <c r="E10" s="17"/>
      <c r="F10" s="17"/>
      <c r="G10" s="17"/>
      <c r="H10" s="17"/>
      <c r="I10" s="17"/>
      <c r="J10" s="18"/>
      <c r="L10" s="243" t="s">
        <v>30</v>
      </c>
      <c r="M10" s="244">
        <v>5.3632090000000003</v>
      </c>
      <c r="N10" s="245">
        <v>11.43052</v>
      </c>
      <c r="O10"/>
    </row>
    <row r="11" spans="1:15" ht="15">
      <c r="A11" s="16"/>
      <c r="B11" s="17"/>
      <c r="C11" s="17"/>
      <c r="D11" s="17"/>
      <c r="E11" s="17"/>
      <c r="F11" s="17"/>
      <c r="G11" s="17"/>
      <c r="H11" s="17"/>
      <c r="I11" s="17"/>
      <c r="J11" s="18"/>
      <c r="L11" s="213" t="s">
        <v>38</v>
      </c>
      <c r="M11" s="246">
        <v>5.6919320000000004</v>
      </c>
      <c r="N11" s="247">
        <v>0.76721399999999995</v>
      </c>
      <c r="O11"/>
    </row>
    <row r="12" spans="1:15" ht="15">
      <c r="A12" s="16"/>
      <c r="B12" s="17"/>
      <c r="C12" s="17"/>
      <c r="D12" s="17"/>
      <c r="E12" s="458"/>
      <c r="F12" s="458"/>
      <c r="G12" s="17"/>
      <c r="H12" s="17"/>
      <c r="I12" s="17"/>
      <c r="J12" s="18"/>
      <c r="L12" s="213" t="s">
        <v>37</v>
      </c>
      <c r="M12" s="246">
        <v>7.1637950000000004</v>
      </c>
      <c r="N12" s="247">
        <v>10.05556</v>
      </c>
      <c r="O12"/>
    </row>
    <row r="13" spans="1:15" ht="15">
      <c r="A13" s="16"/>
      <c r="B13" s="17"/>
      <c r="C13" s="17"/>
      <c r="D13" s="17"/>
      <c r="E13" s="458"/>
      <c r="F13" s="458"/>
      <c r="G13" s="17"/>
      <c r="H13" s="17"/>
      <c r="I13" s="17"/>
      <c r="J13" s="18"/>
      <c r="L13" s="213" t="s">
        <v>35</v>
      </c>
      <c r="M13" s="246">
        <v>8.9795309999999997</v>
      </c>
      <c r="N13" s="247">
        <v>12.085701</v>
      </c>
      <c r="O13"/>
    </row>
    <row r="14" spans="1:15" ht="15">
      <c r="A14" s="16"/>
      <c r="B14" s="17"/>
      <c r="C14" s="17"/>
      <c r="D14" s="17"/>
      <c r="E14" s="448"/>
      <c r="F14" s="448"/>
      <c r="G14" s="17"/>
      <c r="H14" s="17"/>
      <c r="I14" s="17"/>
      <c r="J14" s="18"/>
      <c r="L14" s="213" t="s">
        <v>39</v>
      </c>
      <c r="M14" s="246">
        <v>10.529697000000001</v>
      </c>
      <c r="N14" s="247">
        <v>7.0190320000000002</v>
      </c>
      <c r="O14"/>
    </row>
    <row r="15" spans="1:15" ht="15">
      <c r="A15" s="16"/>
      <c r="B15" s="17"/>
      <c r="C15" s="17"/>
      <c r="D15" s="17"/>
      <c r="E15" s="443"/>
      <c r="F15" s="443"/>
      <c r="G15" s="17"/>
      <c r="H15" s="17"/>
      <c r="I15" s="17"/>
      <c r="J15" s="18"/>
      <c r="L15" s="213" t="s">
        <v>42</v>
      </c>
      <c r="M15" s="246">
        <v>11.139441</v>
      </c>
      <c r="N15" s="247">
        <v>11.959511000000001</v>
      </c>
      <c r="O15"/>
    </row>
    <row r="16" spans="1:15" ht="15">
      <c r="A16" s="16"/>
      <c r="B16" s="17"/>
      <c r="C16" s="17"/>
      <c r="D16" s="17"/>
      <c r="E16" s="443"/>
      <c r="F16" s="443"/>
      <c r="G16" s="17"/>
      <c r="H16" s="17"/>
      <c r="I16" s="17"/>
      <c r="J16" s="18"/>
      <c r="L16" s="213" t="s">
        <v>100</v>
      </c>
      <c r="M16" s="246">
        <v>11.21602</v>
      </c>
      <c r="N16" s="247">
        <v>9.4106090000000009</v>
      </c>
      <c r="O16"/>
    </row>
    <row r="17" spans="1:15" ht="15">
      <c r="A17" s="16"/>
      <c r="B17" s="17"/>
      <c r="C17" s="17"/>
      <c r="D17" s="17"/>
      <c r="E17" s="443"/>
      <c r="F17" s="443"/>
      <c r="G17" s="17"/>
      <c r="H17" s="17"/>
      <c r="I17" s="17"/>
      <c r="J17" s="18"/>
      <c r="L17" s="213" t="s">
        <v>42</v>
      </c>
      <c r="M17" s="246">
        <v>11.584187</v>
      </c>
      <c r="N17" s="247">
        <v>8.7314179999999997</v>
      </c>
      <c r="O17"/>
    </row>
    <row r="18" spans="1:15" ht="15">
      <c r="A18" s="16"/>
      <c r="B18" s="17"/>
      <c r="C18" s="17"/>
      <c r="D18" s="17"/>
      <c r="E18" s="443"/>
      <c r="F18" s="443"/>
      <c r="G18" s="17"/>
      <c r="H18" s="17"/>
      <c r="I18" s="17"/>
      <c r="J18" s="18"/>
      <c r="L18" s="213" t="s">
        <v>25</v>
      </c>
      <c r="M18" s="246">
        <v>11.995169000000001</v>
      </c>
      <c r="N18" s="247">
        <v>9.8554770000000005</v>
      </c>
      <c r="O18"/>
    </row>
    <row r="19" spans="1:15" ht="15">
      <c r="A19" s="16"/>
      <c r="B19" s="17"/>
      <c r="C19" s="17"/>
      <c r="D19" s="17"/>
      <c r="E19" s="443"/>
      <c r="F19" s="443"/>
      <c r="G19" s="17"/>
      <c r="H19" s="17"/>
      <c r="I19" s="17"/>
      <c r="J19" s="18"/>
      <c r="L19" s="213" t="s">
        <v>33</v>
      </c>
      <c r="M19" s="246">
        <v>12.44557</v>
      </c>
      <c r="N19" s="247">
        <v>12.075699</v>
      </c>
      <c r="O19"/>
    </row>
    <row r="20" spans="1:15" ht="15">
      <c r="A20" s="16"/>
      <c r="B20" s="17"/>
      <c r="C20" s="17"/>
      <c r="D20" s="17"/>
      <c r="E20" s="448"/>
      <c r="F20" s="448"/>
      <c r="G20" s="17"/>
      <c r="H20" s="17"/>
      <c r="I20" s="17"/>
      <c r="J20" s="18"/>
      <c r="L20" s="213" t="s">
        <v>31</v>
      </c>
      <c r="M20" s="246">
        <v>12.921752</v>
      </c>
      <c r="N20" s="247">
        <v>14.417013000000001</v>
      </c>
      <c r="O20"/>
    </row>
    <row r="21" spans="1:15" ht="15">
      <c r="A21" s="16"/>
      <c r="B21" s="17"/>
      <c r="C21" s="17"/>
      <c r="D21" s="17"/>
      <c r="E21" s="443"/>
      <c r="F21" s="443"/>
      <c r="G21" s="17"/>
      <c r="H21" s="17"/>
      <c r="I21" s="17"/>
      <c r="J21" s="18"/>
      <c r="L21" s="213" t="s">
        <v>28</v>
      </c>
      <c r="M21" s="246">
        <v>13.101670000000002</v>
      </c>
      <c r="N21" s="247">
        <v>11.200530000000001</v>
      </c>
      <c r="O21"/>
    </row>
    <row r="22" spans="1:15" ht="15">
      <c r="A22" s="16"/>
      <c r="B22" s="17"/>
      <c r="C22" s="17"/>
      <c r="D22" s="17"/>
      <c r="E22" s="443"/>
      <c r="F22" s="443"/>
      <c r="G22" s="17"/>
      <c r="H22" s="17"/>
      <c r="I22" s="17"/>
      <c r="J22" s="18"/>
      <c r="L22" s="213" t="s">
        <v>67</v>
      </c>
      <c r="M22" s="246">
        <v>13.604875</v>
      </c>
      <c r="N22" s="247">
        <v>12.441375000000001</v>
      </c>
      <c r="O22"/>
    </row>
    <row r="23" spans="1:15" ht="15">
      <c r="A23" s="16"/>
      <c r="B23" s="17"/>
      <c r="C23" s="17"/>
      <c r="D23" s="17"/>
      <c r="E23" s="443"/>
      <c r="F23" s="443"/>
      <c r="G23" s="17"/>
      <c r="H23" s="17"/>
      <c r="I23" s="17"/>
      <c r="J23" s="18"/>
      <c r="L23" s="213" t="s">
        <v>38</v>
      </c>
      <c r="M23" s="246">
        <v>13.998947000000001</v>
      </c>
      <c r="N23" s="247">
        <v>13.952378</v>
      </c>
      <c r="O23"/>
    </row>
    <row r="24" spans="1:15" ht="15">
      <c r="A24" s="16"/>
      <c r="B24" s="17"/>
      <c r="C24" s="17"/>
      <c r="D24" s="17"/>
      <c r="E24" s="443"/>
      <c r="F24" s="443"/>
      <c r="G24" s="17"/>
      <c r="H24" s="17"/>
      <c r="I24" s="17"/>
      <c r="J24" s="18"/>
      <c r="L24" s="213" t="s">
        <v>29</v>
      </c>
      <c r="M24" s="246">
        <v>14.020246999999999</v>
      </c>
      <c r="N24" s="247">
        <v>12.431556</v>
      </c>
      <c r="O24"/>
    </row>
    <row r="25" spans="1:15" ht="15">
      <c r="A25" s="16"/>
      <c r="B25" s="17"/>
      <c r="C25" s="17"/>
      <c r="D25" s="17"/>
      <c r="E25" s="443"/>
      <c r="F25" s="443"/>
      <c r="G25" s="17"/>
      <c r="H25" s="17"/>
      <c r="I25" s="17"/>
      <c r="J25" s="18"/>
      <c r="L25" s="213" t="s">
        <v>99</v>
      </c>
      <c r="M25" s="246">
        <v>14.065626999999999</v>
      </c>
      <c r="N25" s="247">
        <v>14.047568999999999</v>
      </c>
      <c r="O25"/>
    </row>
    <row r="26" spans="1:15" ht="15">
      <c r="A26" s="16"/>
      <c r="B26" s="17"/>
      <c r="C26" s="17"/>
      <c r="D26" s="17"/>
      <c r="E26" s="443"/>
      <c r="F26" s="443"/>
      <c r="G26" s="17"/>
      <c r="H26" s="17"/>
      <c r="I26" s="17"/>
      <c r="J26" s="18"/>
      <c r="L26" s="213" t="s">
        <v>34</v>
      </c>
      <c r="M26" s="246">
        <v>14.326885000000001</v>
      </c>
      <c r="N26" s="247">
        <v>12.935416999999999</v>
      </c>
      <c r="O26"/>
    </row>
    <row r="27" spans="1:15" ht="15">
      <c r="A27" s="16"/>
      <c r="B27" s="17"/>
      <c r="C27" s="17"/>
      <c r="D27" s="17"/>
      <c r="E27" s="443"/>
      <c r="F27" s="443"/>
      <c r="G27" s="17"/>
      <c r="H27" s="17"/>
      <c r="I27" s="17"/>
      <c r="J27" s="18"/>
      <c r="L27" s="213" t="s">
        <v>23</v>
      </c>
      <c r="M27" s="246">
        <v>15.34965</v>
      </c>
      <c r="N27" s="247">
        <v>13.785034</v>
      </c>
      <c r="O27"/>
    </row>
    <row r="28" spans="1:15" ht="15">
      <c r="A28" s="16"/>
      <c r="B28" s="17"/>
      <c r="C28" s="17"/>
      <c r="D28" s="17"/>
      <c r="E28" s="443"/>
      <c r="F28" s="443"/>
      <c r="G28" s="17"/>
      <c r="H28" s="17"/>
      <c r="I28" s="17"/>
      <c r="J28" s="18"/>
      <c r="L28" s="213" t="s">
        <v>26</v>
      </c>
      <c r="M28" s="246">
        <v>15.716272</v>
      </c>
      <c r="N28" s="247">
        <v>13.311551999999999</v>
      </c>
      <c r="O28"/>
    </row>
    <row r="29" spans="1:15" ht="15">
      <c r="A29" s="16"/>
      <c r="B29" s="17"/>
      <c r="C29" s="17"/>
      <c r="D29" s="17"/>
      <c r="E29" s="443"/>
      <c r="F29" s="443"/>
      <c r="G29" s="17"/>
      <c r="H29" s="17"/>
      <c r="I29" s="17"/>
      <c r="J29" s="18"/>
      <c r="L29" s="213" t="s">
        <v>40</v>
      </c>
      <c r="M29" s="246">
        <v>17.775590999999999</v>
      </c>
      <c r="N29" s="247">
        <v>12.793087999999999</v>
      </c>
      <c r="O29"/>
    </row>
    <row r="30" spans="1:15" ht="15">
      <c r="A30" s="16"/>
      <c r="B30" s="17"/>
      <c r="C30" s="17"/>
      <c r="D30" s="17"/>
      <c r="E30" s="443"/>
      <c r="F30" s="443"/>
      <c r="G30" s="17"/>
      <c r="H30" s="17"/>
      <c r="I30" s="17"/>
      <c r="J30" s="18"/>
      <c r="L30" s="213" t="s">
        <v>41</v>
      </c>
      <c r="M30" s="246">
        <v>17.779872000000001</v>
      </c>
      <c r="N30" s="247">
        <v>18.555599000000001</v>
      </c>
      <c r="O30"/>
    </row>
    <row r="31" spans="1:15" ht="15">
      <c r="A31" s="16"/>
      <c r="B31" s="17"/>
      <c r="C31" s="17"/>
      <c r="D31" s="17"/>
      <c r="E31" s="443"/>
      <c r="F31" s="443"/>
      <c r="G31" s="17"/>
      <c r="H31" s="17"/>
      <c r="I31" s="17"/>
      <c r="J31" s="18"/>
      <c r="L31" s="213" t="s">
        <v>32</v>
      </c>
      <c r="M31" s="246">
        <v>18.950064000000001</v>
      </c>
      <c r="N31" s="247">
        <v>15.605986999999999</v>
      </c>
      <c r="O31"/>
    </row>
    <row r="32" spans="1:15" ht="15">
      <c r="A32" s="16"/>
      <c r="B32" s="17"/>
      <c r="C32" s="17"/>
      <c r="D32" s="17"/>
      <c r="E32" s="443"/>
      <c r="F32" s="443"/>
      <c r="G32" s="17"/>
      <c r="H32" s="17"/>
      <c r="I32" s="17"/>
      <c r="J32" s="18"/>
      <c r="L32" s="213" t="s">
        <v>24</v>
      </c>
      <c r="M32" s="246">
        <v>19.726117000000002</v>
      </c>
      <c r="N32" s="247">
        <v>15.431406000000001</v>
      </c>
      <c r="O32"/>
    </row>
    <row r="33" spans="1:15" ht="15">
      <c r="A33" s="16"/>
      <c r="B33" s="17"/>
      <c r="C33" s="17"/>
      <c r="D33" s="17"/>
      <c r="E33" s="443"/>
      <c r="F33" s="443"/>
      <c r="G33" s="17"/>
      <c r="H33" s="17"/>
      <c r="I33" s="17"/>
      <c r="J33" s="18"/>
      <c r="L33" s="213" t="s">
        <v>21</v>
      </c>
      <c r="M33" s="246">
        <v>20.221232999999998</v>
      </c>
      <c r="N33" s="247">
        <v>17.106779</v>
      </c>
      <c r="O33"/>
    </row>
    <row r="34" spans="1:15" ht="15.75" thickBot="1">
      <c r="A34" s="16"/>
      <c r="B34" s="17"/>
      <c r="C34" s="17"/>
      <c r="D34" s="17"/>
      <c r="E34" s="443"/>
      <c r="F34" s="443"/>
      <c r="G34" s="17"/>
      <c r="H34" s="17"/>
      <c r="I34" s="17"/>
      <c r="J34" s="18"/>
      <c r="L34" s="216" t="s">
        <v>36</v>
      </c>
      <c r="M34" s="248">
        <v>20.526429</v>
      </c>
      <c r="N34" s="249">
        <v>18.203786000000001</v>
      </c>
      <c r="O34"/>
    </row>
    <row r="35" spans="1:15" ht="15">
      <c r="A35" s="16"/>
      <c r="B35" s="17"/>
      <c r="C35" s="17"/>
      <c r="D35" s="17"/>
      <c r="E35" s="443"/>
      <c r="F35" s="443"/>
      <c r="G35" s="17"/>
      <c r="H35" s="17"/>
      <c r="I35" s="17"/>
      <c r="J35" s="18"/>
      <c r="L35"/>
      <c r="M35"/>
      <c r="N35"/>
      <c r="O35"/>
    </row>
    <row r="36" spans="1:15" ht="15">
      <c r="A36" s="16"/>
      <c r="B36" s="17"/>
      <c r="C36" s="17"/>
      <c r="D36" s="17"/>
      <c r="E36" s="443"/>
      <c r="F36" s="443"/>
      <c r="G36" s="17"/>
      <c r="H36" s="17"/>
      <c r="I36" s="17"/>
      <c r="J36" s="18"/>
      <c r="L36"/>
      <c r="M36"/>
      <c r="N36"/>
      <c r="O36"/>
    </row>
    <row r="37" spans="1:15" ht="15">
      <c r="A37" s="16"/>
      <c r="B37" s="17"/>
      <c r="C37" s="17"/>
      <c r="D37" s="17"/>
      <c r="E37" s="444"/>
      <c r="F37" s="444"/>
      <c r="G37" s="17"/>
      <c r="H37" s="17"/>
      <c r="I37" s="17"/>
      <c r="J37" s="18"/>
      <c r="L37"/>
      <c r="M37"/>
      <c r="N37"/>
      <c r="O37"/>
    </row>
    <row r="38" spans="1:15" ht="15">
      <c r="A38" s="16"/>
      <c r="B38" s="17"/>
      <c r="C38" s="17"/>
      <c r="D38" s="17"/>
      <c r="E38" s="443"/>
      <c r="F38" s="443"/>
      <c r="G38" s="17"/>
      <c r="H38" s="17"/>
      <c r="I38" s="17"/>
      <c r="J38" s="18"/>
      <c r="L38"/>
      <c r="M38"/>
      <c r="N38"/>
      <c r="O38"/>
    </row>
    <row r="39" spans="1:15" ht="15">
      <c r="A39" s="16"/>
      <c r="B39" s="17"/>
      <c r="C39" s="17"/>
      <c r="D39" s="17"/>
      <c r="E39" s="7"/>
      <c r="F39" s="7"/>
      <c r="G39" s="17"/>
      <c r="H39" s="17"/>
      <c r="I39" s="17"/>
      <c r="J39" s="18"/>
      <c r="L39"/>
      <c r="M39"/>
      <c r="N39"/>
      <c r="O39"/>
    </row>
    <row r="40" spans="1:15">
      <c r="A40" s="16"/>
      <c r="B40" s="17"/>
      <c r="C40" s="17"/>
      <c r="D40" s="17"/>
      <c r="E40" s="17"/>
      <c r="F40" s="17"/>
      <c r="G40" s="17"/>
      <c r="H40" s="17"/>
      <c r="I40" s="17"/>
      <c r="J40" s="18"/>
      <c r="L40" s="13"/>
    </row>
    <row r="41" spans="1:15">
      <c r="A41" s="16"/>
      <c r="B41" s="17"/>
      <c r="C41" s="17"/>
      <c r="D41" s="17"/>
      <c r="E41" s="17"/>
      <c r="F41" s="17"/>
      <c r="G41" s="17"/>
      <c r="H41" s="17"/>
      <c r="I41" s="17"/>
      <c r="J41" s="18"/>
    </row>
    <row r="42" spans="1:15">
      <c r="A42" s="16"/>
      <c r="B42" s="17"/>
      <c r="C42" s="17"/>
      <c r="D42" s="17"/>
      <c r="E42" s="17"/>
      <c r="F42" s="17"/>
      <c r="G42" s="17"/>
      <c r="H42" s="17"/>
      <c r="I42" s="17"/>
      <c r="J42" s="18"/>
    </row>
    <row r="43" spans="1:15">
      <c r="A43" s="16"/>
      <c r="B43" s="17"/>
      <c r="C43" s="17"/>
      <c r="D43" s="17"/>
      <c r="E43" s="17"/>
      <c r="F43" s="17"/>
      <c r="G43" s="17"/>
      <c r="H43" s="17"/>
      <c r="I43" s="17"/>
      <c r="J43" s="18"/>
    </row>
    <row r="44" spans="1:15">
      <c r="A44" s="16"/>
      <c r="B44" s="17"/>
      <c r="C44" s="17"/>
      <c r="D44" s="17"/>
      <c r="E44" s="17"/>
      <c r="F44" s="17"/>
      <c r="G44" s="17"/>
      <c r="H44" s="17"/>
      <c r="I44" s="17"/>
      <c r="J44" s="18"/>
    </row>
    <row r="45" spans="1:15" ht="15.75" customHeight="1">
      <c r="A45" s="16"/>
      <c r="B45" s="17"/>
      <c r="C45" s="17"/>
      <c r="D45" s="17"/>
      <c r="E45" s="17"/>
      <c r="F45" s="17"/>
      <c r="G45" s="17"/>
      <c r="H45" s="17"/>
      <c r="I45" s="17"/>
      <c r="J45" s="18"/>
    </row>
    <row r="46" spans="1:15" ht="46.5" customHeight="1">
      <c r="A46" s="471" t="s">
        <v>357</v>
      </c>
      <c r="B46" s="472"/>
      <c r="C46" s="472"/>
      <c r="D46" s="472"/>
      <c r="E46" s="472"/>
      <c r="F46" s="472"/>
      <c r="G46" s="472"/>
      <c r="H46" s="472"/>
      <c r="I46" s="472"/>
      <c r="J46" s="473"/>
    </row>
    <row r="47" spans="1:15" ht="16.5" hidden="1" customHeight="1">
      <c r="A47" s="440"/>
      <c r="B47" s="441"/>
      <c r="C47" s="441"/>
      <c r="D47" s="441"/>
      <c r="E47" s="441"/>
      <c r="F47" s="441"/>
      <c r="G47" s="441"/>
      <c r="H47" s="441"/>
      <c r="I47" s="441"/>
      <c r="J47" s="442"/>
    </row>
    <row r="48" spans="1:15" ht="45.75" hidden="1" customHeight="1">
      <c r="A48" s="440"/>
      <c r="B48" s="441"/>
      <c r="C48" s="441"/>
      <c r="D48" s="441"/>
      <c r="E48" s="441"/>
      <c r="F48" s="441"/>
      <c r="G48" s="441"/>
      <c r="H48" s="441"/>
      <c r="I48" s="441"/>
      <c r="J48" s="442"/>
    </row>
    <row r="49" spans="1:10" ht="21" customHeight="1">
      <c r="A49" s="440" t="s">
        <v>351</v>
      </c>
      <c r="B49" s="441"/>
      <c r="C49" s="441"/>
      <c r="D49" s="441"/>
      <c r="E49" s="441"/>
      <c r="F49" s="441"/>
      <c r="G49" s="441"/>
      <c r="H49" s="441"/>
      <c r="I49" s="441"/>
      <c r="J49" s="442"/>
    </row>
    <row r="50" spans="1:10" ht="12.75" customHeight="1">
      <c r="A50" s="440"/>
      <c r="B50" s="441"/>
      <c r="C50" s="441"/>
      <c r="D50" s="441"/>
      <c r="E50" s="441"/>
      <c r="F50" s="441"/>
      <c r="G50" s="441"/>
      <c r="H50" s="441"/>
      <c r="I50" s="441"/>
      <c r="J50" s="442"/>
    </row>
  </sheetData>
  <mergeCells count="35">
    <mergeCell ref="E13:F13"/>
    <mergeCell ref="L8:N8"/>
    <mergeCell ref="A6:J7"/>
    <mergeCell ref="A4:J4"/>
    <mergeCell ref="A5:J5"/>
    <mergeCell ref="E12:F12"/>
    <mergeCell ref="E25:F25"/>
    <mergeCell ref="E14:F14"/>
    <mergeCell ref="E15:F15"/>
    <mergeCell ref="E16:F16"/>
    <mergeCell ref="E17:F17"/>
    <mergeCell ref="E18:F18"/>
    <mergeCell ref="E19:F19"/>
    <mergeCell ref="E20:F20"/>
    <mergeCell ref="E21:F21"/>
    <mergeCell ref="E22:F22"/>
    <mergeCell ref="E23:F23"/>
    <mergeCell ref="E24:F24"/>
    <mergeCell ref="E37:F37"/>
    <mergeCell ref="E26:F26"/>
    <mergeCell ref="E27:F27"/>
    <mergeCell ref="E28:F28"/>
    <mergeCell ref="E29:F29"/>
    <mergeCell ref="E30:F30"/>
    <mergeCell ref="E31:F31"/>
    <mergeCell ref="E32:F32"/>
    <mergeCell ref="E33:F33"/>
    <mergeCell ref="E34:F34"/>
    <mergeCell ref="E35:F35"/>
    <mergeCell ref="E36:F36"/>
    <mergeCell ref="E38:F38"/>
    <mergeCell ref="A46:J46"/>
    <mergeCell ref="A47:J47"/>
    <mergeCell ref="A48:J48"/>
    <mergeCell ref="A49:J50"/>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A2" sqref="A2"/>
    </sheetView>
  </sheetViews>
  <sheetFormatPr defaultColWidth="9.140625" defaultRowHeight="12.75"/>
  <cols>
    <col min="1" max="1" width="10.140625" style="6" customWidth="1"/>
    <col min="2" max="10" width="9.140625" style="6"/>
    <col min="11" max="11" width="11.85546875" style="6" bestFit="1" customWidth="1"/>
    <col min="12" max="12" width="15.5703125" style="6" customWidth="1"/>
    <col min="13" max="13" width="11.7109375" style="6" customWidth="1"/>
    <col min="14" max="16384" width="9.140625" style="6"/>
  </cols>
  <sheetData>
    <row r="2" spans="1:13" ht="15">
      <c r="A2" s="233" t="s">
        <v>157</v>
      </c>
      <c r="B2" s="312" t="s">
        <v>278</v>
      </c>
    </row>
    <row r="4" spans="1:13">
      <c r="A4" s="453" t="s">
        <v>157</v>
      </c>
      <c r="B4" s="453"/>
      <c r="C4" s="453"/>
      <c r="D4" s="453"/>
      <c r="E4" s="453"/>
      <c r="F4" s="453"/>
      <c r="G4" s="453"/>
      <c r="H4" s="453"/>
      <c r="I4" s="453"/>
    </row>
    <row r="5" spans="1:13">
      <c r="A5" s="475" t="s">
        <v>278</v>
      </c>
      <c r="B5" s="476"/>
      <c r="C5" s="476"/>
      <c r="D5" s="476"/>
      <c r="E5" s="476"/>
      <c r="F5" s="476"/>
      <c r="G5" s="476"/>
      <c r="H5" s="476"/>
      <c r="I5" s="476"/>
    </row>
    <row r="6" spans="1:13" ht="33" customHeight="1">
      <c r="A6" s="477" t="s">
        <v>279</v>
      </c>
      <c r="B6" s="477"/>
      <c r="C6" s="477"/>
      <c r="D6" s="477"/>
      <c r="E6" s="477"/>
      <c r="F6" s="477"/>
      <c r="G6" s="477"/>
      <c r="H6" s="477"/>
      <c r="I6" s="477"/>
    </row>
    <row r="7" spans="1:13">
      <c r="A7" s="5"/>
      <c r="B7" s="5"/>
      <c r="C7" s="5"/>
      <c r="D7" s="5"/>
      <c r="E7" s="5"/>
      <c r="F7" s="5"/>
      <c r="G7" s="5"/>
      <c r="H7" s="5"/>
      <c r="I7" s="5"/>
      <c r="K7" s="238" t="s">
        <v>165</v>
      </c>
      <c r="L7" s="192"/>
      <c r="M7" s="192"/>
    </row>
    <row r="8" spans="1:13">
      <c r="A8" s="5"/>
      <c r="B8" s="5"/>
      <c r="C8" s="5"/>
      <c r="D8" s="5"/>
      <c r="E8" s="5"/>
      <c r="F8" s="5"/>
      <c r="G8" s="5"/>
      <c r="H8" s="5"/>
      <c r="I8" s="5"/>
      <c r="K8" s="192"/>
      <c r="L8" s="192"/>
      <c r="M8" s="192"/>
    </row>
    <row r="9" spans="1:13" ht="13.5" thickBot="1">
      <c r="A9" s="5"/>
      <c r="B9" s="5"/>
      <c r="C9" s="5"/>
      <c r="D9" s="5"/>
      <c r="E9" s="5"/>
      <c r="F9" s="5"/>
      <c r="G9" s="5"/>
      <c r="H9" s="5"/>
      <c r="I9" s="5"/>
      <c r="K9" s="192"/>
      <c r="L9" s="192"/>
      <c r="M9" s="192"/>
    </row>
    <row r="10" spans="1:13" ht="42.75" customHeight="1" thickBot="1">
      <c r="A10" s="5"/>
      <c r="B10" s="5"/>
      <c r="C10" s="5"/>
      <c r="D10" s="5"/>
      <c r="E10" s="5"/>
      <c r="F10" s="5"/>
      <c r="G10" s="5"/>
      <c r="H10" s="5"/>
      <c r="I10" s="5"/>
      <c r="K10" s="445" t="s">
        <v>320</v>
      </c>
      <c r="L10" s="446"/>
      <c r="M10" s="447"/>
    </row>
    <row r="11" spans="1:13" ht="15.75" thickBot="1">
      <c r="A11" s="5"/>
      <c r="B11" s="5"/>
      <c r="C11" s="5"/>
      <c r="D11" s="5"/>
      <c r="E11" s="5"/>
      <c r="F11" s="5"/>
      <c r="G11" s="5"/>
      <c r="H11" s="5"/>
      <c r="I11" s="5"/>
      <c r="K11" s="271"/>
      <c r="L11" s="272" t="s">
        <v>87</v>
      </c>
      <c r="M11" s="273" t="s">
        <v>64</v>
      </c>
    </row>
    <row r="12" spans="1:13" ht="15">
      <c r="A12" s="5"/>
      <c r="B12" s="5"/>
      <c r="C12" s="5"/>
      <c r="D12" s="5"/>
      <c r="E12" s="5"/>
      <c r="F12" s="5"/>
      <c r="G12" s="5"/>
      <c r="H12" s="5"/>
      <c r="I12" s="5"/>
      <c r="K12" s="261" t="s">
        <v>156</v>
      </c>
      <c r="L12" s="262">
        <v>29.7</v>
      </c>
      <c r="M12" s="263">
        <v>73.599999999999994</v>
      </c>
    </row>
    <row r="13" spans="1:13" ht="15">
      <c r="A13" s="5"/>
      <c r="B13" s="5"/>
      <c r="C13" s="5"/>
      <c r="D13" s="5"/>
      <c r="E13" s="5"/>
      <c r="F13" s="5"/>
      <c r="G13" s="5"/>
      <c r="H13" s="5"/>
      <c r="I13" s="5"/>
      <c r="K13" s="264" t="s">
        <v>154</v>
      </c>
      <c r="L13" s="265">
        <v>5.9</v>
      </c>
      <c r="M13" s="266">
        <v>18.09809476945059</v>
      </c>
    </row>
    <row r="14" spans="1:13" ht="15.75" thickBot="1">
      <c r="A14" s="5"/>
      <c r="B14" s="5"/>
      <c r="C14" s="5"/>
      <c r="D14" s="5"/>
      <c r="E14" s="5"/>
      <c r="F14" s="5"/>
      <c r="G14" s="5"/>
      <c r="H14" s="5"/>
      <c r="I14" s="5"/>
      <c r="K14" s="267" t="s">
        <v>155</v>
      </c>
      <c r="L14" s="268">
        <v>26.566576313264942</v>
      </c>
      <c r="M14" s="269">
        <v>68.623918457305678</v>
      </c>
    </row>
    <row r="15" spans="1:13">
      <c r="A15" s="5"/>
      <c r="B15" s="5"/>
      <c r="C15" s="5"/>
      <c r="D15" s="5"/>
      <c r="E15" s="5"/>
      <c r="F15" s="5"/>
      <c r="G15" s="5"/>
      <c r="H15" s="5"/>
      <c r="I15" s="5"/>
      <c r="K15" s="192"/>
      <c r="L15" s="192"/>
      <c r="M15" s="192"/>
    </row>
    <row r="16" spans="1:13">
      <c r="A16" s="5"/>
      <c r="B16" s="5"/>
      <c r="C16" s="5"/>
      <c r="D16" s="5"/>
      <c r="E16" s="5"/>
      <c r="F16" s="5"/>
      <c r="G16" s="5"/>
      <c r="H16" s="5"/>
      <c r="I16" s="5"/>
      <c r="K16" s="192"/>
      <c r="L16" s="192"/>
      <c r="M16" s="192"/>
    </row>
    <row r="17" spans="1:13">
      <c r="A17" s="5"/>
      <c r="B17" s="5"/>
      <c r="C17" s="5"/>
      <c r="D17" s="5"/>
      <c r="E17" s="5"/>
      <c r="F17" s="5"/>
      <c r="G17" s="5"/>
      <c r="H17" s="5"/>
      <c r="I17" s="5"/>
      <c r="K17" s="192"/>
      <c r="L17" s="192"/>
      <c r="M17" s="192"/>
    </row>
    <row r="18" spans="1:13">
      <c r="A18" s="5"/>
      <c r="B18" s="5"/>
      <c r="C18" s="5"/>
      <c r="D18" s="5"/>
      <c r="E18" s="5"/>
      <c r="F18" s="5"/>
      <c r="G18" s="5"/>
      <c r="H18" s="5"/>
      <c r="I18" s="5"/>
      <c r="K18" s="192"/>
      <c r="L18" s="192"/>
      <c r="M18" s="192"/>
    </row>
    <row r="19" spans="1:13">
      <c r="A19" s="5"/>
      <c r="B19" s="5"/>
      <c r="C19" s="5"/>
      <c r="D19" s="5"/>
      <c r="E19" s="5"/>
      <c r="F19" s="5"/>
      <c r="G19" s="5"/>
      <c r="H19" s="5"/>
      <c r="I19" s="5"/>
      <c r="K19" s="192"/>
      <c r="L19" s="192"/>
      <c r="M19" s="192"/>
    </row>
    <row r="20" spans="1:13">
      <c r="A20" s="5"/>
      <c r="B20" s="5"/>
      <c r="C20" s="5"/>
      <c r="D20" s="5"/>
      <c r="E20" s="5"/>
      <c r="F20" s="5"/>
      <c r="G20" s="5"/>
      <c r="H20" s="5"/>
      <c r="I20" s="5"/>
    </row>
    <row r="21" spans="1:13">
      <c r="A21" s="5"/>
      <c r="B21" s="5"/>
      <c r="C21" s="5"/>
      <c r="D21" s="5"/>
      <c r="E21" s="5"/>
      <c r="F21" s="5"/>
      <c r="G21" s="5"/>
      <c r="H21" s="5"/>
      <c r="I21" s="5"/>
    </row>
    <row r="22" spans="1:13">
      <c r="A22" s="5"/>
      <c r="B22" s="5"/>
      <c r="C22" s="5"/>
      <c r="D22" s="5"/>
      <c r="E22" s="5"/>
      <c r="F22" s="5"/>
      <c r="G22" s="5"/>
      <c r="H22" s="5"/>
      <c r="I22" s="5"/>
    </row>
    <row r="23" spans="1:13">
      <c r="A23" s="5"/>
      <c r="B23" s="5"/>
      <c r="C23" s="5"/>
      <c r="D23" s="5"/>
      <c r="E23" s="5"/>
      <c r="F23" s="5"/>
      <c r="G23" s="5"/>
      <c r="H23" s="5"/>
      <c r="I23" s="5"/>
    </row>
    <row r="24" spans="1:13">
      <c r="A24" s="5"/>
      <c r="B24" s="5"/>
      <c r="C24" s="5"/>
      <c r="D24" s="5"/>
      <c r="E24" s="5"/>
      <c r="F24" s="5"/>
      <c r="G24" s="5"/>
      <c r="H24" s="5"/>
      <c r="I24" s="5"/>
    </row>
    <row r="25" spans="1:13">
      <c r="A25" s="5"/>
      <c r="B25" s="5"/>
      <c r="C25" s="5"/>
      <c r="D25" s="5"/>
      <c r="E25" s="5"/>
      <c r="F25" s="5"/>
      <c r="G25" s="5"/>
      <c r="H25" s="5"/>
      <c r="I25" s="5"/>
    </row>
    <row r="26" spans="1:13">
      <c r="A26" s="5"/>
      <c r="B26" s="5"/>
      <c r="C26" s="5"/>
      <c r="D26" s="5"/>
      <c r="E26" s="5"/>
      <c r="F26" s="5"/>
      <c r="G26" s="5"/>
      <c r="H26" s="5"/>
      <c r="I26" s="5"/>
    </row>
    <row r="27" spans="1:13">
      <c r="A27" s="5"/>
      <c r="B27" s="5"/>
      <c r="C27" s="5"/>
      <c r="D27" s="5"/>
      <c r="E27" s="5"/>
      <c r="F27" s="5"/>
      <c r="G27" s="5"/>
      <c r="H27" s="5"/>
      <c r="I27" s="5"/>
    </row>
    <row r="28" spans="1:13">
      <c r="A28" s="478" t="s">
        <v>85</v>
      </c>
      <c r="B28" s="478"/>
      <c r="C28" s="478"/>
      <c r="D28" s="478"/>
      <c r="E28" s="478"/>
      <c r="F28" s="478"/>
      <c r="G28" s="478"/>
      <c r="H28" s="478"/>
      <c r="I28" s="478"/>
    </row>
    <row r="29" spans="1:13">
      <c r="A29" s="7" t="s">
        <v>356</v>
      </c>
      <c r="B29" s="14"/>
      <c r="C29" s="14"/>
      <c r="D29" s="14"/>
      <c r="E29" s="15"/>
      <c r="F29" s="15"/>
      <c r="G29" s="14"/>
      <c r="H29" s="14"/>
      <c r="I29" s="14"/>
    </row>
  </sheetData>
  <mergeCells count="5">
    <mergeCell ref="A4:I4"/>
    <mergeCell ref="A5:I5"/>
    <mergeCell ref="A6:I6"/>
    <mergeCell ref="A28:I28"/>
    <mergeCell ref="K10:M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5"/>
  <sheetViews>
    <sheetView workbookViewId="0">
      <selection activeCell="A2" sqref="A2"/>
    </sheetView>
  </sheetViews>
  <sheetFormatPr defaultColWidth="9.140625" defaultRowHeight="12.75"/>
  <cols>
    <col min="1" max="1" width="10" style="6" customWidth="1"/>
    <col min="2" max="11" width="9.140625" style="6"/>
    <col min="12" max="12" width="14.140625" style="6" customWidth="1"/>
    <col min="13" max="13" width="17" style="6" customWidth="1"/>
    <col min="14" max="14" width="18.140625" style="6" customWidth="1"/>
    <col min="15" max="16384" width="9.140625" style="6"/>
  </cols>
  <sheetData>
    <row r="2" spans="1:14" ht="15">
      <c r="A2" s="233" t="s">
        <v>152</v>
      </c>
      <c r="B2" s="312" t="s">
        <v>280</v>
      </c>
    </row>
    <row r="4" spans="1:14">
      <c r="A4" s="453" t="s">
        <v>152</v>
      </c>
      <c r="B4" s="453"/>
      <c r="C4" s="453"/>
      <c r="D4" s="453"/>
      <c r="E4" s="453"/>
      <c r="F4" s="453"/>
      <c r="G4" s="453"/>
      <c r="H4" s="453"/>
      <c r="I4" s="453"/>
    </row>
    <row r="5" spans="1:14">
      <c r="A5" s="475" t="s">
        <v>280</v>
      </c>
      <c r="B5" s="476"/>
      <c r="C5" s="476"/>
      <c r="D5" s="476"/>
      <c r="E5" s="476"/>
      <c r="F5" s="476"/>
      <c r="G5" s="476"/>
      <c r="H5" s="476"/>
      <c r="I5" s="476"/>
    </row>
    <row r="6" spans="1:14" ht="38.25" customHeight="1">
      <c r="A6" s="479" t="s">
        <v>281</v>
      </c>
      <c r="B6" s="479"/>
      <c r="C6" s="479"/>
      <c r="D6" s="479"/>
      <c r="E6" s="479"/>
      <c r="F6" s="479"/>
      <c r="G6" s="479"/>
      <c r="H6" s="479"/>
      <c r="I6" s="479"/>
      <c r="J6" s="27"/>
    </row>
    <row r="7" spans="1:14" ht="18" customHeight="1">
      <c r="A7" s="5"/>
      <c r="B7" s="5"/>
      <c r="C7" s="5"/>
      <c r="D7" s="5"/>
      <c r="E7" s="5"/>
      <c r="F7" s="5"/>
      <c r="G7" s="5"/>
      <c r="H7" s="5"/>
      <c r="I7" s="5"/>
    </row>
    <row r="8" spans="1:14">
      <c r="A8" s="5"/>
      <c r="B8" s="5"/>
      <c r="C8" s="5"/>
      <c r="D8" s="5"/>
      <c r="E8" s="5"/>
      <c r="F8" s="5"/>
      <c r="G8" s="5"/>
      <c r="H8" s="5"/>
      <c r="I8" s="5"/>
    </row>
    <row r="9" spans="1:14">
      <c r="A9" s="5"/>
      <c r="B9" s="5"/>
      <c r="C9" s="5"/>
      <c r="D9" s="5"/>
      <c r="E9" s="5"/>
      <c r="F9" s="5"/>
      <c r="G9" s="5"/>
      <c r="H9" s="5"/>
      <c r="I9" s="5"/>
      <c r="K9" s="238" t="s">
        <v>165</v>
      </c>
      <c r="L9" s="192"/>
      <c r="M9" s="192"/>
      <c r="N9" s="192"/>
    </row>
    <row r="10" spans="1:14">
      <c r="A10" s="5"/>
      <c r="B10" s="5"/>
      <c r="C10" s="5"/>
      <c r="D10" s="5"/>
      <c r="E10" s="5"/>
      <c r="F10" s="5"/>
      <c r="G10" s="5"/>
      <c r="H10" s="5"/>
      <c r="I10" s="5"/>
      <c r="K10" s="192"/>
      <c r="L10" s="192"/>
      <c r="M10" s="192"/>
      <c r="N10" s="192"/>
    </row>
    <row r="11" spans="1:14" ht="13.5" thickBot="1">
      <c r="A11" s="5"/>
      <c r="B11" s="5"/>
      <c r="C11" s="5"/>
      <c r="D11" s="5"/>
      <c r="E11" s="5"/>
      <c r="F11" s="5"/>
      <c r="G11" s="5"/>
      <c r="H11" s="5"/>
      <c r="I11" s="5"/>
      <c r="K11" s="192"/>
      <c r="L11" s="192"/>
      <c r="M11" s="192"/>
      <c r="N11" s="192"/>
    </row>
    <row r="12" spans="1:14" ht="52.5" customHeight="1" thickBot="1">
      <c r="A12" s="5"/>
      <c r="B12" s="5"/>
      <c r="C12" s="5"/>
      <c r="D12" s="5"/>
      <c r="E12" s="5"/>
      <c r="F12" s="5"/>
      <c r="G12" s="5"/>
      <c r="H12" s="5"/>
      <c r="I12" s="5"/>
      <c r="K12" s="445" t="s">
        <v>281</v>
      </c>
      <c r="L12" s="446"/>
      <c r="M12" s="446"/>
      <c r="N12" s="447"/>
    </row>
    <row r="13" spans="1:14" ht="33.75" customHeight="1" thickBot="1">
      <c r="A13" s="5"/>
      <c r="B13" s="5"/>
      <c r="C13" s="5"/>
      <c r="D13" s="5"/>
      <c r="E13" s="5"/>
      <c r="F13" s="5"/>
      <c r="G13" s="5"/>
      <c r="H13" s="5"/>
      <c r="I13" s="5"/>
      <c r="K13" s="240"/>
      <c r="L13" s="241" t="s">
        <v>265</v>
      </c>
      <c r="M13" s="241" t="s">
        <v>266</v>
      </c>
      <c r="N13" s="242" t="s">
        <v>267</v>
      </c>
    </row>
    <row r="14" spans="1:14">
      <c r="A14" s="5"/>
      <c r="B14" s="5"/>
      <c r="C14" s="5"/>
      <c r="D14" s="5"/>
      <c r="E14" s="5"/>
      <c r="F14" s="5"/>
      <c r="G14" s="5"/>
      <c r="H14" s="5"/>
      <c r="I14" s="5"/>
      <c r="K14" s="243" t="s">
        <v>153</v>
      </c>
      <c r="L14" s="244">
        <v>43.899999999999991</v>
      </c>
      <c r="M14" s="244">
        <v>18.212653830213767</v>
      </c>
      <c r="N14" s="245">
        <v>13.604875</v>
      </c>
    </row>
    <row r="15" spans="1:14">
      <c r="A15" s="5"/>
      <c r="B15" s="5"/>
      <c r="C15" s="5"/>
      <c r="D15" s="5"/>
      <c r="E15" s="5"/>
      <c r="F15" s="5"/>
      <c r="G15" s="5"/>
      <c r="H15" s="5"/>
      <c r="I15" s="5"/>
      <c r="K15" s="213" t="s">
        <v>154</v>
      </c>
      <c r="L15" s="246">
        <v>12.19809476945059</v>
      </c>
      <c r="M15" s="246">
        <v>4.159634807989562</v>
      </c>
      <c r="N15" s="247">
        <v>4.4214969999999996</v>
      </c>
    </row>
    <row r="16" spans="1:14" ht="13.5" thickBot="1">
      <c r="A16" s="5"/>
      <c r="B16" s="5"/>
      <c r="C16" s="5"/>
      <c r="D16" s="5"/>
      <c r="E16" s="5"/>
      <c r="F16" s="5"/>
      <c r="G16" s="5"/>
      <c r="H16" s="5"/>
      <c r="I16" s="5"/>
      <c r="K16" s="216" t="s">
        <v>155</v>
      </c>
      <c r="L16" s="248">
        <v>42.057342144040732</v>
      </c>
      <c r="M16" s="248">
        <v>17.979146545098782</v>
      </c>
      <c r="N16" s="249">
        <v>12.633569999999999</v>
      </c>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5"/>
      <c r="B20" s="5"/>
      <c r="C20" s="5"/>
      <c r="D20" s="5"/>
      <c r="E20" s="5"/>
      <c r="F20" s="5"/>
      <c r="G20" s="5"/>
      <c r="H20" s="5"/>
      <c r="I20" s="5"/>
    </row>
    <row r="21" spans="1:9">
      <c r="A21" s="5"/>
      <c r="B21" s="5"/>
      <c r="C21" s="5"/>
      <c r="D21" s="5"/>
      <c r="E21" s="5"/>
      <c r="F21" s="5"/>
      <c r="G21" s="5"/>
      <c r="H21" s="5"/>
      <c r="I21" s="5"/>
    </row>
    <row r="22" spans="1:9">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H29" s="5"/>
      <c r="I29" s="5"/>
    </row>
    <row r="30" spans="1:9">
      <c r="A30" s="478" t="s">
        <v>85</v>
      </c>
      <c r="B30" s="478"/>
      <c r="C30" s="478"/>
      <c r="D30" s="478"/>
      <c r="E30" s="478"/>
      <c r="F30" s="478"/>
      <c r="G30" s="478"/>
      <c r="H30" s="478"/>
      <c r="I30" s="478"/>
    </row>
    <row r="31" spans="1:9" ht="12.75" customHeight="1">
      <c r="A31" s="441" t="s">
        <v>137</v>
      </c>
      <c r="B31" s="441"/>
      <c r="C31" s="441"/>
      <c r="D31" s="441"/>
      <c r="E31" s="441"/>
      <c r="F31" s="441"/>
      <c r="G31" s="441"/>
      <c r="H31" s="441"/>
      <c r="I31" s="441"/>
    </row>
    <row r="32" spans="1:9">
      <c r="A32" s="441"/>
      <c r="B32" s="441"/>
      <c r="C32" s="441"/>
      <c r="D32" s="441"/>
      <c r="E32" s="441"/>
      <c r="F32" s="441"/>
      <c r="G32" s="441"/>
      <c r="H32" s="441"/>
      <c r="I32" s="441"/>
    </row>
    <row r="33" spans="1:9" ht="12.75" customHeight="1">
      <c r="A33" s="441" t="s">
        <v>138</v>
      </c>
      <c r="B33" s="441"/>
      <c r="C33" s="441"/>
      <c r="D33" s="441"/>
      <c r="E33" s="441"/>
      <c r="F33" s="441"/>
      <c r="G33" s="441"/>
      <c r="H33" s="441"/>
      <c r="I33" s="441"/>
    </row>
    <row r="34" spans="1:9" ht="12.75" customHeight="1">
      <c r="A34" s="441"/>
      <c r="B34" s="441"/>
      <c r="C34" s="441"/>
      <c r="D34" s="441"/>
      <c r="E34" s="441"/>
      <c r="F34" s="441"/>
      <c r="G34" s="441"/>
      <c r="H34" s="441"/>
      <c r="I34" s="441"/>
    </row>
    <row r="35" spans="1:9">
      <c r="A35" s="7" t="s">
        <v>356</v>
      </c>
    </row>
  </sheetData>
  <mergeCells count="7">
    <mergeCell ref="A33:I34"/>
    <mergeCell ref="K12:N12"/>
    <mergeCell ref="A4:I4"/>
    <mergeCell ref="A5:I5"/>
    <mergeCell ref="A6:I6"/>
    <mergeCell ref="A30:I30"/>
    <mergeCell ref="A31:I3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topLeftCell="A28" workbookViewId="0">
      <selection activeCell="L47" sqref="L47"/>
    </sheetView>
  </sheetViews>
  <sheetFormatPr defaultColWidth="8.85546875" defaultRowHeight="12.75"/>
  <cols>
    <col min="1" max="1" width="10.5703125" style="6" customWidth="1"/>
    <col min="2" max="10" width="8" style="6" customWidth="1"/>
    <col min="11" max="11" width="8.85546875" style="6"/>
    <col min="12" max="12" width="17.28515625" style="6" customWidth="1"/>
    <col min="13" max="13" width="18.28515625" style="6" customWidth="1"/>
    <col min="14" max="14" width="19.85546875" style="6" customWidth="1"/>
    <col min="15" max="16384" width="8.85546875" style="6"/>
  </cols>
  <sheetData>
    <row r="1" spans="1:22" s="41" customFormat="1"/>
    <row r="2" spans="1:22" s="41" customFormat="1" ht="15">
      <c r="A2" s="233" t="s">
        <v>150</v>
      </c>
      <c r="B2" s="312" t="s">
        <v>282</v>
      </c>
    </row>
    <row r="3" spans="1:22" ht="15">
      <c r="L3"/>
      <c r="M3"/>
      <c r="N3"/>
      <c r="O3"/>
      <c r="P3"/>
      <c r="Q3"/>
      <c r="R3"/>
      <c r="S3"/>
      <c r="T3"/>
      <c r="U3"/>
      <c r="V3"/>
    </row>
    <row r="4" spans="1:22" ht="15">
      <c r="A4" s="449" t="s">
        <v>150</v>
      </c>
      <c r="B4" s="450"/>
      <c r="C4" s="450"/>
      <c r="D4" s="450"/>
      <c r="E4" s="450"/>
      <c r="F4" s="450"/>
      <c r="G4" s="450"/>
      <c r="H4" s="450"/>
      <c r="I4" s="450"/>
      <c r="J4" s="451"/>
      <c r="L4"/>
      <c r="M4"/>
      <c r="N4"/>
      <c r="O4"/>
      <c r="P4"/>
      <c r="Q4"/>
      <c r="R4"/>
      <c r="S4"/>
      <c r="T4"/>
      <c r="U4"/>
      <c r="V4"/>
    </row>
    <row r="5" spans="1:22" ht="28.5" customHeight="1">
      <c r="A5" s="474" t="s">
        <v>282</v>
      </c>
      <c r="B5" s="453"/>
      <c r="C5" s="453"/>
      <c r="D5" s="453"/>
      <c r="E5" s="453"/>
      <c r="F5" s="453"/>
      <c r="G5" s="453"/>
      <c r="H5" s="453"/>
      <c r="I5" s="453"/>
      <c r="J5" s="454"/>
      <c r="L5"/>
      <c r="P5"/>
      <c r="Q5"/>
      <c r="R5"/>
      <c r="S5"/>
      <c r="T5"/>
      <c r="U5"/>
      <c r="V5"/>
    </row>
    <row r="6" spans="1:22" ht="15">
      <c r="A6" s="455" t="s">
        <v>283</v>
      </c>
      <c r="B6" s="456"/>
      <c r="C6" s="456"/>
      <c r="D6" s="456"/>
      <c r="E6" s="456"/>
      <c r="F6" s="456"/>
      <c r="G6" s="456"/>
      <c r="H6" s="456"/>
      <c r="I6" s="456"/>
      <c r="J6" s="457"/>
      <c r="L6" s="198" t="s">
        <v>165</v>
      </c>
      <c r="M6" s="191"/>
      <c r="N6" s="191"/>
      <c r="P6"/>
      <c r="Q6"/>
      <c r="R6"/>
      <c r="S6"/>
      <c r="T6"/>
      <c r="U6"/>
      <c r="V6"/>
    </row>
    <row r="7" spans="1:22" ht="15">
      <c r="A7" s="455"/>
      <c r="B7" s="456"/>
      <c r="C7" s="456"/>
      <c r="D7" s="456"/>
      <c r="E7" s="456"/>
      <c r="F7" s="456"/>
      <c r="G7" s="456"/>
      <c r="H7" s="456"/>
      <c r="I7" s="456"/>
      <c r="J7" s="457"/>
      <c r="L7" s="140"/>
      <c r="M7" s="191"/>
      <c r="N7" s="191"/>
      <c r="P7"/>
      <c r="Q7"/>
      <c r="R7"/>
      <c r="S7"/>
      <c r="T7"/>
      <c r="U7"/>
      <c r="V7"/>
    </row>
    <row r="8" spans="1:22" ht="15">
      <c r="A8" s="455"/>
      <c r="B8" s="456"/>
      <c r="C8" s="456"/>
      <c r="D8" s="456"/>
      <c r="E8" s="456"/>
      <c r="F8" s="456"/>
      <c r="G8" s="456"/>
      <c r="H8" s="456"/>
      <c r="I8" s="456"/>
      <c r="J8" s="457"/>
      <c r="L8" s="140"/>
      <c r="M8" s="191"/>
      <c r="N8" s="191"/>
      <c r="P8"/>
      <c r="Q8"/>
      <c r="R8"/>
      <c r="S8"/>
      <c r="T8"/>
      <c r="U8"/>
      <c r="V8"/>
    </row>
    <row r="9" spans="1:22" ht="15">
      <c r="A9" s="16"/>
      <c r="B9" s="17"/>
      <c r="C9" s="17"/>
      <c r="D9" s="17"/>
      <c r="E9" s="17"/>
      <c r="F9" s="17"/>
      <c r="G9" s="17"/>
      <c r="H9" s="17"/>
      <c r="I9" s="17"/>
      <c r="J9" s="18"/>
      <c r="L9" s="140"/>
      <c r="M9" s="191"/>
      <c r="N9" s="191"/>
      <c r="P9"/>
      <c r="Q9"/>
      <c r="R9"/>
      <c r="S9"/>
      <c r="T9"/>
      <c r="U9"/>
      <c r="V9"/>
    </row>
    <row r="10" spans="1:22" ht="15.75" thickBot="1">
      <c r="A10" s="19"/>
      <c r="B10" s="17"/>
      <c r="C10" s="17"/>
      <c r="D10" s="17"/>
      <c r="E10" s="17"/>
      <c r="F10" s="17"/>
      <c r="G10" s="17"/>
      <c r="H10" s="17"/>
      <c r="I10" s="17"/>
      <c r="J10" s="18"/>
      <c r="L10" s="140"/>
      <c r="M10" s="191"/>
      <c r="N10" s="191"/>
      <c r="P10"/>
      <c r="Q10"/>
      <c r="R10"/>
      <c r="S10"/>
      <c r="T10"/>
      <c r="U10"/>
      <c r="V10"/>
    </row>
    <row r="11" spans="1:22" ht="56.25" customHeight="1" thickBot="1">
      <c r="A11" s="16"/>
      <c r="B11" s="17"/>
      <c r="C11" s="17"/>
      <c r="D11" s="17"/>
      <c r="E11" s="17"/>
      <c r="F11" s="17"/>
      <c r="G11" s="17"/>
      <c r="H11" s="17"/>
      <c r="I11" s="17"/>
      <c r="J11" s="18"/>
      <c r="L11" s="431" t="s">
        <v>321</v>
      </c>
      <c r="M11" s="482"/>
      <c r="N11" s="483"/>
      <c r="P11"/>
      <c r="Q11"/>
      <c r="R11"/>
      <c r="S11"/>
      <c r="T11"/>
      <c r="U11"/>
      <c r="V11"/>
    </row>
    <row r="12" spans="1:22" ht="15.75" thickBot="1">
      <c r="A12" s="16"/>
      <c r="B12" s="17"/>
      <c r="C12" s="17"/>
      <c r="D12" s="17"/>
      <c r="E12" s="458"/>
      <c r="F12" s="458"/>
      <c r="G12" s="17"/>
      <c r="H12" s="17"/>
      <c r="I12" s="17"/>
      <c r="J12" s="18"/>
      <c r="L12" s="219"/>
      <c r="M12" s="220" t="s">
        <v>86</v>
      </c>
      <c r="N12" s="221" t="s">
        <v>107</v>
      </c>
      <c r="P12"/>
      <c r="Q12"/>
      <c r="R12"/>
      <c r="S12"/>
      <c r="T12"/>
      <c r="U12"/>
      <c r="V12"/>
    </row>
    <row r="13" spans="1:22" ht="15">
      <c r="A13" s="16"/>
      <c r="B13" s="17"/>
      <c r="C13" s="17"/>
      <c r="D13" s="17"/>
      <c r="E13" s="458"/>
      <c r="F13" s="458"/>
      <c r="G13" s="17"/>
      <c r="H13" s="17"/>
      <c r="I13" s="17"/>
      <c r="J13" s="18"/>
      <c r="L13" s="213" t="s">
        <v>41</v>
      </c>
      <c r="M13" s="246">
        <v>21.392298</v>
      </c>
      <c r="N13" s="247">
        <v>13.756468999999999</v>
      </c>
      <c r="P13"/>
      <c r="Q13"/>
      <c r="R13"/>
      <c r="S13"/>
      <c r="T13"/>
      <c r="U13"/>
      <c r="V13"/>
    </row>
    <row r="14" spans="1:22" ht="15">
      <c r="A14" s="16"/>
      <c r="B14" s="17"/>
      <c r="C14" s="17"/>
      <c r="D14" s="17"/>
      <c r="E14" s="448"/>
      <c r="F14" s="448"/>
      <c r="G14" s="17"/>
      <c r="H14" s="17"/>
      <c r="I14" s="17"/>
      <c r="J14" s="18"/>
      <c r="L14" s="213" t="s">
        <v>28</v>
      </c>
      <c r="M14" s="246">
        <v>8.6357020000000002</v>
      </c>
      <c r="N14" s="247">
        <v>7.0966899999999997</v>
      </c>
      <c r="P14"/>
      <c r="Q14"/>
      <c r="R14"/>
      <c r="S14"/>
      <c r="T14"/>
      <c r="U14"/>
      <c r="V14"/>
    </row>
    <row r="15" spans="1:22" ht="15">
      <c r="A15" s="16"/>
      <c r="B15" s="17"/>
      <c r="C15" s="17"/>
      <c r="D15" s="17"/>
      <c r="E15" s="443"/>
      <c r="F15" s="443"/>
      <c r="G15" s="17"/>
      <c r="H15" s="17"/>
      <c r="I15" s="17"/>
      <c r="J15" s="18"/>
      <c r="L15" s="213" t="s">
        <v>23</v>
      </c>
      <c r="M15" s="246">
        <v>7.5310989999999993</v>
      </c>
      <c r="N15" s="247">
        <v>4.454421</v>
      </c>
      <c r="P15"/>
      <c r="Q15"/>
      <c r="R15"/>
      <c r="S15"/>
      <c r="T15"/>
      <c r="U15"/>
      <c r="V15"/>
    </row>
    <row r="16" spans="1:22" ht="15">
      <c r="A16" s="16"/>
      <c r="B16" s="17"/>
      <c r="C16" s="17"/>
      <c r="D16" s="17"/>
      <c r="E16" s="443"/>
      <c r="F16" s="443"/>
      <c r="G16" s="17"/>
      <c r="H16" s="17"/>
      <c r="I16" s="17"/>
      <c r="J16" s="18"/>
      <c r="L16" s="213" t="s">
        <v>32</v>
      </c>
      <c r="M16" s="246">
        <v>7.0157319999999999</v>
      </c>
      <c r="N16" s="247">
        <v>7.1048200000000001</v>
      </c>
      <c r="P16"/>
      <c r="Q16"/>
      <c r="R16"/>
      <c r="S16"/>
      <c r="T16"/>
      <c r="U16"/>
      <c r="V16"/>
    </row>
    <row r="17" spans="1:22" ht="15">
      <c r="A17" s="16"/>
      <c r="B17" s="17"/>
      <c r="C17" s="17"/>
      <c r="D17" s="17"/>
      <c r="E17" s="443"/>
      <c r="F17" s="443"/>
      <c r="G17" s="17"/>
      <c r="H17" s="17"/>
      <c r="I17" s="17"/>
      <c r="J17" s="18"/>
      <c r="L17" s="213" t="s">
        <v>36</v>
      </c>
      <c r="M17" s="246">
        <v>6.1943820000000001</v>
      </c>
      <c r="N17" s="247">
        <v>7.9334340000000001</v>
      </c>
      <c r="P17"/>
      <c r="Q17"/>
      <c r="R17"/>
      <c r="S17"/>
      <c r="T17"/>
      <c r="U17"/>
      <c r="V17"/>
    </row>
    <row r="18" spans="1:22" ht="15">
      <c r="A18" s="16"/>
      <c r="B18" s="17"/>
      <c r="C18" s="17"/>
      <c r="D18" s="17"/>
      <c r="E18" s="443"/>
      <c r="F18" s="443"/>
      <c r="G18" s="17"/>
      <c r="H18" s="17"/>
      <c r="I18" s="17"/>
      <c r="J18" s="18"/>
      <c r="L18" s="213" t="s">
        <v>34</v>
      </c>
      <c r="M18" s="246">
        <v>5.9693499999999995</v>
      </c>
      <c r="N18" s="247">
        <v>-0.68173499999999998</v>
      </c>
      <c r="P18"/>
      <c r="Q18"/>
      <c r="R18"/>
      <c r="S18"/>
      <c r="T18"/>
      <c r="U18"/>
      <c r="V18"/>
    </row>
    <row r="19" spans="1:22" ht="15">
      <c r="A19" s="16"/>
      <c r="B19" s="17"/>
      <c r="C19" s="17"/>
      <c r="D19" s="17"/>
      <c r="E19" s="443"/>
      <c r="F19" s="443"/>
      <c r="G19" s="17"/>
      <c r="H19" s="17"/>
      <c r="I19" s="17"/>
      <c r="J19" s="18"/>
      <c r="L19" s="213" t="s">
        <v>100</v>
      </c>
      <c r="M19" s="246">
        <v>5.8570640000000003</v>
      </c>
      <c r="N19" s="247">
        <v>2.3309470000000001</v>
      </c>
      <c r="P19"/>
      <c r="Q19"/>
      <c r="R19"/>
      <c r="S19"/>
      <c r="T19"/>
      <c r="U19"/>
      <c r="V19"/>
    </row>
    <row r="20" spans="1:22" ht="15">
      <c r="A20" s="16"/>
      <c r="B20" s="17"/>
      <c r="C20" s="17"/>
      <c r="D20" s="17"/>
      <c r="E20" s="448"/>
      <c r="F20" s="448"/>
      <c r="G20" s="17"/>
      <c r="H20" s="17"/>
      <c r="I20" s="17"/>
      <c r="J20" s="18"/>
      <c r="L20" s="213" t="s">
        <v>31</v>
      </c>
      <c r="M20" s="246">
        <v>5.6469969999999998</v>
      </c>
      <c r="N20" s="247">
        <v>1.7235710000000002</v>
      </c>
      <c r="P20"/>
      <c r="Q20"/>
      <c r="R20"/>
      <c r="S20"/>
      <c r="T20"/>
      <c r="U20"/>
      <c r="V20"/>
    </row>
    <row r="21" spans="1:22" ht="15">
      <c r="A21" s="16"/>
      <c r="B21" s="17"/>
      <c r="C21" s="17"/>
      <c r="D21" s="17"/>
      <c r="E21" s="443"/>
      <c r="F21" s="443"/>
      <c r="G21" s="17"/>
      <c r="H21" s="17"/>
      <c r="I21" s="17"/>
      <c r="J21" s="18"/>
      <c r="L21" s="213" t="s">
        <v>21</v>
      </c>
      <c r="M21" s="246">
        <v>5.4079519999999999</v>
      </c>
      <c r="N21" s="247">
        <v>-0.39908100000000002</v>
      </c>
      <c r="P21"/>
      <c r="Q21"/>
      <c r="R21"/>
      <c r="S21"/>
      <c r="T21"/>
      <c r="U21"/>
      <c r="V21"/>
    </row>
    <row r="22" spans="1:22" ht="15">
      <c r="A22" s="16"/>
      <c r="B22" s="17"/>
      <c r="C22" s="17"/>
      <c r="D22" s="17"/>
      <c r="E22" s="443"/>
      <c r="F22" s="443"/>
      <c r="G22" s="17"/>
      <c r="H22" s="17"/>
      <c r="I22" s="17"/>
      <c r="J22" s="18"/>
      <c r="L22" s="213" t="s">
        <v>25</v>
      </c>
      <c r="M22" s="246">
        <v>5.1980149999999998</v>
      </c>
      <c r="N22" s="247">
        <v>4.5840209999999999</v>
      </c>
      <c r="P22"/>
      <c r="Q22"/>
      <c r="R22"/>
      <c r="S22"/>
      <c r="T22"/>
      <c r="U22"/>
      <c r="V22"/>
    </row>
    <row r="23" spans="1:22" ht="15">
      <c r="A23" s="16"/>
      <c r="B23" s="17"/>
      <c r="C23" s="17"/>
      <c r="D23" s="17"/>
      <c r="E23" s="443"/>
      <c r="F23" s="443"/>
      <c r="G23" s="17"/>
      <c r="H23" s="17"/>
      <c r="I23" s="17"/>
      <c r="J23" s="18"/>
      <c r="L23" s="213" t="s">
        <v>26</v>
      </c>
      <c r="M23" s="246">
        <v>4.9844010000000001</v>
      </c>
      <c r="N23" s="247">
        <v>3.9801679999999999</v>
      </c>
      <c r="P23"/>
      <c r="Q23"/>
      <c r="R23"/>
      <c r="S23"/>
      <c r="T23"/>
      <c r="U23"/>
      <c r="V23"/>
    </row>
    <row r="24" spans="1:22" ht="15">
      <c r="A24" s="16"/>
      <c r="B24" s="17"/>
      <c r="C24" s="17"/>
      <c r="D24" s="17"/>
      <c r="E24" s="443"/>
      <c r="F24" s="443"/>
      <c r="G24" s="17"/>
      <c r="H24" s="17"/>
      <c r="I24" s="17"/>
      <c r="J24" s="18"/>
      <c r="L24" s="213" t="s">
        <v>29</v>
      </c>
      <c r="M24" s="246">
        <v>4.4598640000000005</v>
      </c>
      <c r="N24" s="247">
        <v>6.9770990000000008</v>
      </c>
      <c r="P24"/>
      <c r="Q24"/>
      <c r="R24"/>
      <c r="S24"/>
      <c r="T24"/>
      <c r="U24"/>
      <c r="V24"/>
    </row>
    <row r="25" spans="1:22" ht="15">
      <c r="A25" s="16"/>
      <c r="B25" s="17"/>
      <c r="C25" s="17"/>
      <c r="D25" s="17"/>
      <c r="E25" s="443"/>
      <c r="F25" s="443"/>
      <c r="G25" s="17"/>
      <c r="H25" s="17"/>
      <c r="I25" s="17"/>
      <c r="J25" s="18"/>
      <c r="L25" s="213" t="s">
        <v>67</v>
      </c>
      <c r="M25" s="246">
        <v>4.4214969999999996</v>
      </c>
      <c r="N25" s="247">
        <v>2.5665139999999997</v>
      </c>
      <c r="P25"/>
      <c r="Q25"/>
      <c r="R25"/>
      <c r="S25"/>
      <c r="T25"/>
      <c r="U25"/>
      <c r="V25"/>
    </row>
    <row r="26" spans="1:22" ht="15">
      <c r="A26" s="16"/>
      <c r="B26" s="17"/>
      <c r="C26" s="17"/>
      <c r="D26" s="17"/>
      <c r="E26" s="443"/>
      <c r="F26" s="443"/>
      <c r="G26" s="17"/>
      <c r="H26" s="17"/>
      <c r="I26" s="17"/>
      <c r="J26" s="18"/>
      <c r="L26" s="213" t="s">
        <v>43</v>
      </c>
      <c r="M26" s="246">
        <v>3.9512730000000005</v>
      </c>
      <c r="N26" s="247">
        <v>-0.270735</v>
      </c>
      <c r="P26"/>
      <c r="Q26"/>
      <c r="R26"/>
      <c r="S26"/>
      <c r="T26"/>
      <c r="U26"/>
      <c r="V26"/>
    </row>
    <row r="27" spans="1:22" ht="15">
      <c r="A27" s="16"/>
      <c r="B27" s="17"/>
      <c r="C27" s="17"/>
      <c r="D27" s="17"/>
      <c r="E27" s="443"/>
      <c r="F27" s="443"/>
      <c r="G27" s="17"/>
      <c r="H27" s="17"/>
      <c r="I27" s="17"/>
      <c r="J27" s="18"/>
      <c r="L27" s="213" t="s">
        <v>24</v>
      </c>
      <c r="M27" s="246">
        <v>2.901135</v>
      </c>
      <c r="N27" s="247">
        <v>3.6715240000000002</v>
      </c>
      <c r="P27"/>
      <c r="Q27"/>
      <c r="R27"/>
      <c r="S27"/>
      <c r="T27"/>
      <c r="U27"/>
      <c r="V27"/>
    </row>
    <row r="28" spans="1:22" ht="15">
      <c r="A28" s="16"/>
      <c r="B28" s="17"/>
      <c r="C28" s="17"/>
      <c r="D28" s="17"/>
      <c r="E28" s="443"/>
      <c r="F28" s="443"/>
      <c r="G28" s="17"/>
      <c r="H28" s="17"/>
      <c r="I28" s="17"/>
      <c r="J28" s="18"/>
      <c r="L28" s="213" t="s">
        <v>39</v>
      </c>
      <c r="M28" s="246">
        <v>2.5038709999999997</v>
      </c>
      <c r="N28" s="247">
        <v>0.84366000000000008</v>
      </c>
      <c r="P28"/>
      <c r="Q28"/>
      <c r="R28"/>
      <c r="S28"/>
      <c r="T28"/>
      <c r="U28"/>
      <c r="V28"/>
    </row>
    <row r="29" spans="1:22" ht="15">
      <c r="A29" s="16"/>
      <c r="B29" s="17"/>
      <c r="C29" s="17"/>
      <c r="D29" s="17"/>
      <c r="E29" s="443"/>
      <c r="F29" s="443"/>
      <c r="G29" s="17"/>
      <c r="H29" s="17"/>
      <c r="I29" s="17"/>
      <c r="J29" s="18"/>
      <c r="L29" s="213" t="s">
        <v>33</v>
      </c>
      <c r="M29" s="246">
        <v>2.2551649999999999</v>
      </c>
      <c r="N29" s="247">
        <v>1.665937</v>
      </c>
      <c r="P29"/>
      <c r="Q29"/>
      <c r="R29"/>
      <c r="S29"/>
      <c r="T29"/>
      <c r="U29"/>
      <c r="V29"/>
    </row>
    <row r="30" spans="1:22" ht="15">
      <c r="A30" s="16"/>
      <c r="B30" s="17"/>
      <c r="C30" s="17"/>
      <c r="D30" s="17"/>
      <c r="E30" s="443"/>
      <c r="F30" s="443"/>
      <c r="G30" s="17"/>
      <c r="H30" s="17"/>
      <c r="I30" s="17"/>
      <c r="J30" s="18"/>
      <c r="L30" s="213" t="s">
        <v>340</v>
      </c>
      <c r="M30" s="246">
        <v>1.8647400000000001</v>
      </c>
      <c r="N30" s="247">
        <v>3.3751879999999996</v>
      </c>
      <c r="P30"/>
      <c r="Q30"/>
      <c r="R30"/>
      <c r="S30"/>
      <c r="T30"/>
      <c r="U30"/>
      <c r="V30"/>
    </row>
    <row r="31" spans="1:22" ht="15">
      <c r="A31" s="16"/>
      <c r="B31" s="17"/>
      <c r="C31" s="17"/>
      <c r="D31" s="17"/>
      <c r="E31" s="443"/>
      <c r="F31" s="443"/>
      <c r="G31" s="17"/>
      <c r="H31" s="17"/>
      <c r="I31" s="17"/>
      <c r="J31" s="18"/>
      <c r="L31" s="213" t="s">
        <v>37</v>
      </c>
      <c r="M31" s="246">
        <v>1.7769259999999998</v>
      </c>
      <c r="N31" s="247">
        <v>-3.7479110000000002</v>
      </c>
      <c r="P31"/>
      <c r="Q31"/>
      <c r="R31"/>
      <c r="S31"/>
      <c r="T31"/>
      <c r="U31"/>
      <c r="V31"/>
    </row>
    <row r="32" spans="1:22" ht="15">
      <c r="A32" s="16"/>
      <c r="B32" s="17"/>
      <c r="C32" s="17"/>
      <c r="D32" s="17"/>
      <c r="E32" s="443"/>
      <c r="F32" s="443"/>
      <c r="G32" s="17"/>
      <c r="H32" s="17"/>
      <c r="I32" s="17"/>
      <c r="J32" s="18"/>
      <c r="L32" s="213" t="s">
        <v>40</v>
      </c>
      <c r="M32" s="246">
        <v>1.488289</v>
      </c>
      <c r="N32" s="247">
        <v>1.0299320000000001</v>
      </c>
      <c r="P32"/>
      <c r="Q32"/>
      <c r="R32"/>
      <c r="S32"/>
      <c r="T32"/>
      <c r="U32"/>
      <c r="V32"/>
    </row>
    <row r="33" spans="1:22" ht="15">
      <c r="A33" s="16"/>
      <c r="B33" s="17"/>
      <c r="C33" s="17"/>
      <c r="D33" s="17"/>
      <c r="E33" s="443"/>
      <c r="F33" s="443"/>
      <c r="G33" s="17"/>
      <c r="H33" s="17"/>
      <c r="I33" s="17"/>
      <c r="J33" s="18"/>
      <c r="L33" s="213" t="s">
        <v>38</v>
      </c>
      <c r="M33" s="246">
        <v>1.3649249999999999</v>
      </c>
      <c r="N33" s="247">
        <v>8.7233000000000005E-2</v>
      </c>
      <c r="O33"/>
      <c r="P33"/>
      <c r="Q33"/>
      <c r="R33"/>
      <c r="S33"/>
      <c r="T33"/>
      <c r="U33"/>
      <c r="V33"/>
    </row>
    <row r="34" spans="1:22" ht="15">
      <c r="A34" s="16"/>
      <c r="B34" s="17"/>
      <c r="C34" s="17"/>
      <c r="D34" s="17"/>
      <c r="E34" s="443"/>
      <c r="F34" s="443"/>
      <c r="G34" s="17"/>
      <c r="H34" s="17"/>
      <c r="I34" s="17"/>
      <c r="J34" s="18"/>
      <c r="L34" s="213" t="s">
        <v>99</v>
      </c>
      <c r="M34" s="246">
        <v>1.21566</v>
      </c>
      <c r="N34" s="247">
        <v>9.859999999999999E-3</v>
      </c>
      <c r="O34"/>
      <c r="P34"/>
      <c r="Q34"/>
      <c r="R34"/>
      <c r="S34"/>
      <c r="T34"/>
      <c r="U34"/>
      <c r="V34"/>
    </row>
    <row r="35" spans="1:22" ht="15">
      <c r="A35" s="16"/>
      <c r="B35" s="17"/>
      <c r="C35" s="17"/>
      <c r="D35" s="17"/>
      <c r="E35" s="443"/>
      <c r="F35" s="443"/>
      <c r="G35" s="17"/>
      <c r="H35" s="17"/>
      <c r="I35" s="17"/>
      <c r="J35" s="18"/>
      <c r="L35" s="213" t="s">
        <v>30</v>
      </c>
      <c r="M35" s="246">
        <v>0.95993899999999988</v>
      </c>
      <c r="N35" s="247">
        <v>0.44570699999999996</v>
      </c>
      <c r="O35"/>
      <c r="P35" t="s">
        <v>69</v>
      </c>
      <c r="Q35"/>
      <c r="R35"/>
      <c r="S35"/>
      <c r="T35"/>
      <c r="U35"/>
      <c r="V35"/>
    </row>
    <row r="36" spans="1:22" ht="15">
      <c r="A36" s="16"/>
      <c r="B36" s="17"/>
      <c r="C36" s="17"/>
      <c r="D36" s="17"/>
      <c r="E36" s="443"/>
      <c r="F36" s="443"/>
      <c r="G36" s="17"/>
      <c r="H36" s="17"/>
      <c r="I36" s="17"/>
      <c r="J36" s="18"/>
      <c r="L36" s="213" t="s">
        <v>38</v>
      </c>
      <c r="M36" s="246">
        <v>-0.38580400000000004</v>
      </c>
      <c r="N36" s="247">
        <v>-2.3863619999999997</v>
      </c>
      <c r="O36"/>
      <c r="P36"/>
      <c r="Q36"/>
      <c r="R36"/>
      <c r="S36"/>
      <c r="T36"/>
      <c r="U36"/>
      <c r="V36"/>
    </row>
    <row r="37" spans="1:22" ht="15">
      <c r="A37" s="16"/>
      <c r="B37" s="17"/>
      <c r="C37" s="17"/>
      <c r="D37" s="17"/>
      <c r="E37" s="444"/>
      <c r="F37" s="444"/>
      <c r="G37" s="17"/>
      <c r="H37" s="17"/>
      <c r="I37" s="17"/>
      <c r="J37" s="18"/>
      <c r="L37" s="213" t="s">
        <v>35</v>
      </c>
      <c r="M37" s="246">
        <v>-0.46304700000000004</v>
      </c>
      <c r="N37" s="247">
        <v>-1.713058</v>
      </c>
      <c r="O37"/>
      <c r="P37"/>
      <c r="Q37"/>
      <c r="R37"/>
      <c r="S37"/>
      <c r="T37"/>
      <c r="U37"/>
      <c r="V37"/>
    </row>
    <row r="38" spans="1:22" ht="15.75" thickBot="1">
      <c r="A38" s="16"/>
      <c r="B38" s="17"/>
      <c r="C38" s="17"/>
      <c r="D38" s="17"/>
      <c r="E38" s="443"/>
      <c r="F38" s="443"/>
      <c r="G38" s="17"/>
      <c r="H38" s="17"/>
      <c r="I38" s="17"/>
      <c r="J38" s="18"/>
      <c r="L38" s="216" t="s">
        <v>42</v>
      </c>
      <c r="M38" s="248">
        <v>-1.515539</v>
      </c>
      <c r="N38" s="249">
        <v>0.30751000000000001</v>
      </c>
      <c r="O38"/>
      <c r="P38"/>
      <c r="Q38"/>
      <c r="R38"/>
      <c r="S38"/>
      <c r="T38"/>
      <c r="U38"/>
      <c r="V38"/>
    </row>
    <row r="39" spans="1:22" ht="15">
      <c r="A39" s="16"/>
      <c r="B39" s="17"/>
      <c r="C39" s="17"/>
      <c r="D39" s="17"/>
      <c r="E39" s="7"/>
      <c r="F39" s="7"/>
      <c r="G39" s="17"/>
      <c r="H39" s="17"/>
      <c r="I39" s="17"/>
      <c r="J39" s="18"/>
      <c r="L39"/>
      <c r="M39"/>
      <c r="N39"/>
      <c r="O39"/>
      <c r="P39"/>
      <c r="Q39"/>
      <c r="R39"/>
      <c r="S39"/>
      <c r="T39"/>
      <c r="U39"/>
      <c r="V39"/>
    </row>
    <row r="40" spans="1:22" ht="15">
      <c r="A40" s="16"/>
      <c r="B40" s="17"/>
      <c r="C40" s="17"/>
      <c r="D40" s="17"/>
      <c r="E40" s="17"/>
      <c r="F40" s="17"/>
      <c r="G40" s="17"/>
      <c r="H40" s="17"/>
      <c r="I40" s="17"/>
      <c r="J40" s="18"/>
      <c r="L40"/>
      <c r="M40"/>
      <c r="N40"/>
      <c r="O40"/>
      <c r="P40"/>
      <c r="Q40"/>
      <c r="R40"/>
      <c r="S40"/>
      <c r="T40"/>
      <c r="U40"/>
      <c r="V40"/>
    </row>
    <row r="41" spans="1:22">
      <c r="A41" s="16"/>
      <c r="B41" s="17"/>
      <c r="C41" s="17"/>
      <c r="D41" s="17"/>
      <c r="E41" s="17"/>
      <c r="F41" s="17"/>
      <c r="G41" s="17"/>
      <c r="H41" s="17"/>
      <c r="I41" s="17"/>
      <c r="J41" s="18"/>
    </row>
    <row r="42" spans="1:22">
      <c r="A42" s="16"/>
      <c r="B42" s="17"/>
      <c r="C42" s="17"/>
      <c r="D42" s="17"/>
      <c r="E42" s="17"/>
      <c r="F42" s="17"/>
      <c r="G42" s="17"/>
      <c r="H42" s="17"/>
      <c r="I42" s="17"/>
      <c r="J42" s="18"/>
    </row>
    <row r="43" spans="1:22">
      <c r="A43" s="16"/>
      <c r="B43" s="17"/>
      <c r="C43" s="17"/>
      <c r="D43" s="17"/>
      <c r="E43" s="17"/>
      <c r="F43" s="17"/>
      <c r="G43" s="17"/>
      <c r="H43" s="17"/>
      <c r="I43" s="17"/>
      <c r="J43" s="18"/>
    </row>
    <row r="44" spans="1:22">
      <c r="A44" s="16"/>
      <c r="B44" s="17"/>
      <c r="C44" s="17"/>
      <c r="D44" s="17"/>
      <c r="E44" s="17"/>
      <c r="F44" s="17"/>
      <c r="G44" s="17"/>
      <c r="H44" s="17"/>
      <c r="I44" s="17"/>
      <c r="J44" s="18"/>
    </row>
    <row r="45" spans="1:22">
      <c r="A45" s="16"/>
      <c r="B45" s="17"/>
      <c r="C45" s="17"/>
      <c r="D45" s="17"/>
      <c r="E45" s="17"/>
      <c r="F45" s="17"/>
      <c r="G45" s="17"/>
      <c r="H45" s="17"/>
      <c r="I45" s="17"/>
      <c r="J45" s="18"/>
    </row>
    <row r="46" spans="1:22">
      <c r="A46" s="480" t="s">
        <v>151</v>
      </c>
      <c r="B46" s="480"/>
      <c r="C46" s="480"/>
      <c r="D46" s="480"/>
      <c r="E46" s="480"/>
      <c r="F46" s="480"/>
      <c r="G46" s="480"/>
      <c r="H46" s="480"/>
      <c r="I46" s="480"/>
      <c r="J46" s="481"/>
    </row>
    <row r="47" spans="1:22" ht="105.75" customHeight="1">
      <c r="A47" s="440" t="s">
        <v>344</v>
      </c>
      <c r="B47" s="441"/>
      <c r="C47" s="441"/>
      <c r="D47" s="441"/>
      <c r="E47" s="441"/>
      <c r="F47" s="441"/>
      <c r="G47" s="441"/>
      <c r="H47" s="441"/>
      <c r="I47" s="441"/>
      <c r="J47" s="442"/>
    </row>
    <row r="48" spans="1:22" ht="39" customHeight="1">
      <c r="A48" s="440" t="s">
        <v>351</v>
      </c>
      <c r="B48" s="441"/>
      <c r="C48" s="441"/>
      <c r="D48" s="441"/>
      <c r="E48" s="441"/>
      <c r="F48" s="441"/>
      <c r="G48" s="441"/>
      <c r="H48" s="441"/>
      <c r="I48" s="441"/>
      <c r="J48" s="442"/>
    </row>
    <row r="49" spans="1:1">
      <c r="A49" s="7"/>
    </row>
  </sheetData>
  <mergeCells count="34">
    <mergeCell ref="L11:N11"/>
    <mergeCell ref="E19:F19"/>
    <mergeCell ref="A4:J4"/>
    <mergeCell ref="A5:J5"/>
    <mergeCell ref="A6:J8"/>
    <mergeCell ref="E12:F12"/>
    <mergeCell ref="E13:F13"/>
    <mergeCell ref="E14:F14"/>
    <mergeCell ref="E15:F15"/>
    <mergeCell ref="E16:F16"/>
    <mergeCell ref="E17:F17"/>
    <mergeCell ref="E18:F18"/>
    <mergeCell ref="E31:F31"/>
    <mergeCell ref="E20:F20"/>
    <mergeCell ref="E21:F21"/>
    <mergeCell ref="E22:F22"/>
    <mergeCell ref="E23:F23"/>
    <mergeCell ref="E24:F24"/>
    <mergeCell ref="E25:F25"/>
    <mergeCell ref="E26:F26"/>
    <mergeCell ref="E27:F27"/>
    <mergeCell ref="E28:F28"/>
    <mergeCell ref="E29:F29"/>
    <mergeCell ref="E30:F30"/>
    <mergeCell ref="E38:F38"/>
    <mergeCell ref="A46:J46"/>
    <mergeCell ref="A47:J47"/>
    <mergeCell ref="A48:J48"/>
    <mergeCell ref="E32:F32"/>
    <mergeCell ref="E33:F33"/>
    <mergeCell ref="E34:F34"/>
    <mergeCell ref="E35:F35"/>
    <mergeCell ref="E36:F36"/>
    <mergeCell ref="E37:F3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9"/>
  <sheetViews>
    <sheetView topLeftCell="A12" workbookViewId="0">
      <selection activeCell="A2" sqref="A2"/>
    </sheetView>
  </sheetViews>
  <sheetFormatPr defaultColWidth="9.140625" defaultRowHeight="12.75"/>
  <cols>
    <col min="1" max="1" width="9.5703125" style="6" customWidth="1"/>
    <col min="2" max="10" width="8" style="6" customWidth="1"/>
    <col min="11" max="11" width="9.140625" style="6"/>
    <col min="12" max="12" width="19" style="6" customWidth="1"/>
    <col min="13" max="13" width="16.28515625" style="6" customWidth="1"/>
    <col min="14" max="14" width="22.140625" style="6" customWidth="1"/>
    <col min="15" max="16384" width="9.140625" style="6"/>
  </cols>
  <sheetData>
    <row r="2" spans="1:18" ht="15">
      <c r="A2" s="233" t="s">
        <v>147</v>
      </c>
      <c r="B2" s="312" t="s">
        <v>284</v>
      </c>
      <c r="C2" s="41"/>
    </row>
    <row r="4" spans="1:18">
      <c r="A4" s="449" t="s">
        <v>147</v>
      </c>
      <c r="B4" s="450"/>
      <c r="C4" s="450"/>
      <c r="D4" s="450"/>
      <c r="E4" s="450"/>
      <c r="F4" s="450"/>
      <c r="G4" s="450"/>
      <c r="H4" s="450"/>
      <c r="I4" s="450"/>
      <c r="J4" s="451"/>
    </row>
    <row r="5" spans="1:18">
      <c r="A5" s="474" t="s">
        <v>148</v>
      </c>
      <c r="B5" s="453"/>
      <c r="C5" s="453"/>
      <c r="D5" s="453"/>
      <c r="E5" s="453"/>
      <c r="F5" s="453"/>
      <c r="G5" s="453"/>
      <c r="H5" s="453"/>
      <c r="I5" s="453"/>
      <c r="J5" s="454"/>
      <c r="L5" s="236" t="s">
        <v>165</v>
      </c>
    </row>
    <row r="6" spans="1:18">
      <c r="A6" s="455" t="s">
        <v>285</v>
      </c>
      <c r="B6" s="456"/>
      <c r="C6" s="456"/>
      <c r="D6" s="456"/>
      <c r="E6" s="456"/>
      <c r="F6" s="456"/>
      <c r="G6" s="456"/>
      <c r="H6" s="456"/>
      <c r="I6" s="456"/>
      <c r="J6" s="457"/>
    </row>
    <row r="7" spans="1:18">
      <c r="A7" s="455"/>
      <c r="B7" s="456"/>
      <c r="C7" s="456"/>
      <c r="D7" s="456"/>
      <c r="E7" s="456"/>
      <c r="F7" s="456"/>
      <c r="G7" s="456"/>
      <c r="H7" s="456"/>
      <c r="I7" s="456"/>
      <c r="J7" s="457"/>
    </row>
    <row r="8" spans="1:18">
      <c r="A8" s="455"/>
      <c r="B8" s="456"/>
      <c r="C8" s="456"/>
      <c r="D8" s="456"/>
      <c r="E8" s="456"/>
      <c r="F8" s="456"/>
      <c r="G8" s="456"/>
      <c r="H8" s="456"/>
      <c r="I8" s="456"/>
      <c r="J8" s="457"/>
    </row>
    <row r="9" spans="1:18">
      <c r="A9" s="16"/>
      <c r="B9" s="17"/>
      <c r="C9" s="17"/>
      <c r="D9" s="17"/>
      <c r="E9" s="17"/>
      <c r="F9" s="17"/>
      <c r="G9" s="17"/>
      <c r="H9" s="17"/>
      <c r="I9" s="17"/>
      <c r="J9" s="18"/>
    </row>
    <row r="10" spans="1:18" ht="13.5" thickBot="1">
      <c r="A10" s="19"/>
      <c r="B10" s="17"/>
      <c r="C10" s="17"/>
      <c r="D10" s="17"/>
      <c r="E10" s="17"/>
      <c r="F10" s="17"/>
      <c r="G10" s="17"/>
      <c r="H10" s="17"/>
      <c r="I10" s="17"/>
      <c r="J10" s="18"/>
    </row>
    <row r="11" spans="1:18" ht="57.75" customHeight="1" thickBot="1">
      <c r="A11" s="16"/>
      <c r="B11" s="17"/>
      <c r="C11" s="17"/>
      <c r="D11" s="17"/>
      <c r="E11" s="17"/>
      <c r="F11" s="17"/>
      <c r="G11" s="17"/>
      <c r="H11" s="17"/>
      <c r="I11" s="17"/>
      <c r="J11" s="18"/>
      <c r="L11" s="431" t="s">
        <v>322</v>
      </c>
      <c r="M11" s="482"/>
      <c r="N11" s="483"/>
      <c r="O11"/>
    </row>
    <row r="12" spans="1:18" ht="15.75" thickBot="1">
      <c r="A12" s="16"/>
      <c r="B12" s="17"/>
      <c r="C12" s="17"/>
      <c r="D12" s="17"/>
      <c r="E12" s="458"/>
      <c r="F12" s="458"/>
      <c r="G12" s="17"/>
      <c r="H12" s="17"/>
      <c r="I12" s="17"/>
      <c r="J12" s="18"/>
      <c r="L12" s="240"/>
      <c r="M12" s="277" t="s">
        <v>86</v>
      </c>
      <c r="N12" s="278" t="s">
        <v>107</v>
      </c>
      <c r="O12"/>
    </row>
    <row r="13" spans="1:18" ht="15">
      <c r="A13" s="16"/>
      <c r="B13" s="17"/>
      <c r="C13" s="17"/>
      <c r="D13" s="17"/>
      <c r="E13" s="458"/>
      <c r="F13" s="458"/>
      <c r="G13" s="17"/>
      <c r="H13" s="17"/>
      <c r="I13" s="17"/>
      <c r="J13" s="18"/>
      <c r="L13" s="213" t="s">
        <v>24</v>
      </c>
      <c r="M13" s="246">
        <v>20.765044999999997</v>
      </c>
      <c r="N13" s="247">
        <v>15.609359000000001</v>
      </c>
      <c r="O13"/>
    </row>
    <row r="14" spans="1:18" ht="15">
      <c r="A14" s="16"/>
      <c r="B14" s="17"/>
      <c r="C14" s="17"/>
      <c r="D14" s="17"/>
      <c r="E14" s="448"/>
      <c r="F14" s="448"/>
      <c r="G14" s="17"/>
      <c r="H14" s="17"/>
      <c r="I14" s="17"/>
      <c r="J14" s="18"/>
      <c r="L14" s="213" t="s">
        <v>21</v>
      </c>
      <c r="M14" s="246">
        <v>20.021581999999999</v>
      </c>
      <c r="N14" s="247">
        <v>18.234548</v>
      </c>
      <c r="O14"/>
    </row>
    <row r="15" spans="1:18" ht="15">
      <c r="A15" s="16"/>
      <c r="B15" s="17"/>
      <c r="C15" s="17"/>
      <c r="D15" s="17"/>
      <c r="E15" s="443"/>
      <c r="F15" s="443"/>
      <c r="G15" s="17"/>
      <c r="H15" s="17"/>
      <c r="I15" s="17"/>
      <c r="J15" s="18"/>
      <c r="L15" s="213" t="s">
        <v>36</v>
      </c>
      <c r="M15" s="246">
        <v>19.371513</v>
      </c>
      <c r="N15" s="247">
        <v>16.346160000000001</v>
      </c>
      <c r="O15"/>
    </row>
    <row r="16" spans="1:18" ht="15">
      <c r="A16" s="16"/>
      <c r="B16" s="17"/>
      <c r="C16" s="17"/>
      <c r="D16" s="17"/>
      <c r="E16" s="443"/>
      <c r="F16" s="443"/>
      <c r="G16" s="17"/>
      <c r="H16" s="17"/>
      <c r="I16" s="17"/>
      <c r="J16" s="18"/>
      <c r="L16" s="213" t="s">
        <v>40</v>
      </c>
      <c r="M16" s="246">
        <v>18.204563</v>
      </c>
      <c r="N16" s="247">
        <v>13.025184000000001</v>
      </c>
      <c r="O16"/>
      <c r="R16"/>
    </row>
    <row r="17" spans="1:18" ht="15">
      <c r="A17" s="16"/>
      <c r="B17" s="17"/>
      <c r="C17" s="17"/>
      <c r="D17" s="17"/>
      <c r="E17" s="443"/>
      <c r="F17" s="443"/>
      <c r="G17" s="17"/>
      <c r="H17" s="17"/>
      <c r="I17" s="17"/>
      <c r="J17" s="18"/>
      <c r="L17" s="213" t="s">
        <v>32</v>
      </c>
      <c r="M17" s="246">
        <v>16.915767000000002</v>
      </c>
      <c r="N17" s="247">
        <v>13.179805</v>
      </c>
      <c r="O17"/>
      <c r="R17"/>
    </row>
    <row r="18" spans="1:18" ht="15">
      <c r="A18" s="16"/>
      <c r="B18" s="17"/>
      <c r="C18" s="17"/>
      <c r="D18" s="17"/>
      <c r="E18" s="443"/>
      <c r="F18" s="443"/>
      <c r="G18" s="17"/>
      <c r="H18" s="17"/>
      <c r="I18" s="17"/>
      <c r="J18" s="18"/>
      <c r="L18" s="213" t="s">
        <v>42</v>
      </c>
      <c r="M18" s="246">
        <v>16.347052000000001</v>
      </c>
      <c r="N18" s="247">
        <v>11.494870000000001</v>
      </c>
      <c r="O18"/>
      <c r="R18"/>
    </row>
    <row r="19" spans="1:18" ht="15">
      <c r="A19" s="16"/>
      <c r="B19" s="17"/>
      <c r="C19" s="17"/>
      <c r="D19" s="17"/>
      <c r="E19" s="443"/>
      <c r="F19" s="443"/>
      <c r="G19" s="17"/>
      <c r="H19" s="17"/>
      <c r="I19" s="17"/>
      <c r="J19" s="18"/>
      <c r="L19" s="213" t="s">
        <v>99</v>
      </c>
      <c r="M19" s="246">
        <v>14.638396</v>
      </c>
      <c r="N19" s="247">
        <v>14.110976000000001</v>
      </c>
      <c r="O19"/>
      <c r="R19"/>
    </row>
    <row r="20" spans="1:18" ht="15">
      <c r="A20" s="16"/>
      <c r="B20" s="17"/>
      <c r="C20" s="17"/>
      <c r="D20" s="17"/>
      <c r="E20" s="448"/>
      <c r="F20" s="448"/>
      <c r="G20" s="17"/>
      <c r="H20" s="17"/>
      <c r="I20" s="17"/>
      <c r="J20" s="18"/>
      <c r="L20" s="213" t="s">
        <v>38</v>
      </c>
      <c r="M20" s="246">
        <v>14.528379999999999</v>
      </c>
      <c r="N20" s="247">
        <v>14.010776999999999</v>
      </c>
      <c r="O20"/>
      <c r="R20"/>
    </row>
    <row r="21" spans="1:18" ht="15">
      <c r="A21" s="16"/>
      <c r="B21" s="17"/>
      <c r="C21" s="17"/>
      <c r="D21" s="17"/>
      <c r="E21" s="443"/>
      <c r="F21" s="443"/>
      <c r="G21" s="17"/>
      <c r="H21" s="17"/>
      <c r="I21" s="17"/>
      <c r="J21" s="18"/>
      <c r="L21" s="213" t="s">
        <v>34</v>
      </c>
      <c r="M21" s="246">
        <v>13.237551999999999</v>
      </c>
      <c r="N21" s="247">
        <v>13.02036</v>
      </c>
      <c r="O21"/>
      <c r="R21"/>
    </row>
    <row r="22" spans="1:18" ht="15">
      <c r="A22" s="16"/>
      <c r="B22" s="17"/>
      <c r="C22" s="17"/>
      <c r="D22" s="17"/>
      <c r="E22" s="443"/>
      <c r="F22" s="443"/>
      <c r="G22" s="17"/>
      <c r="H22" s="17"/>
      <c r="I22" s="17"/>
      <c r="J22" s="18"/>
      <c r="L22" s="213" t="s">
        <v>29</v>
      </c>
      <c r="M22" s="246">
        <v>12.763538999999998</v>
      </c>
      <c r="N22" s="247">
        <v>9.9156709999999997</v>
      </c>
      <c r="O22"/>
      <c r="R22"/>
    </row>
    <row r="23" spans="1:18" ht="15">
      <c r="A23" s="16"/>
      <c r="B23" s="17"/>
      <c r="C23" s="17"/>
      <c r="D23" s="17"/>
      <c r="E23" s="443"/>
      <c r="F23" s="443"/>
      <c r="G23" s="17"/>
      <c r="H23" s="17"/>
      <c r="I23" s="17"/>
      <c r="J23" s="18"/>
      <c r="L23" s="213" t="s">
        <v>67</v>
      </c>
      <c r="M23" s="246">
        <v>12.633569999999999</v>
      </c>
      <c r="N23" s="247">
        <v>11.733506</v>
      </c>
      <c r="O23"/>
      <c r="R23"/>
    </row>
    <row r="24" spans="1:18" ht="15">
      <c r="A24" s="16"/>
      <c r="B24" s="17"/>
      <c r="C24" s="17"/>
      <c r="D24" s="17"/>
      <c r="E24" s="443"/>
      <c r="F24" s="443"/>
      <c r="G24" s="17"/>
      <c r="H24" s="17"/>
      <c r="I24" s="17"/>
      <c r="J24" s="18"/>
      <c r="L24" s="213" t="s">
        <v>26</v>
      </c>
      <c r="M24" s="246">
        <v>12.186526000000001</v>
      </c>
      <c r="N24" s="247">
        <v>11.012460000000001</v>
      </c>
      <c r="O24"/>
      <c r="R24"/>
    </row>
    <row r="25" spans="1:18" ht="15">
      <c r="A25" s="16"/>
      <c r="B25" s="17"/>
      <c r="C25" s="17"/>
      <c r="D25" s="17"/>
      <c r="E25" s="443"/>
      <c r="F25" s="443"/>
      <c r="G25" s="17"/>
      <c r="H25" s="17"/>
      <c r="I25" s="17"/>
      <c r="J25" s="18"/>
      <c r="L25" s="213" t="s">
        <v>41</v>
      </c>
      <c r="M25" s="246">
        <v>11.863993000000001</v>
      </c>
      <c r="N25" s="247">
        <v>14.132218</v>
      </c>
      <c r="O25"/>
      <c r="R25"/>
    </row>
    <row r="26" spans="1:18" ht="15">
      <c r="A26" s="16"/>
      <c r="B26" s="17"/>
      <c r="C26" s="17"/>
      <c r="D26" s="17"/>
      <c r="E26" s="443"/>
      <c r="F26" s="443"/>
      <c r="G26" s="17"/>
      <c r="H26" s="17"/>
      <c r="I26" s="17"/>
      <c r="J26" s="18"/>
      <c r="L26" s="213" t="s">
        <v>23</v>
      </c>
      <c r="M26" s="246">
        <v>11.699354</v>
      </c>
      <c r="N26" s="247">
        <v>11.020028</v>
      </c>
      <c r="O26"/>
      <c r="R26"/>
    </row>
    <row r="27" spans="1:18" ht="15">
      <c r="A27" s="16"/>
      <c r="B27" s="17"/>
      <c r="C27" s="17"/>
      <c r="D27" s="17"/>
      <c r="E27" s="443"/>
      <c r="F27" s="443"/>
      <c r="G27" s="17"/>
      <c r="H27" s="17"/>
      <c r="I27" s="17"/>
      <c r="J27" s="18"/>
      <c r="L27" s="213" t="s">
        <v>33</v>
      </c>
      <c r="M27" s="246">
        <v>10.718406</v>
      </c>
      <c r="N27" s="247">
        <v>10.787834</v>
      </c>
      <c r="O27"/>
      <c r="R27"/>
    </row>
    <row r="28" spans="1:18" ht="15">
      <c r="A28" s="16"/>
      <c r="B28" s="17"/>
      <c r="C28" s="17"/>
      <c r="D28" s="17"/>
      <c r="E28" s="443"/>
      <c r="F28" s="443"/>
      <c r="G28" s="17"/>
      <c r="H28" s="17"/>
      <c r="I28" s="17"/>
      <c r="J28" s="18"/>
      <c r="L28" s="213" t="s">
        <v>31</v>
      </c>
      <c r="M28" s="246">
        <v>10.680139</v>
      </c>
      <c r="N28" s="247">
        <v>15.468088999999999</v>
      </c>
      <c r="O28"/>
      <c r="R28"/>
    </row>
    <row r="29" spans="1:18" ht="15">
      <c r="A29" s="16"/>
      <c r="B29" s="17"/>
      <c r="C29" s="17"/>
      <c r="D29" s="17"/>
      <c r="E29" s="443"/>
      <c r="F29" s="443"/>
      <c r="G29" s="17"/>
      <c r="H29" s="17"/>
      <c r="I29" s="17"/>
      <c r="J29" s="18"/>
      <c r="L29" s="213" t="s">
        <v>100</v>
      </c>
      <c r="M29" s="246">
        <v>10.324731</v>
      </c>
      <c r="N29" s="247">
        <v>9.3331949999999999</v>
      </c>
      <c r="O29"/>
      <c r="R29"/>
    </row>
    <row r="30" spans="1:18" ht="15">
      <c r="A30" s="16"/>
      <c r="B30" s="17"/>
      <c r="C30" s="17"/>
      <c r="D30" s="17"/>
      <c r="E30" s="443"/>
      <c r="F30" s="443"/>
      <c r="G30" s="17"/>
      <c r="H30" s="17"/>
      <c r="I30" s="17"/>
      <c r="J30" s="18"/>
      <c r="L30" s="213" t="s">
        <v>28</v>
      </c>
      <c r="M30" s="246">
        <v>10.165251</v>
      </c>
      <c r="N30" s="247">
        <v>7.872986</v>
      </c>
      <c r="O30"/>
      <c r="R30"/>
    </row>
    <row r="31" spans="1:18" ht="15">
      <c r="A31" s="16"/>
      <c r="B31" s="17"/>
      <c r="C31" s="17"/>
      <c r="D31" s="17"/>
      <c r="E31" s="443"/>
      <c r="F31" s="443"/>
      <c r="G31" s="17"/>
      <c r="H31" s="17"/>
      <c r="I31" s="17"/>
      <c r="J31" s="18"/>
      <c r="L31" s="213" t="s">
        <v>43</v>
      </c>
      <c r="M31" s="246">
        <v>10.148973</v>
      </c>
      <c r="N31" s="247">
        <v>10.81002</v>
      </c>
      <c r="O31"/>
      <c r="R31"/>
    </row>
    <row r="32" spans="1:18" ht="15">
      <c r="A32" s="16"/>
      <c r="B32" s="17"/>
      <c r="C32" s="17"/>
      <c r="D32" s="17"/>
      <c r="E32" s="443"/>
      <c r="F32" s="443"/>
      <c r="G32" s="17"/>
      <c r="H32" s="17"/>
      <c r="I32" s="17"/>
      <c r="J32" s="18"/>
      <c r="L32" s="213" t="s">
        <v>35</v>
      </c>
      <c r="M32" s="246">
        <v>9.8486539999999998</v>
      </c>
      <c r="N32" s="247">
        <v>12.998175</v>
      </c>
      <c r="O32"/>
      <c r="R32"/>
    </row>
    <row r="33" spans="1:18" ht="15">
      <c r="A33" s="16"/>
      <c r="B33" s="17"/>
      <c r="C33" s="17"/>
      <c r="D33" s="17"/>
      <c r="E33" s="443"/>
      <c r="F33" s="443"/>
      <c r="G33" s="17"/>
      <c r="H33" s="17"/>
      <c r="I33" s="17"/>
      <c r="J33" s="18"/>
      <c r="L33" s="213" t="s">
        <v>25</v>
      </c>
      <c r="M33" s="246">
        <v>9.6307419999999997</v>
      </c>
      <c r="N33" s="247">
        <v>8.5889729999999993</v>
      </c>
      <c r="O33"/>
      <c r="R33"/>
    </row>
    <row r="34" spans="1:18" ht="15">
      <c r="A34" s="16"/>
      <c r="B34" s="17"/>
      <c r="C34" s="17"/>
      <c r="D34" s="17"/>
      <c r="E34" s="443"/>
      <c r="F34" s="443"/>
      <c r="G34" s="17"/>
      <c r="H34" s="17"/>
      <c r="I34" s="17"/>
      <c r="J34" s="18"/>
      <c r="L34" s="213" t="s">
        <v>39</v>
      </c>
      <c r="M34" s="246">
        <v>9.4093800000000005</v>
      </c>
      <c r="N34" s="247">
        <v>6.1380820000000007</v>
      </c>
      <c r="O34"/>
      <c r="R34"/>
    </row>
    <row r="35" spans="1:18" ht="15">
      <c r="A35" s="16"/>
      <c r="B35" s="17"/>
      <c r="C35" s="17"/>
      <c r="D35" s="17"/>
      <c r="E35" s="443"/>
      <c r="F35" s="443"/>
      <c r="G35" s="17"/>
      <c r="H35" s="17"/>
      <c r="I35" s="17"/>
      <c r="J35" s="18"/>
      <c r="L35" s="213" t="s">
        <v>37</v>
      </c>
      <c r="M35" s="246">
        <v>8.1941319999999997</v>
      </c>
      <c r="N35" s="247">
        <v>11.819585</v>
      </c>
      <c r="O35"/>
      <c r="R35"/>
    </row>
    <row r="36" spans="1:18" ht="15">
      <c r="A36" s="16"/>
      <c r="B36" s="17"/>
      <c r="C36" s="17"/>
      <c r="D36" s="17"/>
      <c r="E36" s="443"/>
      <c r="F36" s="443"/>
      <c r="G36" s="17"/>
      <c r="H36" s="17"/>
      <c r="I36" s="17"/>
      <c r="J36" s="18"/>
      <c r="L36" s="213" t="s">
        <v>38</v>
      </c>
      <c r="M36" s="246">
        <v>5.7383259999999998</v>
      </c>
      <c r="N36" s="247">
        <v>0.66290199999999999</v>
      </c>
      <c r="O36"/>
      <c r="R36"/>
    </row>
    <row r="37" spans="1:18" ht="15">
      <c r="A37" s="16"/>
      <c r="B37" s="17"/>
      <c r="C37" s="17"/>
      <c r="D37" s="17"/>
      <c r="E37" s="444"/>
      <c r="F37" s="444"/>
      <c r="G37" s="17"/>
      <c r="H37" s="17"/>
      <c r="I37" s="17"/>
      <c r="J37" s="18"/>
      <c r="L37" s="213" t="s">
        <v>30</v>
      </c>
      <c r="M37" s="246">
        <v>5.4996809999999998</v>
      </c>
      <c r="N37" s="247">
        <v>11.989039999999999</v>
      </c>
      <c r="O37"/>
      <c r="R37"/>
    </row>
    <row r="38" spans="1:18" ht="15.75" thickBot="1">
      <c r="A38" s="16"/>
      <c r="B38" s="17"/>
      <c r="C38" s="17"/>
      <c r="D38" s="17"/>
      <c r="E38" s="443"/>
      <c r="F38" s="443"/>
      <c r="G38" s="17"/>
      <c r="H38" s="17"/>
      <c r="I38" s="17"/>
      <c r="J38" s="18"/>
      <c r="L38" s="216" t="s">
        <v>340</v>
      </c>
      <c r="M38" s="248">
        <v>-2.3295369999999997</v>
      </c>
      <c r="N38" s="249">
        <v>-0.34704299999999999</v>
      </c>
      <c r="O38"/>
      <c r="R38"/>
    </row>
    <row r="39" spans="1:18" ht="15">
      <c r="A39" s="16"/>
      <c r="B39" s="17"/>
      <c r="C39" s="17"/>
      <c r="D39" s="17"/>
      <c r="E39" s="7"/>
      <c r="F39" s="7"/>
      <c r="G39" s="17"/>
      <c r="H39" s="17"/>
      <c r="I39" s="17"/>
      <c r="J39" s="18"/>
      <c r="R39"/>
    </row>
    <row r="40" spans="1:18" ht="15">
      <c r="A40" s="16"/>
      <c r="B40" s="17"/>
      <c r="C40" s="17"/>
      <c r="D40" s="17"/>
      <c r="E40" s="17"/>
      <c r="F40" s="17"/>
      <c r="G40" s="17"/>
      <c r="H40" s="17"/>
      <c r="I40" s="17"/>
      <c r="J40" s="18"/>
      <c r="R40"/>
    </row>
    <row r="41" spans="1:18" ht="15">
      <c r="A41" s="16"/>
      <c r="B41" s="17"/>
      <c r="C41" s="17"/>
      <c r="D41" s="17"/>
      <c r="E41" s="17"/>
      <c r="F41" s="17"/>
      <c r="G41" s="17"/>
      <c r="H41" s="17"/>
      <c r="I41" s="17"/>
      <c r="J41" s="18"/>
      <c r="R41"/>
    </row>
    <row r="42" spans="1:18" ht="15">
      <c r="A42" s="16"/>
      <c r="B42" s="17"/>
      <c r="C42" s="17"/>
      <c r="D42" s="17"/>
      <c r="E42" s="17"/>
      <c r="F42" s="17"/>
      <c r="G42" s="17"/>
      <c r="H42" s="17"/>
      <c r="I42" s="17"/>
      <c r="J42" s="18"/>
      <c r="R42"/>
    </row>
    <row r="43" spans="1:18" ht="15">
      <c r="A43" s="16"/>
      <c r="B43" s="17"/>
      <c r="C43" s="17"/>
      <c r="D43" s="17"/>
      <c r="E43" s="17"/>
      <c r="F43" s="17"/>
      <c r="G43" s="17"/>
      <c r="H43" s="17"/>
      <c r="I43" s="17"/>
      <c r="J43" s="18"/>
      <c r="R43"/>
    </row>
    <row r="44" spans="1:18" ht="15">
      <c r="A44" s="16"/>
      <c r="B44" s="17"/>
      <c r="C44" s="17"/>
      <c r="D44" s="17"/>
      <c r="E44" s="17"/>
      <c r="F44" s="17"/>
      <c r="G44" s="17"/>
      <c r="H44" s="17"/>
      <c r="I44" s="17"/>
      <c r="J44" s="18"/>
      <c r="N44"/>
      <c r="O44"/>
      <c r="P44"/>
      <c r="Q44"/>
      <c r="R44"/>
    </row>
    <row r="45" spans="1:18" ht="15">
      <c r="A45" s="16"/>
      <c r="B45" s="17"/>
      <c r="C45" s="17"/>
      <c r="D45" s="17"/>
      <c r="E45" s="17"/>
      <c r="F45" s="17"/>
      <c r="G45" s="17"/>
      <c r="H45" s="17"/>
      <c r="I45" s="17"/>
      <c r="J45" s="18"/>
      <c r="N45"/>
      <c r="O45"/>
      <c r="P45"/>
      <c r="Q45"/>
      <c r="R45"/>
    </row>
    <row r="46" spans="1:18" ht="17.25" customHeight="1">
      <c r="A46" s="20" t="s">
        <v>149</v>
      </c>
      <c r="B46" s="21"/>
      <c r="C46" s="21"/>
      <c r="D46" s="21"/>
      <c r="E46" s="21"/>
      <c r="F46" s="21"/>
      <c r="G46" s="21"/>
      <c r="H46" s="21"/>
      <c r="I46" s="21"/>
      <c r="J46" s="22"/>
    </row>
    <row r="47" spans="1:18" ht="104.25" customHeight="1">
      <c r="A47" s="440" t="s">
        <v>344</v>
      </c>
      <c r="B47" s="441"/>
      <c r="C47" s="441"/>
      <c r="D47" s="441"/>
      <c r="E47" s="441"/>
      <c r="F47" s="441"/>
      <c r="G47" s="441"/>
      <c r="H47" s="441"/>
      <c r="I47" s="441"/>
      <c r="J47" s="442"/>
    </row>
    <row r="48" spans="1:18" ht="44.25" customHeight="1">
      <c r="A48" s="440" t="s">
        <v>351</v>
      </c>
      <c r="B48" s="441"/>
      <c r="C48" s="441"/>
      <c r="D48" s="441"/>
      <c r="E48" s="441"/>
      <c r="F48" s="441"/>
      <c r="G48" s="441"/>
      <c r="H48" s="441"/>
      <c r="I48" s="441"/>
      <c r="J48" s="442"/>
    </row>
    <row r="49" spans="1:1">
      <c r="A49" s="7"/>
    </row>
  </sheetData>
  <mergeCells count="33">
    <mergeCell ref="L11:N11"/>
    <mergeCell ref="E19:F19"/>
    <mergeCell ref="A4:J4"/>
    <mergeCell ref="A5:J5"/>
    <mergeCell ref="A6:J8"/>
    <mergeCell ref="E12:F12"/>
    <mergeCell ref="E13:F13"/>
    <mergeCell ref="E14:F14"/>
    <mergeCell ref="E15:F15"/>
    <mergeCell ref="E16:F16"/>
    <mergeCell ref="E17:F17"/>
    <mergeCell ref="E18:F18"/>
    <mergeCell ref="E31:F31"/>
    <mergeCell ref="E20:F20"/>
    <mergeCell ref="E21:F21"/>
    <mergeCell ref="E22:F22"/>
    <mergeCell ref="E23:F23"/>
    <mergeCell ref="E24:F24"/>
    <mergeCell ref="E25:F25"/>
    <mergeCell ref="E26:F26"/>
    <mergeCell ref="E27:F27"/>
    <mergeCell ref="E28:F28"/>
    <mergeCell ref="E29:F29"/>
    <mergeCell ref="E30:F30"/>
    <mergeCell ref="E38:F38"/>
    <mergeCell ref="A47:J47"/>
    <mergeCell ref="A48:J48"/>
    <mergeCell ref="E32:F32"/>
    <mergeCell ref="E33:F33"/>
    <mergeCell ref="E34:F34"/>
    <mergeCell ref="E35:F35"/>
    <mergeCell ref="E36:F36"/>
    <mergeCell ref="E37:F3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49"/>
  <sheetViews>
    <sheetView zoomScale="85" zoomScaleNormal="85" workbookViewId="0">
      <selection activeCell="K26" sqref="K26"/>
    </sheetView>
  </sheetViews>
  <sheetFormatPr defaultColWidth="9.140625" defaultRowHeight="12.75"/>
  <cols>
    <col min="1" max="11" width="9.140625" style="6"/>
    <col min="12" max="12" width="20" style="6" customWidth="1"/>
    <col min="13" max="13" width="9.140625" style="6"/>
    <col min="14" max="14" width="10.85546875" style="6" customWidth="1"/>
    <col min="15" max="16384" width="9.140625" style="6"/>
  </cols>
  <sheetData>
    <row r="2" spans="1:23" ht="15">
      <c r="A2" s="233" t="s">
        <v>145</v>
      </c>
      <c r="B2" s="312" t="s">
        <v>286</v>
      </c>
    </row>
    <row r="4" spans="1:23">
      <c r="A4" s="449" t="s">
        <v>145</v>
      </c>
      <c r="B4" s="450"/>
      <c r="C4" s="450"/>
      <c r="D4" s="450"/>
      <c r="E4" s="450"/>
      <c r="F4" s="450"/>
      <c r="G4" s="450"/>
      <c r="H4" s="450"/>
      <c r="I4" s="450"/>
      <c r="J4" s="451"/>
      <c r="L4" s="192"/>
      <c r="M4" s="192"/>
      <c r="N4" s="192"/>
      <c r="O4" s="192"/>
      <c r="P4" s="192"/>
      <c r="Q4" s="192"/>
      <c r="R4" s="192"/>
      <c r="S4" s="192"/>
    </row>
    <row r="5" spans="1:23">
      <c r="A5" s="474" t="s">
        <v>286</v>
      </c>
      <c r="B5" s="453"/>
      <c r="C5" s="453"/>
      <c r="D5" s="453"/>
      <c r="E5" s="453"/>
      <c r="F5" s="453"/>
      <c r="G5" s="453"/>
      <c r="H5" s="453"/>
      <c r="I5" s="453"/>
      <c r="J5" s="454"/>
      <c r="L5" s="192"/>
      <c r="M5" s="192"/>
      <c r="N5" s="192"/>
      <c r="O5" s="192"/>
      <c r="P5" s="192"/>
      <c r="Q5" s="192"/>
      <c r="R5" s="192"/>
      <c r="S5" s="192"/>
    </row>
    <row r="6" spans="1:23" ht="15">
      <c r="A6" s="455" t="s">
        <v>287</v>
      </c>
      <c r="B6" s="456"/>
      <c r="C6" s="456"/>
      <c r="D6" s="456"/>
      <c r="E6" s="456"/>
      <c r="F6" s="456"/>
      <c r="G6" s="456"/>
      <c r="H6" s="456"/>
      <c r="I6" s="456"/>
      <c r="J6" s="457"/>
      <c r="L6" s="167"/>
      <c r="M6" s="167"/>
      <c r="N6" s="167"/>
      <c r="O6" s="167"/>
      <c r="P6" s="167"/>
      <c r="Q6" s="167"/>
      <c r="R6" s="167"/>
      <c r="S6" s="167"/>
      <c r="T6"/>
      <c r="U6"/>
      <c r="V6"/>
      <c r="W6"/>
    </row>
    <row r="7" spans="1:23" ht="15">
      <c r="A7" s="455"/>
      <c r="B7" s="456"/>
      <c r="C7" s="456"/>
      <c r="D7" s="456"/>
      <c r="E7" s="456"/>
      <c r="F7" s="456"/>
      <c r="G7" s="456"/>
      <c r="H7" s="456"/>
      <c r="I7" s="456"/>
      <c r="J7" s="457"/>
      <c r="L7" s="167"/>
      <c r="M7" s="167"/>
      <c r="N7" s="167"/>
      <c r="O7" s="167"/>
      <c r="P7" s="167"/>
      <c r="Q7" s="167"/>
      <c r="R7" s="167"/>
      <c r="S7" s="167"/>
      <c r="T7"/>
      <c r="U7"/>
      <c r="V7"/>
      <c r="W7"/>
    </row>
    <row r="8" spans="1:23" ht="15">
      <c r="A8" s="455"/>
      <c r="B8" s="456"/>
      <c r="C8" s="456"/>
      <c r="D8" s="456"/>
      <c r="E8" s="456"/>
      <c r="F8" s="456"/>
      <c r="G8" s="456"/>
      <c r="H8" s="456"/>
      <c r="I8" s="456"/>
      <c r="J8" s="457"/>
      <c r="L8" s="197" t="s">
        <v>165</v>
      </c>
      <c r="M8" s="167"/>
      <c r="N8" s="167"/>
      <c r="O8" s="167"/>
      <c r="P8" s="167"/>
      <c r="Q8" s="167"/>
      <c r="R8" s="167"/>
      <c r="S8" s="167"/>
      <c r="T8"/>
      <c r="U8"/>
      <c r="V8"/>
      <c r="W8"/>
    </row>
    <row r="9" spans="1:23" ht="15">
      <c r="A9" s="16"/>
      <c r="B9" s="17"/>
      <c r="C9" s="17"/>
      <c r="D9" s="17"/>
      <c r="E9" s="17"/>
      <c r="F9" s="17"/>
      <c r="G9" s="17"/>
      <c r="H9" s="17"/>
      <c r="I9" s="17"/>
      <c r="J9" s="18"/>
      <c r="L9" s="167"/>
      <c r="M9" s="167"/>
      <c r="N9" s="167"/>
      <c r="O9" s="167"/>
      <c r="P9" s="167"/>
      <c r="Q9" s="167"/>
      <c r="R9" s="167"/>
      <c r="S9" s="167"/>
      <c r="T9"/>
      <c r="U9"/>
      <c r="V9"/>
      <c r="W9"/>
    </row>
    <row r="10" spans="1:23" ht="15">
      <c r="A10" s="19"/>
      <c r="B10" s="17"/>
      <c r="C10" s="17"/>
      <c r="D10" s="17"/>
      <c r="E10" s="17"/>
      <c r="F10" s="17"/>
      <c r="G10" s="17"/>
      <c r="H10" s="17"/>
      <c r="I10" s="17"/>
      <c r="J10" s="18"/>
      <c r="L10" s="167"/>
      <c r="M10" s="167"/>
      <c r="N10" s="167"/>
      <c r="O10" s="167"/>
      <c r="P10" s="167"/>
      <c r="Q10" s="167"/>
      <c r="R10" s="167"/>
      <c r="S10" s="167"/>
      <c r="T10"/>
      <c r="U10"/>
      <c r="V10"/>
      <c r="W10"/>
    </row>
    <row r="11" spans="1:23" ht="15">
      <c r="A11" s="16"/>
      <c r="B11" s="17"/>
      <c r="C11" s="17"/>
      <c r="D11" s="17"/>
      <c r="E11" s="17"/>
      <c r="F11" s="17"/>
      <c r="G11" s="17"/>
      <c r="H11" s="17"/>
      <c r="I11" s="17"/>
      <c r="J11" s="18"/>
      <c r="L11" s="167"/>
      <c r="M11" s="167"/>
      <c r="N11" s="167"/>
      <c r="O11" s="167"/>
      <c r="P11" s="167"/>
      <c r="Q11" s="167"/>
      <c r="R11" s="167"/>
      <c r="S11" s="167"/>
      <c r="T11"/>
      <c r="U11"/>
      <c r="V11"/>
      <c r="W11"/>
    </row>
    <row r="12" spans="1:23" ht="15.75" thickBot="1">
      <c r="A12" s="16"/>
      <c r="B12" s="17"/>
      <c r="C12" s="17"/>
      <c r="D12" s="17"/>
      <c r="E12" s="458"/>
      <c r="F12" s="458"/>
      <c r="G12" s="17"/>
      <c r="H12" s="17"/>
      <c r="I12" s="17"/>
      <c r="J12" s="18"/>
      <c r="L12" s="167"/>
      <c r="M12" s="167"/>
      <c r="N12" s="167"/>
      <c r="O12" s="167"/>
      <c r="P12" s="167"/>
      <c r="Q12" s="167"/>
      <c r="R12" s="167"/>
      <c r="S12" s="167"/>
      <c r="T12"/>
      <c r="U12"/>
      <c r="V12"/>
      <c r="W12"/>
    </row>
    <row r="13" spans="1:23" ht="15.75" thickBot="1">
      <c r="A13" s="16"/>
      <c r="B13" s="17"/>
      <c r="C13" s="17"/>
      <c r="D13" s="17"/>
      <c r="E13" s="458"/>
      <c r="F13" s="458"/>
      <c r="G13" s="17"/>
      <c r="H13" s="17"/>
      <c r="I13" s="17"/>
      <c r="J13" s="18"/>
      <c r="L13" s="270" t="s">
        <v>70</v>
      </c>
      <c r="M13" s="296"/>
      <c r="N13" s="273"/>
      <c r="O13" s="167"/>
      <c r="P13" s="167"/>
      <c r="Q13" s="167"/>
      <c r="R13" s="167"/>
      <c r="S13" s="167"/>
      <c r="T13"/>
      <c r="U13"/>
      <c r="V13"/>
      <c r="W13"/>
    </row>
    <row r="14" spans="1:23" ht="15.75" thickBot="1">
      <c r="A14" s="16"/>
      <c r="B14" s="17"/>
      <c r="C14" s="17"/>
      <c r="D14" s="17"/>
      <c r="E14" s="448"/>
      <c r="F14" s="448"/>
      <c r="G14" s="17"/>
      <c r="H14" s="17"/>
      <c r="I14" s="17"/>
      <c r="J14" s="18"/>
      <c r="L14" s="271"/>
      <c r="M14" s="272" t="s">
        <v>86</v>
      </c>
      <c r="N14" s="273" t="s">
        <v>107</v>
      </c>
      <c r="O14" s="167"/>
      <c r="P14" s="167"/>
      <c r="Q14" s="167"/>
      <c r="R14" s="167"/>
      <c r="S14" s="167"/>
      <c r="T14"/>
      <c r="U14"/>
      <c r="V14"/>
      <c r="W14"/>
    </row>
    <row r="15" spans="1:23" ht="15">
      <c r="A15" s="16"/>
      <c r="B15" s="17"/>
      <c r="C15" s="17"/>
      <c r="D15" s="17"/>
      <c r="E15" s="443"/>
      <c r="F15" s="443"/>
      <c r="G15" s="17"/>
      <c r="H15" s="17"/>
      <c r="I15" s="17"/>
      <c r="J15" s="18"/>
      <c r="L15" s="264" t="s">
        <v>41</v>
      </c>
      <c r="M15" s="265">
        <v>95.960920999999999</v>
      </c>
      <c r="N15" s="266">
        <v>24.081900999999998</v>
      </c>
      <c r="O15" s="167"/>
      <c r="P15" s="167"/>
      <c r="Q15" s="167"/>
      <c r="R15" s="167"/>
      <c r="S15" s="167"/>
      <c r="T15"/>
      <c r="U15"/>
      <c r="V15"/>
      <c r="W15"/>
    </row>
    <row r="16" spans="1:23" ht="15">
      <c r="A16" s="16"/>
      <c r="B16" s="17"/>
      <c r="C16" s="17"/>
      <c r="D16" s="17"/>
      <c r="E16" s="443"/>
      <c r="F16" s="443"/>
      <c r="G16" s="17"/>
      <c r="H16" s="17"/>
      <c r="I16" s="17"/>
      <c r="J16" s="18"/>
      <c r="L16" s="264" t="s">
        <v>36</v>
      </c>
      <c r="M16" s="265">
        <v>47.056055999999998</v>
      </c>
      <c r="N16" s="266">
        <v>28.215181999999999</v>
      </c>
      <c r="O16" s="167"/>
      <c r="P16" s="167"/>
      <c r="Q16" s="167"/>
      <c r="R16" s="167"/>
      <c r="S16" s="167"/>
      <c r="T16"/>
      <c r="U16"/>
      <c r="V16"/>
      <c r="W16"/>
    </row>
    <row r="17" spans="1:23" ht="15">
      <c r="A17" s="16"/>
      <c r="B17" s="17"/>
      <c r="C17" s="17"/>
      <c r="D17" s="17"/>
      <c r="E17" s="443"/>
      <c r="F17" s="443"/>
      <c r="G17" s="17"/>
      <c r="H17" s="17"/>
      <c r="I17" s="17"/>
      <c r="J17" s="18"/>
      <c r="L17" s="264" t="s">
        <v>25</v>
      </c>
      <c r="M17" s="265">
        <v>38.593321000000003</v>
      </c>
      <c r="N17" s="266">
        <v>33.119739000000003</v>
      </c>
      <c r="O17" s="167"/>
      <c r="P17" s="167"/>
      <c r="Q17" s="167"/>
      <c r="R17" s="167"/>
      <c r="S17" s="167"/>
      <c r="T17"/>
      <c r="U17"/>
      <c r="V17"/>
      <c r="W17"/>
    </row>
    <row r="18" spans="1:23" ht="15">
      <c r="A18" s="16"/>
      <c r="B18" s="17"/>
      <c r="C18" s="17"/>
      <c r="D18" s="17"/>
      <c r="E18" s="443"/>
      <c r="F18" s="443"/>
      <c r="G18" s="17"/>
      <c r="H18" s="17"/>
      <c r="I18" s="17"/>
      <c r="J18" s="18"/>
      <c r="L18" s="328" t="s">
        <v>340</v>
      </c>
      <c r="M18" s="265">
        <v>20.058126999999999</v>
      </c>
      <c r="N18" s="266">
        <v>-4.7574816999999996</v>
      </c>
      <c r="O18" s="167"/>
      <c r="P18" s="167"/>
      <c r="Q18" s="167"/>
      <c r="R18" s="167"/>
      <c r="S18" s="167"/>
      <c r="T18"/>
      <c r="U18"/>
      <c r="V18"/>
      <c r="W18"/>
    </row>
    <row r="19" spans="1:23" ht="15">
      <c r="A19" s="16"/>
      <c r="B19" s="17"/>
      <c r="C19" s="17"/>
      <c r="D19" s="17"/>
      <c r="E19" s="443"/>
      <c r="F19" s="443"/>
      <c r="G19" s="17"/>
      <c r="H19" s="17"/>
      <c r="I19" s="17"/>
      <c r="J19" s="18"/>
      <c r="L19" s="264" t="s">
        <v>100</v>
      </c>
      <c r="M19" s="265">
        <v>9.8816492</v>
      </c>
      <c r="N19" s="266">
        <v>8.7085530000000002</v>
      </c>
      <c r="O19" s="167"/>
      <c r="P19" s="167"/>
      <c r="Q19" s="167"/>
      <c r="R19" s="167"/>
      <c r="S19" s="167"/>
      <c r="T19"/>
      <c r="U19"/>
      <c r="V19"/>
      <c r="W19"/>
    </row>
    <row r="20" spans="1:23" ht="15">
      <c r="A20" s="16"/>
      <c r="B20" s="17"/>
      <c r="C20" s="17"/>
      <c r="D20" s="17"/>
      <c r="E20" s="448"/>
      <c r="F20" s="448"/>
      <c r="G20" s="17"/>
      <c r="H20" s="17"/>
      <c r="I20" s="17"/>
      <c r="J20" s="18"/>
      <c r="L20" s="264" t="s">
        <v>40</v>
      </c>
      <c r="M20" s="265">
        <v>3.5927394000000001</v>
      </c>
      <c r="N20" s="266">
        <v>-10.140727999999999</v>
      </c>
      <c r="O20" s="167"/>
      <c r="P20" s="167"/>
      <c r="Q20" s="167"/>
      <c r="R20" s="167"/>
      <c r="S20" s="167"/>
      <c r="T20"/>
      <c r="U20"/>
      <c r="V20"/>
      <c r="W20"/>
    </row>
    <row r="21" spans="1:23" ht="15">
      <c r="A21" s="16"/>
      <c r="B21" s="17"/>
      <c r="C21" s="17"/>
      <c r="D21" s="17"/>
      <c r="E21" s="443"/>
      <c r="F21" s="443"/>
      <c r="G21" s="17"/>
      <c r="H21" s="17"/>
      <c r="I21" s="17"/>
      <c r="J21" s="18"/>
      <c r="L21" s="264" t="s">
        <v>35</v>
      </c>
      <c r="M21" s="265">
        <v>-1.3732051000000001</v>
      </c>
      <c r="N21" s="266">
        <v>-41.165013999999999</v>
      </c>
      <c r="O21" s="167"/>
      <c r="P21" s="167"/>
      <c r="Q21" s="167"/>
      <c r="R21" s="167"/>
      <c r="S21" s="167"/>
      <c r="T21"/>
      <c r="U21"/>
      <c r="V21"/>
      <c r="W21"/>
    </row>
    <row r="22" spans="1:23" ht="15">
      <c r="A22" s="16"/>
      <c r="B22" s="17"/>
      <c r="C22" s="17"/>
      <c r="D22" s="17"/>
      <c r="E22" s="443"/>
      <c r="F22" s="443"/>
      <c r="G22" s="17"/>
      <c r="H22" s="17"/>
      <c r="I22" s="17"/>
      <c r="J22" s="18"/>
      <c r="L22" s="264" t="s">
        <v>31</v>
      </c>
      <c r="M22" s="265">
        <v>-3.8305696999999999</v>
      </c>
      <c r="N22" s="266">
        <v>-5.2233232000000003</v>
      </c>
      <c r="O22" s="167"/>
      <c r="P22" s="167"/>
      <c r="Q22" s="167"/>
      <c r="R22" s="167"/>
      <c r="S22" s="167"/>
      <c r="T22"/>
      <c r="U22"/>
      <c r="V22"/>
      <c r="W22"/>
    </row>
    <row r="23" spans="1:23" ht="15">
      <c r="A23" s="16"/>
      <c r="B23" s="17"/>
      <c r="C23" s="17"/>
      <c r="D23" s="17"/>
      <c r="E23" s="443"/>
      <c r="F23" s="443"/>
      <c r="G23" s="17"/>
      <c r="H23" s="17"/>
      <c r="I23" s="17"/>
      <c r="J23" s="18"/>
      <c r="L23" s="264" t="s">
        <v>38</v>
      </c>
      <c r="M23" s="265">
        <v>-7.0616146000000004</v>
      </c>
      <c r="N23" s="266">
        <v>-16.0108</v>
      </c>
      <c r="O23" s="167"/>
      <c r="P23" s="167"/>
      <c r="Q23" s="167"/>
      <c r="R23" s="167"/>
      <c r="S23" s="167"/>
      <c r="T23"/>
      <c r="U23"/>
      <c r="V23"/>
      <c r="W23"/>
    </row>
    <row r="24" spans="1:23" ht="15">
      <c r="A24" s="16"/>
      <c r="B24" s="17"/>
      <c r="C24" s="17"/>
      <c r="D24" s="17"/>
      <c r="E24" s="443"/>
      <c r="F24" s="443"/>
      <c r="G24" s="17"/>
      <c r="H24" s="17"/>
      <c r="I24" s="17"/>
      <c r="J24" s="18"/>
      <c r="L24" s="264" t="s">
        <v>99</v>
      </c>
      <c r="M24" s="265">
        <v>-7.3794237000000003</v>
      </c>
      <c r="N24" s="266">
        <v>-16.6233</v>
      </c>
      <c r="O24" s="167"/>
      <c r="P24" s="167"/>
      <c r="Q24" s="167"/>
      <c r="R24" s="167"/>
      <c r="S24" s="167"/>
      <c r="T24"/>
      <c r="U24"/>
      <c r="V24"/>
      <c r="W24"/>
    </row>
    <row r="25" spans="1:23" ht="15">
      <c r="A25" s="16"/>
      <c r="B25" s="17"/>
      <c r="C25" s="17"/>
      <c r="D25" s="17"/>
      <c r="E25" s="443"/>
      <c r="F25" s="443"/>
      <c r="G25" s="17"/>
      <c r="H25" s="17"/>
      <c r="I25" s="17"/>
      <c r="J25" s="18"/>
      <c r="L25" s="264" t="s">
        <v>28</v>
      </c>
      <c r="M25" s="265">
        <v>-14.244661000000001</v>
      </c>
      <c r="N25" s="266">
        <v>-24.902176000000001</v>
      </c>
      <c r="O25" s="167"/>
      <c r="P25" s="167"/>
      <c r="Q25" s="167"/>
      <c r="R25" s="167"/>
      <c r="S25" s="167"/>
      <c r="T25"/>
      <c r="U25"/>
      <c r="V25"/>
      <c r="W25"/>
    </row>
    <row r="26" spans="1:23" ht="15">
      <c r="A26" s="16"/>
      <c r="B26" s="17"/>
      <c r="C26" s="17"/>
      <c r="D26" s="17"/>
      <c r="E26" s="443"/>
      <c r="F26" s="443"/>
      <c r="G26" s="17"/>
      <c r="H26" s="17"/>
      <c r="I26" s="17"/>
      <c r="J26" s="18"/>
      <c r="L26" s="264" t="s">
        <v>39</v>
      </c>
      <c r="M26" s="265">
        <v>-15.250249999999999</v>
      </c>
      <c r="N26" s="266">
        <v>-35.110827999999998</v>
      </c>
      <c r="O26" s="167"/>
      <c r="P26" s="167"/>
      <c r="Q26" s="167"/>
      <c r="R26" s="167"/>
      <c r="S26" s="167"/>
      <c r="T26"/>
      <c r="U26"/>
      <c r="V26"/>
      <c r="W26"/>
    </row>
    <row r="27" spans="1:23" ht="15">
      <c r="A27" s="16"/>
      <c r="B27" s="17"/>
      <c r="C27" s="17"/>
      <c r="D27" s="17"/>
      <c r="E27" s="443"/>
      <c r="F27" s="443"/>
      <c r="G27" s="17"/>
      <c r="H27" s="17"/>
      <c r="I27" s="17"/>
      <c r="J27" s="18"/>
      <c r="L27" s="264" t="s">
        <v>67</v>
      </c>
      <c r="M27" s="265">
        <v>-16.162406000000001</v>
      </c>
      <c r="N27" s="266">
        <v>-28.38034</v>
      </c>
      <c r="O27" s="167"/>
      <c r="P27" s="167"/>
      <c r="Q27" s="167"/>
      <c r="R27" s="167"/>
      <c r="S27" s="167"/>
      <c r="T27"/>
      <c r="U27"/>
      <c r="V27"/>
      <c r="W27"/>
    </row>
    <row r="28" spans="1:23" ht="15">
      <c r="A28" s="16"/>
      <c r="B28" s="17"/>
      <c r="C28" s="17"/>
      <c r="D28" s="17"/>
      <c r="E28" s="443"/>
      <c r="F28" s="443"/>
      <c r="G28" s="17"/>
      <c r="H28" s="17"/>
      <c r="I28" s="17"/>
      <c r="J28" s="18"/>
      <c r="L28" s="264" t="s">
        <v>33</v>
      </c>
      <c r="M28" s="265">
        <v>-16.860301</v>
      </c>
      <c r="N28" s="266">
        <v>-19.944371</v>
      </c>
      <c r="O28" s="167"/>
      <c r="P28" s="167"/>
      <c r="Q28" s="167"/>
      <c r="R28" s="167"/>
      <c r="S28" s="167"/>
      <c r="T28"/>
      <c r="U28"/>
      <c r="V28"/>
      <c r="W28"/>
    </row>
    <row r="29" spans="1:23" ht="15">
      <c r="A29" s="16"/>
      <c r="B29" s="17"/>
      <c r="C29" s="17"/>
      <c r="D29" s="17"/>
      <c r="E29" s="443"/>
      <c r="F29" s="443"/>
      <c r="G29" s="17"/>
      <c r="H29" s="17"/>
      <c r="I29" s="17"/>
      <c r="J29" s="18"/>
      <c r="L29" s="264" t="s">
        <v>32</v>
      </c>
      <c r="M29" s="265">
        <v>-17.951298999999999</v>
      </c>
      <c r="N29" s="266">
        <v>-34.435029</v>
      </c>
      <c r="O29" s="167"/>
      <c r="P29" s="167"/>
      <c r="Q29" s="167"/>
      <c r="R29" s="167"/>
      <c r="S29" s="167"/>
      <c r="T29"/>
      <c r="U29"/>
      <c r="V29"/>
      <c r="W29"/>
    </row>
    <row r="30" spans="1:23" ht="15">
      <c r="A30" s="16"/>
      <c r="B30" s="17"/>
      <c r="C30" s="17"/>
      <c r="D30" s="17"/>
      <c r="E30" s="443"/>
      <c r="F30" s="443"/>
      <c r="G30" s="17"/>
      <c r="H30" s="17"/>
      <c r="I30" s="17"/>
      <c r="J30" s="18"/>
      <c r="L30" s="264" t="s">
        <v>23</v>
      </c>
      <c r="M30" s="265">
        <v>-18.282692999999998</v>
      </c>
      <c r="N30" s="266">
        <v>-24.674536</v>
      </c>
      <c r="O30" s="167"/>
      <c r="P30" s="167"/>
      <c r="Q30" s="167"/>
      <c r="R30" s="167"/>
      <c r="S30" s="167"/>
      <c r="T30"/>
      <c r="U30"/>
      <c r="V30"/>
      <c r="W30"/>
    </row>
    <row r="31" spans="1:23" ht="15">
      <c r="A31" s="16"/>
      <c r="B31" s="17"/>
      <c r="C31" s="17"/>
      <c r="D31" s="17"/>
      <c r="E31" s="443"/>
      <c r="F31" s="443"/>
      <c r="G31" s="17"/>
      <c r="H31" s="17"/>
      <c r="I31" s="17"/>
      <c r="J31" s="18"/>
      <c r="L31" s="264" t="s">
        <v>21</v>
      </c>
      <c r="M31" s="265">
        <v>-21.927641000000001</v>
      </c>
      <c r="N31" s="266">
        <v>-31.829422999999998</v>
      </c>
      <c r="O31" s="167"/>
      <c r="P31" s="167"/>
      <c r="Q31" s="167"/>
      <c r="R31" s="167"/>
      <c r="S31" s="167"/>
      <c r="T31"/>
      <c r="U31"/>
      <c r="V31"/>
      <c r="W31"/>
    </row>
    <row r="32" spans="1:23" ht="15">
      <c r="A32" s="16"/>
      <c r="B32" s="17"/>
      <c r="C32" s="17"/>
      <c r="D32" s="17"/>
      <c r="E32" s="443"/>
      <c r="F32" s="443"/>
      <c r="G32" s="17"/>
      <c r="H32" s="17"/>
      <c r="I32" s="17"/>
      <c r="J32" s="18"/>
      <c r="L32" s="264" t="s">
        <v>37</v>
      </c>
      <c r="M32" s="265">
        <v>-24.057421000000001</v>
      </c>
      <c r="N32" s="266">
        <v>-59.940815000000001</v>
      </c>
      <c r="O32" s="167"/>
      <c r="P32" s="167"/>
      <c r="Q32" s="167"/>
      <c r="R32" s="167"/>
      <c r="S32" s="167"/>
      <c r="T32"/>
      <c r="U32"/>
      <c r="V32"/>
      <c r="W32"/>
    </row>
    <row r="33" spans="1:23" ht="15">
      <c r="A33" s="16"/>
      <c r="B33" s="17"/>
      <c r="C33" s="17"/>
      <c r="D33" s="17"/>
      <c r="E33" s="443"/>
      <c r="F33" s="443"/>
      <c r="G33" s="17"/>
      <c r="H33" s="17"/>
      <c r="I33" s="17"/>
      <c r="J33" s="18"/>
      <c r="L33" s="264" t="s">
        <v>26</v>
      </c>
      <c r="M33" s="265">
        <v>-24.470641000000001</v>
      </c>
      <c r="N33" s="266">
        <v>-13.738265</v>
      </c>
      <c r="O33" s="167"/>
      <c r="P33" s="167"/>
      <c r="Q33" s="167"/>
      <c r="R33" s="167"/>
      <c r="S33" s="167"/>
      <c r="T33"/>
      <c r="U33"/>
      <c r="V33"/>
      <c r="W33"/>
    </row>
    <row r="34" spans="1:23" ht="15">
      <c r="A34" s="16"/>
      <c r="B34" s="17"/>
      <c r="C34" s="17"/>
      <c r="D34" s="17"/>
      <c r="E34" s="443"/>
      <c r="F34" s="443"/>
      <c r="G34" s="17"/>
      <c r="H34" s="17"/>
      <c r="I34" s="17"/>
      <c r="J34" s="18"/>
      <c r="L34" s="264" t="s">
        <v>24</v>
      </c>
      <c r="M34" s="265">
        <v>-30.312632000000001</v>
      </c>
      <c r="N34" s="266">
        <v>-47.527555999999997</v>
      </c>
      <c r="O34" s="167"/>
      <c r="P34" s="167"/>
      <c r="Q34" s="167"/>
      <c r="R34" s="167"/>
      <c r="S34" s="167"/>
      <c r="T34"/>
      <c r="U34"/>
      <c r="V34"/>
      <c r="W34"/>
    </row>
    <row r="35" spans="1:23" ht="15">
      <c r="A35" s="16"/>
      <c r="B35" s="17"/>
      <c r="C35" s="17"/>
      <c r="D35" s="17"/>
      <c r="E35" s="443"/>
      <c r="F35" s="443"/>
      <c r="G35" s="17"/>
      <c r="H35" s="17"/>
      <c r="I35" s="17"/>
      <c r="J35" s="18"/>
      <c r="L35" s="264" t="s">
        <v>42</v>
      </c>
      <c r="M35" s="265">
        <v>-30.912047999999999</v>
      </c>
      <c r="N35" s="266">
        <v>-29.958355000000001</v>
      </c>
      <c r="O35" s="167"/>
      <c r="P35" s="167"/>
      <c r="Q35" s="167"/>
      <c r="R35" s="167"/>
      <c r="S35" s="167"/>
      <c r="T35"/>
      <c r="U35"/>
      <c r="V35"/>
      <c r="W35"/>
    </row>
    <row r="36" spans="1:23" ht="15">
      <c r="A36" s="16"/>
      <c r="B36" s="17"/>
      <c r="C36" s="17"/>
      <c r="D36" s="17"/>
      <c r="E36" s="443"/>
      <c r="F36" s="443"/>
      <c r="G36" s="17"/>
      <c r="H36" s="17"/>
      <c r="I36" s="17"/>
      <c r="J36" s="18"/>
      <c r="L36" s="264" t="s">
        <v>29</v>
      </c>
      <c r="M36" s="265">
        <v>-49.464874999999999</v>
      </c>
      <c r="N36" s="266">
        <v>-44.560777000000002</v>
      </c>
      <c r="O36" s="167"/>
      <c r="P36" s="167"/>
      <c r="Q36" s="167"/>
      <c r="R36" s="167"/>
      <c r="S36" s="167"/>
      <c r="T36"/>
      <c r="U36"/>
      <c r="V36"/>
      <c r="W36"/>
    </row>
    <row r="37" spans="1:23" ht="15">
      <c r="A37" s="16"/>
      <c r="B37" s="17"/>
      <c r="C37" s="17"/>
      <c r="D37" s="17"/>
      <c r="E37" s="444"/>
      <c r="F37" s="444"/>
      <c r="G37" s="17"/>
      <c r="H37" s="17"/>
      <c r="I37" s="17"/>
      <c r="J37" s="18"/>
      <c r="L37" s="264" t="s">
        <v>43</v>
      </c>
      <c r="M37" s="265">
        <v>-51.864806000000002</v>
      </c>
      <c r="N37" s="266">
        <v>-33.284798000000002</v>
      </c>
      <c r="O37" s="167"/>
      <c r="P37" s="167"/>
      <c r="Q37" s="167"/>
      <c r="R37" s="167"/>
      <c r="S37" s="167"/>
      <c r="T37"/>
      <c r="U37"/>
      <c r="V37"/>
      <c r="W37"/>
    </row>
    <row r="38" spans="1:23" ht="15">
      <c r="A38" s="16"/>
      <c r="B38" s="17"/>
      <c r="C38" s="17"/>
      <c r="D38" s="17"/>
      <c r="E38" s="443"/>
      <c r="F38" s="443"/>
      <c r="G38" s="17"/>
      <c r="H38" s="17"/>
      <c r="I38" s="17"/>
      <c r="J38" s="18"/>
      <c r="L38" s="264" t="s">
        <v>34</v>
      </c>
      <c r="M38" s="265">
        <v>-70.452915000000004</v>
      </c>
      <c r="N38" s="266">
        <v>-84.695508000000004</v>
      </c>
      <c r="O38" s="167"/>
      <c r="P38" s="167"/>
      <c r="Q38" s="167"/>
      <c r="R38" s="167"/>
      <c r="S38" s="167"/>
      <c r="T38"/>
      <c r="U38"/>
      <c r="V38"/>
      <c r="W38"/>
    </row>
    <row r="39" spans="1:23" ht="15">
      <c r="A39" s="16"/>
      <c r="B39" s="17"/>
      <c r="C39" s="17"/>
      <c r="D39" s="17"/>
      <c r="E39" s="7"/>
      <c r="F39" s="7"/>
      <c r="G39" s="17"/>
      <c r="H39" s="17"/>
      <c r="I39" s="17"/>
      <c r="J39" s="18"/>
      <c r="L39" s="264" t="s">
        <v>30</v>
      </c>
      <c r="M39" s="265">
        <v>-70.518094000000005</v>
      </c>
      <c r="N39" s="266">
        <v>-83.357691000000003</v>
      </c>
      <c r="O39" s="167"/>
      <c r="P39" s="167"/>
      <c r="Q39" s="167"/>
      <c r="R39" s="167"/>
      <c r="S39" s="167"/>
      <c r="T39"/>
      <c r="U39"/>
      <c r="V39"/>
      <c r="W39"/>
    </row>
    <row r="40" spans="1:23" ht="15.75" thickBot="1">
      <c r="A40" s="16"/>
      <c r="B40" s="17"/>
      <c r="C40" s="17"/>
      <c r="D40" s="17"/>
      <c r="E40" s="17"/>
      <c r="F40" s="17"/>
      <c r="G40" s="17"/>
      <c r="H40" s="17"/>
      <c r="I40" s="17"/>
      <c r="J40" s="18"/>
      <c r="L40" s="267" t="s">
        <v>38</v>
      </c>
      <c r="M40" s="268">
        <v>-71.940307000000004</v>
      </c>
      <c r="N40" s="269">
        <v>-69.284305000000003</v>
      </c>
      <c r="O40" s="167"/>
      <c r="P40" s="167"/>
      <c r="Q40" s="167"/>
      <c r="R40" s="167"/>
      <c r="S40" s="167"/>
      <c r="T40"/>
      <c r="U40"/>
      <c r="V40"/>
      <c r="W40"/>
    </row>
    <row r="41" spans="1:23" ht="15">
      <c r="A41" s="16"/>
      <c r="B41" s="17"/>
      <c r="C41" s="17"/>
      <c r="D41" s="17"/>
      <c r="E41" s="17"/>
      <c r="F41" s="17"/>
      <c r="G41" s="17"/>
      <c r="H41" s="17"/>
      <c r="I41" s="17"/>
      <c r="J41" s="18"/>
      <c r="L41" s="167"/>
      <c r="M41" s="167"/>
      <c r="N41" s="167"/>
      <c r="O41" s="167"/>
      <c r="P41" s="167"/>
      <c r="Q41" s="167"/>
      <c r="R41" s="167"/>
      <c r="S41" s="167"/>
      <c r="T41"/>
      <c r="U41"/>
      <c r="V41"/>
      <c r="W41"/>
    </row>
    <row r="42" spans="1:23" ht="15">
      <c r="A42" s="16"/>
      <c r="B42" s="17"/>
      <c r="C42" s="17"/>
      <c r="D42" s="17"/>
      <c r="E42" s="17"/>
      <c r="F42" s="17"/>
      <c r="G42" s="17"/>
      <c r="H42" s="17"/>
      <c r="I42" s="17"/>
      <c r="J42" s="18"/>
      <c r="L42" s="167"/>
      <c r="M42" s="167"/>
      <c r="N42" s="167"/>
      <c r="O42" s="167"/>
      <c r="P42" s="167"/>
      <c r="Q42" s="167"/>
      <c r="R42" s="167"/>
      <c r="S42" s="167"/>
      <c r="T42"/>
      <c r="U42"/>
      <c r="V42"/>
      <c r="W42"/>
    </row>
    <row r="43" spans="1:23" ht="15">
      <c r="A43" s="16"/>
      <c r="B43" s="17"/>
      <c r="C43" s="17"/>
      <c r="D43" s="17"/>
      <c r="E43" s="17"/>
      <c r="F43" s="17"/>
      <c r="G43" s="17"/>
      <c r="H43" s="17"/>
      <c r="I43" s="17"/>
      <c r="J43" s="18"/>
      <c r="L43" s="167"/>
      <c r="M43" s="167"/>
      <c r="N43" s="167"/>
      <c r="O43" s="167"/>
      <c r="P43" s="167"/>
      <c r="Q43" s="167"/>
      <c r="R43" s="167"/>
      <c r="S43" s="167"/>
      <c r="T43"/>
      <c r="U43"/>
      <c r="V43"/>
      <c r="W43"/>
    </row>
    <row r="44" spans="1:23" ht="15">
      <c r="A44" s="16"/>
      <c r="B44" s="17"/>
      <c r="C44" s="17"/>
      <c r="D44" s="17"/>
      <c r="E44" s="17"/>
      <c r="F44" s="17"/>
      <c r="G44" s="17"/>
      <c r="H44" s="17"/>
      <c r="I44" s="17"/>
      <c r="J44" s="18"/>
      <c r="L44" s="167"/>
      <c r="M44" s="167"/>
      <c r="N44" s="167"/>
      <c r="O44" s="167"/>
      <c r="P44" s="167"/>
      <c r="Q44" s="167"/>
      <c r="R44" s="167"/>
      <c r="S44" s="167"/>
      <c r="T44"/>
      <c r="U44"/>
      <c r="V44"/>
      <c r="W44"/>
    </row>
    <row r="45" spans="1:23" ht="15">
      <c r="A45" s="16"/>
      <c r="B45" s="17"/>
      <c r="C45" s="17"/>
      <c r="D45" s="17"/>
      <c r="E45" s="17"/>
      <c r="F45" s="17"/>
      <c r="G45" s="17"/>
      <c r="H45" s="17"/>
      <c r="I45" s="17"/>
      <c r="J45" s="18"/>
      <c r="L45"/>
      <c r="M45"/>
      <c r="N45"/>
      <c r="O45"/>
      <c r="P45"/>
      <c r="Q45"/>
      <c r="R45"/>
      <c r="S45"/>
      <c r="T45"/>
      <c r="U45"/>
      <c r="V45"/>
      <c r="W45"/>
    </row>
    <row r="46" spans="1:23" ht="15">
      <c r="A46" s="20" t="s">
        <v>146</v>
      </c>
      <c r="B46" s="21"/>
      <c r="C46" s="21"/>
      <c r="D46" s="21"/>
      <c r="E46" s="21"/>
      <c r="F46" s="21"/>
      <c r="G46" s="21"/>
      <c r="H46" s="21"/>
      <c r="I46" s="21"/>
      <c r="J46" s="22"/>
      <c r="L46"/>
      <c r="M46"/>
      <c r="N46"/>
      <c r="O46"/>
      <c r="P46"/>
      <c r="Q46"/>
      <c r="R46"/>
      <c r="S46"/>
      <c r="T46"/>
      <c r="U46"/>
      <c r="V46"/>
      <c r="W46"/>
    </row>
    <row r="47" spans="1:23" ht="93.75" customHeight="1">
      <c r="A47" s="440" t="s">
        <v>344</v>
      </c>
      <c r="B47" s="441"/>
      <c r="C47" s="441"/>
      <c r="D47" s="441"/>
      <c r="E47" s="441"/>
      <c r="F47" s="441"/>
      <c r="G47" s="441"/>
      <c r="H47" s="441"/>
      <c r="I47" s="441"/>
      <c r="J47" s="442"/>
      <c r="L47"/>
      <c r="M47"/>
      <c r="N47"/>
      <c r="O47"/>
      <c r="P47"/>
      <c r="Q47"/>
      <c r="R47"/>
      <c r="S47"/>
      <c r="T47"/>
      <c r="U47"/>
      <c r="V47"/>
      <c r="W47"/>
    </row>
    <row r="48" spans="1:23" ht="39.75" customHeight="1">
      <c r="A48" s="440" t="s">
        <v>351</v>
      </c>
      <c r="B48" s="441"/>
      <c r="C48" s="441"/>
      <c r="D48" s="441"/>
      <c r="E48" s="441"/>
      <c r="F48" s="441"/>
      <c r="G48" s="441"/>
      <c r="H48" s="441"/>
      <c r="I48" s="441"/>
      <c r="J48" s="442"/>
    </row>
    <row r="49" spans="1:1">
      <c r="A49" s="41"/>
    </row>
  </sheetData>
  <mergeCells count="32">
    <mergeCell ref="E18:F18"/>
    <mergeCell ref="A4:J4"/>
    <mergeCell ref="A5:J5"/>
    <mergeCell ref="A6:J8"/>
    <mergeCell ref="E12:F12"/>
    <mergeCell ref="E13:F13"/>
    <mergeCell ref="E14:F14"/>
    <mergeCell ref="E15:F15"/>
    <mergeCell ref="E16:F16"/>
    <mergeCell ref="E17:F17"/>
    <mergeCell ref="E30:F30"/>
    <mergeCell ref="E19:F19"/>
    <mergeCell ref="E20:F20"/>
    <mergeCell ref="E21:F21"/>
    <mergeCell ref="E22:F22"/>
    <mergeCell ref="E23:F23"/>
    <mergeCell ref="E24:F24"/>
    <mergeCell ref="E25:F25"/>
    <mergeCell ref="E26:F26"/>
    <mergeCell ref="E27:F27"/>
    <mergeCell ref="E28:F28"/>
    <mergeCell ref="E29:F29"/>
    <mergeCell ref="E37:F37"/>
    <mergeCell ref="E38:F38"/>
    <mergeCell ref="A47:J47"/>
    <mergeCell ref="A48:J48"/>
    <mergeCell ref="E31:F31"/>
    <mergeCell ref="E32:F32"/>
    <mergeCell ref="E33:F33"/>
    <mergeCell ref="E34:F34"/>
    <mergeCell ref="E35:F35"/>
    <mergeCell ref="E36:F3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9"/>
  <sheetViews>
    <sheetView topLeftCell="A7" workbookViewId="0">
      <selection activeCell="O33" sqref="O33"/>
    </sheetView>
  </sheetViews>
  <sheetFormatPr defaultColWidth="9.140625" defaultRowHeight="12.75"/>
  <cols>
    <col min="1" max="10" width="9.140625" style="6"/>
    <col min="11" max="11" width="24.140625" style="6" bestFit="1" customWidth="1"/>
    <col min="12" max="12" width="11" style="6" customWidth="1"/>
    <col min="13" max="13" width="9.140625" style="6"/>
    <col min="14" max="14" width="10" style="6" customWidth="1"/>
    <col min="15" max="16384" width="9.140625" style="6"/>
  </cols>
  <sheetData>
    <row r="2" spans="1:17" ht="15">
      <c r="A2" s="233" t="s">
        <v>144</v>
      </c>
      <c r="B2" s="312" t="s">
        <v>288</v>
      </c>
    </row>
    <row r="4" spans="1:17">
      <c r="A4" s="453" t="s">
        <v>144</v>
      </c>
      <c r="B4" s="453"/>
      <c r="C4" s="453"/>
      <c r="D4" s="453"/>
      <c r="E4" s="453"/>
      <c r="F4" s="453"/>
      <c r="G4" s="453"/>
      <c r="H4" s="453"/>
      <c r="I4" s="453"/>
    </row>
    <row r="5" spans="1:17">
      <c r="A5" s="475" t="s">
        <v>288</v>
      </c>
      <c r="B5" s="476"/>
      <c r="C5" s="476"/>
      <c r="D5" s="476"/>
      <c r="E5" s="476"/>
      <c r="F5" s="476"/>
      <c r="G5" s="476"/>
      <c r="H5" s="476"/>
      <c r="I5" s="476"/>
    </row>
    <row r="6" spans="1:17">
      <c r="A6" s="477" t="s">
        <v>289</v>
      </c>
      <c r="B6" s="477"/>
      <c r="C6" s="477"/>
      <c r="D6" s="477"/>
      <c r="E6" s="477"/>
      <c r="F6" s="477"/>
      <c r="G6" s="477"/>
      <c r="H6" s="477"/>
      <c r="I6" s="477"/>
    </row>
    <row r="7" spans="1:17">
      <c r="A7" s="477"/>
      <c r="B7" s="477"/>
      <c r="C7" s="477"/>
      <c r="D7" s="477"/>
      <c r="E7" s="477"/>
      <c r="F7" s="477"/>
      <c r="G7" s="477"/>
      <c r="H7" s="477"/>
      <c r="I7" s="477"/>
    </row>
    <row r="8" spans="1:17">
      <c r="A8" s="477"/>
      <c r="B8" s="477"/>
      <c r="C8" s="477"/>
      <c r="D8" s="477"/>
      <c r="E8" s="477"/>
      <c r="F8" s="477"/>
      <c r="G8" s="477"/>
      <c r="H8" s="477"/>
      <c r="I8" s="477"/>
    </row>
    <row r="9" spans="1:17">
      <c r="A9" s="5"/>
      <c r="B9" s="5"/>
      <c r="C9" s="5"/>
      <c r="D9" s="5"/>
      <c r="E9" s="5"/>
      <c r="F9" s="5"/>
      <c r="G9" s="5"/>
      <c r="H9" s="5"/>
      <c r="I9" s="5"/>
      <c r="K9" s="236" t="s">
        <v>165</v>
      </c>
    </row>
    <row r="10" spans="1:17">
      <c r="A10" s="5"/>
      <c r="B10" s="5"/>
      <c r="C10" s="5"/>
      <c r="D10" s="5"/>
      <c r="E10" s="5"/>
      <c r="F10" s="5"/>
      <c r="G10" s="5"/>
      <c r="H10" s="5"/>
      <c r="I10" s="5"/>
    </row>
    <row r="11" spans="1:17">
      <c r="A11" s="5"/>
      <c r="B11" s="5"/>
      <c r="C11" s="5"/>
      <c r="D11" s="5"/>
      <c r="E11" s="5"/>
      <c r="F11" s="5"/>
      <c r="G11" s="5"/>
      <c r="H11" s="5"/>
      <c r="I11" s="5"/>
    </row>
    <row r="12" spans="1:17">
      <c r="A12" s="5"/>
      <c r="B12" s="5"/>
      <c r="C12" s="5"/>
      <c r="D12" s="5"/>
      <c r="E12" s="5"/>
      <c r="F12" s="5"/>
      <c r="G12" s="5"/>
      <c r="H12" s="5"/>
      <c r="I12" s="5"/>
    </row>
    <row r="13" spans="1:17" ht="15">
      <c r="A13" s="5"/>
      <c r="B13" s="5"/>
      <c r="C13" s="5"/>
      <c r="D13" s="5"/>
      <c r="E13" s="5"/>
      <c r="F13" s="5"/>
      <c r="G13" s="5"/>
      <c r="H13" s="5"/>
      <c r="I13" s="5"/>
      <c r="K13"/>
      <c r="L13"/>
      <c r="M13"/>
      <c r="N13"/>
      <c r="O13"/>
      <c r="P13"/>
      <c r="Q13"/>
    </row>
    <row r="14" spans="1:17" ht="15.75" thickBot="1">
      <c r="A14" s="5"/>
      <c r="B14" s="5"/>
      <c r="C14" s="5"/>
      <c r="D14" s="5"/>
      <c r="E14" s="5"/>
      <c r="F14" s="5"/>
      <c r="G14" s="5"/>
      <c r="H14" s="5"/>
      <c r="I14" s="5"/>
      <c r="K14" s="140"/>
      <c r="L14" s="140"/>
      <c r="M14" s="140"/>
      <c r="N14" s="140"/>
      <c r="O14" s="140"/>
      <c r="P14"/>
      <c r="Q14"/>
    </row>
    <row r="15" spans="1:17" ht="25.5" customHeight="1" thickBot="1">
      <c r="A15" s="5"/>
      <c r="B15" s="5"/>
      <c r="C15" s="5"/>
      <c r="D15" s="5"/>
      <c r="E15" s="5"/>
      <c r="F15" s="5"/>
      <c r="G15" s="5"/>
      <c r="H15" s="5"/>
      <c r="I15" s="5"/>
      <c r="K15" s="431" t="s">
        <v>323</v>
      </c>
      <c r="L15" s="482"/>
      <c r="M15" s="482"/>
      <c r="N15" s="482"/>
      <c r="O15" s="483"/>
      <c r="P15"/>
      <c r="Q15"/>
    </row>
    <row r="16" spans="1:17" ht="39.75" thickBot="1">
      <c r="A16" s="5"/>
      <c r="B16" s="5"/>
      <c r="C16" s="5"/>
      <c r="D16" s="5"/>
      <c r="E16" s="5"/>
      <c r="F16" s="5"/>
      <c r="G16" s="5"/>
      <c r="H16" s="5"/>
      <c r="I16" s="5"/>
      <c r="K16" s="240"/>
      <c r="L16" s="241" t="s">
        <v>139</v>
      </c>
      <c r="M16" s="241" t="s">
        <v>133</v>
      </c>
      <c r="N16" s="241" t="s">
        <v>134</v>
      </c>
      <c r="O16" s="242" t="s">
        <v>135</v>
      </c>
      <c r="P16"/>
      <c r="Q16"/>
    </row>
    <row r="17" spans="1:17" ht="15">
      <c r="A17" s="5"/>
      <c r="B17" s="5"/>
      <c r="C17" s="5"/>
      <c r="D17" s="5"/>
      <c r="E17" s="5"/>
      <c r="F17" s="5"/>
      <c r="G17" s="5"/>
      <c r="H17" s="5"/>
      <c r="I17" s="5"/>
      <c r="K17" s="213" t="s">
        <v>140</v>
      </c>
      <c r="L17" s="246">
        <v>4.4815699999999996</v>
      </c>
      <c r="M17" s="246">
        <v>16.244278000000001</v>
      </c>
      <c r="N17" s="246">
        <v>8.3476520000000001</v>
      </c>
      <c r="O17" s="247">
        <v>6.3910720000000003</v>
      </c>
      <c r="P17"/>
      <c r="Q17"/>
    </row>
    <row r="18" spans="1:17" ht="15">
      <c r="A18" s="5"/>
      <c r="B18" s="5"/>
      <c r="C18" s="5"/>
      <c r="D18" s="5"/>
      <c r="E18" s="5"/>
      <c r="F18" s="5"/>
      <c r="G18" s="5"/>
      <c r="H18" s="5"/>
      <c r="I18" s="5"/>
      <c r="K18" s="213" t="s">
        <v>141</v>
      </c>
      <c r="L18" s="246">
        <v>4.769012</v>
      </c>
      <c r="M18" s="246">
        <v>16.750519000000001</v>
      </c>
      <c r="N18" s="246">
        <v>8.930655999999999</v>
      </c>
      <c r="O18" s="247">
        <v>6.6278500000000005</v>
      </c>
      <c r="P18"/>
      <c r="Q18"/>
    </row>
    <row r="19" spans="1:17" ht="15">
      <c r="A19" s="5"/>
      <c r="B19" s="5"/>
      <c r="C19" s="5"/>
      <c r="D19" s="5"/>
      <c r="E19" s="5"/>
      <c r="F19" s="5"/>
      <c r="G19" s="5"/>
      <c r="H19" s="5"/>
      <c r="I19" s="5"/>
      <c r="K19" s="213" t="s">
        <v>142</v>
      </c>
      <c r="L19" s="246">
        <v>15.362413</v>
      </c>
      <c r="M19" s="246">
        <v>44.46734</v>
      </c>
      <c r="N19" s="246">
        <v>39.908909000000001</v>
      </c>
      <c r="O19" s="247">
        <v>16.935365999999998</v>
      </c>
      <c r="P19"/>
      <c r="Q19"/>
    </row>
    <row r="20" spans="1:17" ht="15.75" thickBot="1">
      <c r="A20" s="5"/>
      <c r="B20" s="5"/>
      <c r="C20" s="5"/>
      <c r="D20" s="5"/>
      <c r="E20" s="5"/>
      <c r="F20" s="5"/>
      <c r="G20" s="5"/>
      <c r="H20" s="5"/>
      <c r="I20" s="5"/>
      <c r="K20" s="216" t="s">
        <v>143</v>
      </c>
      <c r="L20" s="248">
        <v>14.609194</v>
      </c>
      <c r="M20" s="248">
        <v>44.875994000000006</v>
      </c>
      <c r="N20" s="248">
        <v>39.730305000000001</v>
      </c>
      <c r="O20" s="249">
        <v>16.220402</v>
      </c>
      <c r="P20"/>
      <c r="Q20"/>
    </row>
    <row r="21" spans="1:17" ht="15">
      <c r="A21" s="5"/>
      <c r="B21" s="5"/>
      <c r="C21" s="5"/>
      <c r="D21" s="5"/>
      <c r="E21" s="5"/>
      <c r="F21" s="5"/>
      <c r="G21" s="5"/>
      <c r="H21" s="5"/>
      <c r="I21" s="5"/>
      <c r="K21" s="140"/>
      <c r="L21" s="140"/>
      <c r="M21" s="140"/>
      <c r="N21" s="140"/>
      <c r="O21" s="140"/>
      <c r="P21"/>
      <c r="Q21"/>
    </row>
    <row r="22" spans="1:17" ht="15">
      <c r="A22" s="5"/>
      <c r="B22" s="5"/>
      <c r="C22" s="5"/>
      <c r="D22" s="5"/>
      <c r="E22" s="5"/>
      <c r="F22" s="5"/>
      <c r="G22" s="5"/>
      <c r="H22" s="5"/>
      <c r="I22" s="5"/>
      <c r="K22" s="140"/>
      <c r="L22" s="140"/>
      <c r="M22" s="140"/>
      <c r="N22" s="140"/>
      <c r="O22" s="140"/>
      <c r="P22"/>
      <c r="Q22"/>
    </row>
    <row r="23" spans="1:17" ht="15">
      <c r="A23" s="5"/>
      <c r="B23" s="5"/>
      <c r="C23" s="5"/>
      <c r="D23" s="5"/>
      <c r="E23" s="5"/>
      <c r="F23" s="5"/>
      <c r="G23" s="5"/>
      <c r="H23" s="5"/>
      <c r="I23" s="5"/>
      <c r="K23" s="140"/>
      <c r="L23" s="140"/>
      <c r="M23" s="140"/>
      <c r="N23" s="140"/>
      <c r="O23" s="140"/>
      <c r="P23"/>
      <c r="Q23"/>
    </row>
    <row r="24" spans="1:17" ht="15">
      <c r="A24" s="5"/>
      <c r="B24" s="5"/>
      <c r="C24" s="5"/>
      <c r="D24" s="5"/>
      <c r="E24" s="5"/>
      <c r="F24" s="5"/>
      <c r="G24" s="5"/>
      <c r="H24" s="5"/>
      <c r="I24" s="5"/>
      <c r="K24"/>
      <c r="L24"/>
      <c r="M24"/>
      <c r="N24"/>
      <c r="O24"/>
      <c r="P24"/>
      <c r="Q24"/>
    </row>
    <row r="25" spans="1:17" ht="15">
      <c r="A25" s="5"/>
      <c r="B25" s="5"/>
      <c r="C25" s="5"/>
      <c r="D25" s="5"/>
      <c r="E25" s="5"/>
      <c r="F25" s="5"/>
      <c r="G25" s="5"/>
      <c r="H25" s="5"/>
      <c r="I25" s="5"/>
      <c r="K25"/>
      <c r="L25"/>
      <c r="M25"/>
      <c r="N25"/>
      <c r="O25"/>
      <c r="P25"/>
      <c r="Q25"/>
    </row>
    <row r="26" spans="1:17" ht="15">
      <c r="A26" s="5"/>
      <c r="B26" s="5"/>
      <c r="C26" s="5"/>
      <c r="D26" s="5"/>
      <c r="E26" s="5"/>
      <c r="F26" s="5"/>
      <c r="G26" s="5"/>
      <c r="H26" s="5"/>
      <c r="I26" s="5"/>
      <c r="K26"/>
      <c r="L26"/>
      <c r="M26"/>
      <c r="N26"/>
      <c r="O26"/>
      <c r="P26"/>
      <c r="Q26"/>
    </row>
    <row r="27" spans="1:17" ht="15">
      <c r="A27" s="5"/>
      <c r="B27" s="5"/>
      <c r="C27" s="5"/>
      <c r="D27" s="5"/>
      <c r="E27" s="5"/>
      <c r="F27" s="5"/>
      <c r="G27" s="5"/>
      <c r="H27" s="5"/>
      <c r="I27" s="5"/>
      <c r="K27"/>
      <c r="L27"/>
      <c r="M27"/>
      <c r="N27"/>
      <c r="O27"/>
      <c r="P27"/>
      <c r="Q27"/>
    </row>
    <row r="28" spans="1:17" ht="15">
      <c r="A28" s="5"/>
      <c r="B28" s="5"/>
      <c r="C28" s="5"/>
      <c r="D28" s="5"/>
      <c r="E28" s="5"/>
      <c r="F28" s="5"/>
      <c r="G28" s="5"/>
      <c r="H28" s="5"/>
      <c r="I28" s="5"/>
      <c r="K28"/>
      <c r="L28"/>
      <c r="M28"/>
      <c r="N28"/>
      <c r="O28"/>
      <c r="P28"/>
      <c r="Q28"/>
    </row>
    <row r="29" spans="1:17" ht="15">
      <c r="A29" s="5"/>
      <c r="B29" s="5"/>
      <c r="C29" s="5"/>
      <c r="D29" s="5"/>
      <c r="E29" s="5"/>
      <c r="F29" s="5"/>
      <c r="G29" s="5"/>
      <c r="H29" s="5"/>
      <c r="I29" s="5"/>
      <c r="K29"/>
      <c r="L29"/>
      <c r="M29"/>
      <c r="N29"/>
      <c r="O29"/>
      <c r="P29"/>
      <c r="Q29"/>
    </row>
    <row r="30" spans="1:17">
      <c r="A30" s="5"/>
      <c r="B30" s="5"/>
      <c r="C30" s="5"/>
      <c r="D30" s="5"/>
      <c r="E30" s="5"/>
      <c r="F30" s="5"/>
      <c r="G30" s="5"/>
      <c r="H30" s="5"/>
      <c r="I30" s="5"/>
    </row>
    <row r="31" spans="1:17">
      <c r="A31" s="5"/>
      <c r="B31" s="5"/>
      <c r="C31" s="5"/>
      <c r="D31" s="5"/>
      <c r="E31" s="5"/>
      <c r="F31" s="5"/>
      <c r="G31" s="5"/>
      <c r="H31" s="5"/>
      <c r="I31" s="5"/>
    </row>
    <row r="32" spans="1:17">
      <c r="A32" s="5"/>
      <c r="B32" s="5"/>
      <c r="C32" s="5"/>
      <c r="D32" s="5"/>
      <c r="E32" s="5"/>
      <c r="F32" s="5"/>
      <c r="G32" s="5"/>
      <c r="H32" s="5"/>
      <c r="I32" s="5"/>
    </row>
    <row r="33" spans="1:9">
      <c r="A33" s="478" t="s">
        <v>85</v>
      </c>
      <c r="B33" s="478"/>
      <c r="C33" s="478"/>
      <c r="D33" s="478"/>
      <c r="E33" s="478"/>
      <c r="F33" s="478"/>
      <c r="G33" s="478"/>
      <c r="H33" s="478"/>
      <c r="I33" s="478"/>
    </row>
    <row r="34" spans="1:9">
      <c r="A34" s="7" t="s">
        <v>356</v>
      </c>
      <c r="B34" s="14"/>
      <c r="C34" s="14"/>
      <c r="D34" s="14"/>
      <c r="E34" s="15"/>
      <c r="F34" s="15"/>
      <c r="G34" s="14"/>
      <c r="H34" s="14"/>
      <c r="I34" s="14"/>
    </row>
    <row r="49" spans="1:1">
      <c r="A49" s="6" t="s">
        <v>345</v>
      </c>
    </row>
  </sheetData>
  <mergeCells count="5">
    <mergeCell ref="A4:I4"/>
    <mergeCell ref="A5:I5"/>
    <mergeCell ref="A6:I8"/>
    <mergeCell ref="A33:I33"/>
    <mergeCell ref="K15:O1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4" workbookViewId="0">
      <selection activeCell="M32" sqref="M32"/>
    </sheetView>
  </sheetViews>
  <sheetFormatPr defaultColWidth="9.140625" defaultRowHeight="12.75"/>
  <cols>
    <col min="1" max="1" width="11" style="6" customWidth="1"/>
    <col min="2" max="10" width="9.140625" style="6"/>
    <col min="11" max="11" width="25.5703125" style="6" customWidth="1"/>
    <col min="12" max="12" width="14" style="6" customWidth="1"/>
    <col min="13" max="13" width="16.42578125" style="6" customWidth="1"/>
    <col min="14" max="14" width="18" style="6" customWidth="1"/>
    <col min="15" max="16384" width="9.140625" style="6"/>
  </cols>
  <sheetData>
    <row r="1" spans="1:16" s="41" customFormat="1"/>
    <row r="2" spans="1:16" s="41" customFormat="1" ht="15">
      <c r="A2" s="233" t="s">
        <v>136</v>
      </c>
      <c r="B2" s="312" t="s">
        <v>290</v>
      </c>
    </row>
    <row r="4" spans="1:16">
      <c r="A4" s="453" t="s">
        <v>136</v>
      </c>
      <c r="B4" s="453"/>
      <c r="C4" s="453"/>
      <c r="D4" s="453"/>
      <c r="E4" s="453"/>
      <c r="F4" s="453"/>
      <c r="G4" s="453"/>
      <c r="H4" s="453"/>
      <c r="I4" s="453"/>
    </row>
    <row r="5" spans="1:16">
      <c r="A5" s="475" t="s">
        <v>290</v>
      </c>
      <c r="B5" s="476"/>
      <c r="C5" s="476"/>
      <c r="D5" s="476"/>
      <c r="E5" s="476"/>
      <c r="F5" s="476"/>
      <c r="G5" s="476"/>
      <c r="H5" s="476"/>
      <c r="I5" s="476"/>
    </row>
    <row r="6" spans="1:16">
      <c r="A6" s="477" t="s">
        <v>291</v>
      </c>
      <c r="B6" s="477"/>
      <c r="C6" s="477"/>
      <c r="D6" s="477"/>
      <c r="E6" s="477"/>
      <c r="F6" s="477"/>
      <c r="G6" s="477"/>
      <c r="H6" s="477"/>
      <c r="I6" s="477"/>
    </row>
    <row r="7" spans="1:16">
      <c r="A7" s="477"/>
      <c r="B7" s="477"/>
      <c r="C7" s="477"/>
      <c r="D7" s="477"/>
      <c r="E7" s="477"/>
      <c r="F7" s="477"/>
      <c r="G7" s="477"/>
      <c r="H7" s="477"/>
      <c r="I7" s="477"/>
    </row>
    <row r="8" spans="1:16">
      <c r="A8" s="477"/>
      <c r="B8" s="477"/>
      <c r="C8" s="477"/>
      <c r="D8" s="477"/>
      <c r="E8" s="477"/>
      <c r="F8" s="477"/>
      <c r="G8" s="477"/>
      <c r="H8" s="477"/>
      <c r="I8" s="477"/>
      <c r="K8" s="236" t="s">
        <v>227</v>
      </c>
    </row>
    <row r="9" spans="1:16">
      <c r="A9" s="5"/>
      <c r="B9" s="5"/>
      <c r="C9" s="5"/>
      <c r="D9" s="5"/>
      <c r="E9" s="5"/>
      <c r="F9" s="5"/>
      <c r="G9" s="5"/>
      <c r="H9" s="5"/>
      <c r="I9" s="5"/>
    </row>
    <row r="10" spans="1:16">
      <c r="A10" s="5"/>
      <c r="B10" s="5"/>
      <c r="C10" s="5"/>
      <c r="D10" s="5"/>
      <c r="E10" s="5"/>
      <c r="F10" s="5"/>
      <c r="G10" s="5"/>
      <c r="H10" s="5"/>
      <c r="I10" s="5"/>
    </row>
    <row r="11" spans="1:16" ht="15.75" thickBot="1">
      <c r="A11" s="5"/>
      <c r="B11" s="5"/>
      <c r="C11" s="5"/>
      <c r="D11" s="5"/>
      <c r="E11" s="5"/>
      <c r="F11" s="5"/>
      <c r="G11" s="5"/>
      <c r="H11" s="5"/>
      <c r="I11" s="5"/>
      <c r="K11"/>
      <c r="M11"/>
      <c r="N11"/>
      <c r="O11"/>
      <c r="P11"/>
    </row>
    <row r="12" spans="1:16" ht="46.5" customHeight="1" thickBot="1">
      <c r="A12" s="5"/>
      <c r="B12" s="5"/>
      <c r="C12" s="5"/>
      <c r="D12" s="5"/>
      <c r="E12" s="5"/>
      <c r="F12" s="5"/>
      <c r="G12" s="5"/>
      <c r="H12" s="5"/>
      <c r="I12" s="5"/>
      <c r="K12" s="431" t="s">
        <v>324</v>
      </c>
      <c r="L12" s="482"/>
      <c r="M12" s="482"/>
      <c r="N12" s="483"/>
      <c r="O12"/>
      <c r="P12"/>
    </row>
    <row r="13" spans="1:16" ht="30.75" customHeight="1" thickBot="1">
      <c r="A13" s="5"/>
      <c r="B13" s="5"/>
      <c r="C13" s="5"/>
      <c r="D13" s="5"/>
      <c r="E13" s="5"/>
      <c r="F13" s="5"/>
      <c r="G13" s="5"/>
      <c r="H13" s="5"/>
      <c r="I13" s="5"/>
      <c r="K13" s="240"/>
      <c r="L13" s="241" t="s">
        <v>265</v>
      </c>
      <c r="M13" s="241" t="s">
        <v>266</v>
      </c>
      <c r="N13" s="242" t="s">
        <v>267</v>
      </c>
      <c r="O13"/>
      <c r="P13"/>
    </row>
    <row r="14" spans="1:16" ht="26.25">
      <c r="A14" s="5"/>
      <c r="B14" s="5"/>
      <c r="C14" s="5"/>
      <c r="D14" s="5"/>
      <c r="E14" s="5"/>
      <c r="F14" s="5"/>
      <c r="G14" s="5"/>
      <c r="H14" s="5"/>
      <c r="I14" s="5"/>
      <c r="K14" s="319" t="s">
        <v>268</v>
      </c>
      <c r="L14" s="246">
        <v>11</v>
      </c>
      <c r="M14" s="246">
        <v>3.8580465268728195</v>
      </c>
      <c r="N14" s="247">
        <v>2.720326</v>
      </c>
      <c r="O14"/>
      <c r="P14"/>
    </row>
    <row r="15" spans="1:16" ht="15">
      <c r="A15" s="5"/>
      <c r="B15" s="5"/>
      <c r="C15" s="5"/>
      <c r="D15" s="5"/>
      <c r="E15" s="5"/>
      <c r="F15" s="5"/>
      <c r="G15" s="5"/>
      <c r="H15" s="5"/>
      <c r="I15" s="5"/>
      <c r="K15" s="213" t="s">
        <v>133</v>
      </c>
      <c r="L15" s="246">
        <v>28.000000000000004</v>
      </c>
      <c r="M15" s="246">
        <v>11.062275835571981</v>
      </c>
      <c r="N15" s="247">
        <v>6.1401409999999998</v>
      </c>
      <c r="O15"/>
      <c r="P15"/>
    </row>
    <row r="16" spans="1:16" ht="15">
      <c r="A16" s="5"/>
      <c r="B16" s="5"/>
      <c r="C16" s="5"/>
      <c r="D16" s="5"/>
      <c r="E16" s="5"/>
      <c r="F16" s="5"/>
      <c r="G16" s="5"/>
      <c r="H16" s="5"/>
      <c r="I16" s="5"/>
      <c r="K16" s="213" t="s">
        <v>134</v>
      </c>
      <c r="L16" s="246">
        <v>32</v>
      </c>
      <c r="M16" s="246">
        <v>12.919960757408862</v>
      </c>
      <c r="N16" s="247">
        <v>8.6627960000000002</v>
      </c>
      <c r="O16"/>
      <c r="P16"/>
    </row>
    <row r="17" spans="1:16" ht="15.75" thickBot="1">
      <c r="A17" s="5"/>
      <c r="B17" s="5"/>
      <c r="C17" s="5"/>
      <c r="D17" s="5"/>
      <c r="E17" s="5"/>
      <c r="F17" s="5"/>
      <c r="G17" s="5"/>
      <c r="H17" s="5"/>
      <c r="I17" s="5"/>
      <c r="K17" s="216" t="s">
        <v>135</v>
      </c>
      <c r="L17" s="248">
        <v>11</v>
      </c>
      <c r="M17" s="248">
        <v>5.533308776804204</v>
      </c>
      <c r="N17" s="249">
        <v>5.0974520000000005</v>
      </c>
      <c r="O17"/>
      <c r="P17"/>
    </row>
    <row r="18" spans="1:16" ht="15">
      <c r="A18" s="5"/>
      <c r="B18" s="5"/>
      <c r="C18" s="5"/>
      <c r="D18" s="5"/>
      <c r="E18" s="5"/>
      <c r="F18" s="5"/>
      <c r="G18" s="5"/>
      <c r="H18" s="5"/>
      <c r="I18" s="5"/>
      <c r="K18"/>
      <c r="L18"/>
      <c r="M18"/>
      <c r="N18"/>
      <c r="O18"/>
      <c r="P18"/>
    </row>
    <row r="19" spans="1:16" ht="15">
      <c r="A19" s="5"/>
      <c r="B19" s="5"/>
      <c r="C19" s="5"/>
      <c r="D19" s="5"/>
      <c r="E19" s="5"/>
      <c r="F19" s="5"/>
      <c r="G19" s="5"/>
      <c r="H19" s="5"/>
      <c r="I19" s="5"/>
      <c r="K19"/>
      <c r="L19"/>
      <c r="M19"/>
      <c r="N19"/>
      <c r="O19"/>
      <c r="P19"/>
    </row>
    <row r="20" spans="1:16" ht="15">
      <c r="A20" s="5"/>
      <c r="B20" s="5"/>
      <c r="C20" s="5"/>
      <c r="D20" s="5"/>
      <c r="E20" s="5"/>
      <c r="F20" s="5"/>
      <c r="G20" s="5"/>
      <c r="H20" s="5"/>
      <c r="I20" s="5"/>
      <c r="K20"/>
      <c r="L20"/>
      <c r="M20"/>
      <c r="N20"/>
      <c r="O20"/>
      <c r="P20"/>
    </row>
    <row r="21" spans="1:16" ht="15">
      <c r="A21" s="5"/>
      <c r="B21" s="5"/>
      <c r="C21" s="5"/>
      <c r="D21" s="5"/>
      <c r="E21" s="5"/>
      <c r="F21" s="5"/>
      <c r="G21" s="5"/>
      <c r="H21" s="5"/>
      <c r="I21" s="5"/>
      <c r="K21"/>
      <c r="L21"/>
      <c r="M21"/>
      <c r="N21"/>
      <c r="O21"/>
      <c r="P21"/>
    </row>
    <row r="22" spans="1:16" ht="15">
      <c r="A22" s="5"/>
      <c r="B22" s="5"/>
      <c r="C22" s="5"/>
      <c r="D22" s="5"/>
      <c r="E22" s="5"/>
      <c r="F22" s="5"/>
      <c r="G22" s="5"/>
      <c r="H22" s="5"/>
      <c r="I22" s="5"/>
      <c r="K22"/>
      <c r="L22"/>
      <c r="M22"/>
      <c r="N22"/>
      <c r="O22"/>
      <c r="P22"/>
    </row>
    <row r="23" spans="1:16" ht="15">
      <c r="A23" s="5"/>
      <c r="B23" s="5"/>
      <c r="C23" s="5"/>
      <c r="D23" s="5"/>
      <c r="E23" s="5"/>
      <c r="F23" s="5"/>
      <c r="G23" s="5"/>
      <c r="H23" s="5"/>
      <c r="I23" s="5"/>
      <c r="K23"/>
      <c r="L23"/>
      <c r="M23"/>
      <c r="N23"/>
      <c r="O23"/>
      <c r="P23"/>
    </row>
    <row r="24" spans="1:16" ht="15">
      <c r="A24" s="5"/>
      <c r="B24" s="5"/>
      <c r="C24" s="5"/>
      <c r="D24" s="5"/>
      <c r="E24" s="5"/>
      <c r="F24" s="5"/>
      <c r="G24" s="5"/>
      <c r="H24" s="5"/>
      <c r="I24" s="5"/>
      <c r="K24"/>
      <c r="L24"/>
      <c r="M24"/>
      <c r="N24"/>
      <c r="O24"/>
      <c r="P24"/>
    </row>
    <row r="25" spans="1:16" ht="15">
      <c r="A25" s="5"/>
      <c r="B25" s="5"/>
      <c r="C25" s="5"/>
      <c r="D25" s="5"/>
      <c r="E25" s="5"/>
      <c r="F25" s="5"/>
      <c r="G25" s="5"/>
      <c r="H25" s="5"/>
      <c r="I25" s="5"/>
      <c r="K25"/>
      <c r="L25"/>
      <c r="M25"/>
      <c r="N25"/>
      <c r="O25"/>
      <c r="P25"/>
    </row>
    <row r="26" spans="1:16">
      <c r="A26" s="5"/>
      <c r="B26" s="5"/>
      <c r="C26" s="5"/>
      <c r="D26" s="5"/>
      <c r="E26" s="5"/>
      <c r="F26" s="5"/>
      <c r="G26" s="5"/>
      <c r="H26" s="5"/>
      <c r="I26" s="5"/>
    </row>
    <row r="27" spans="1:16">
      <c r="A27" s="5"/>
      <c r="B27" s="5"/>
      <c r="C27" s="5"/>
      <c r="D27" s="5"/>
      <c r="E27" s="5"/>
      <c r="F27" s="5"/>
      <c r="G27" s="5"/>
      <c r="H27" s="5"/>
      <c r="I27" s="5"/>
    </row>
    <row r="28" spans="1:16">
      <c r="A28" s="5"/>
      <c r="B28" s="5"/>
      <c r="C28" s="5"/>
      <c r="D28" s="5"/>
      <c r="E28" s="5"/>
      <c r="F28" s="5"/>
      <c r="G28" s="5"/>
      <c r="H28" s="5"/>
      <c r="I28" s="5"/>
    </row>
    <row r="29" spans="1:16">
      <c r="A29" s="5"/>
      <c r="B29" s="5"/>
      <c r="C29" s="5"/>
      <c r="D29" s="5"/>
      <c r="E29" s="5"/>
      <c r="F29" s="5"/>
      <c r="G29" s="5"/>
      <c r="H29" s="5"/>
      <c r="I29" s="5"/>
    </row>
    <row r="30" spans="1:16">
      <c r="A30" s="5"/>
      <c r="B30" s="5"/>
      <c r="C30" s="5"/>
      <c r="D30" s="5"/>
      <c r="E30" s="5"/>
      <c r="F30" s="5"/>
      <c r="G30" s="5"/>
      <c r="H30" s="5"/>
      <c r="I30" s="5"/>
    </row>
    <row r="31" spans="1:16">
      <c r="A31" s="5"/>
      <c r="B31" s="5"/>
      <c r="C31" s="5"/>
      <c r="D31" s="5"/>
      <c r="E31" s="5"/>
      <c r="F31" s="5"/>
      <c r="G31" s="5"/>
      <c r="H31" s="5"/>
      <c r="I31" s="5"/>
    </row>
    <row r="32" spans="1:16">
      <c r="A32" s="5"/>
      <c r="B32" s="5"/>
      <c r="C32" s="5"/>
      <c r="D32" s="5"/>
      <c r="E32" s="5"/>
      <c r="F32" s="5"/>
      <c r="G32" s="5"/>
      <c r="H32" s="5"/>
      <c r="I32" s="5"/>
    </row>
    <row r="33" spans="1:9">
      <c r="A33" s="478" t="s">
        <v>85</v>
      </c>
      <c r="B33" s="478"/>
      <c r="C33" s="478"/>
      <c r="D33" s="478"/>
      <c r="E33" s="478"/>
      <c r="F33" s="478"/>
      <c r="G33" s="478"/>
      <c r="H33" s="478"/>
      <c r="I33" s="478"/>
    </row>
    <row r="34" spans="1:9">
      <c r="A34" s="441" t="s">
        <v>137</v>
      </c>
      <c r="B34" s="441"/>
      <c r="C34" s="441"/>
      <c r="D34" s="441"/>
      <c r="E34" s="441"/>
      <c r="F34" s="441"/>
      <c r="G34" s="441"/>
      <c r="H34" s="441"/>
      <c r="I34" s="441"/>
    </row>
    <row r="35" spans="1:9">
      <c r="A35" s="441"/>
      <c r="B35" s="441"/>
      <c r="C35" s="441"/>
      <c r="D35" s="441"/>
      <c r="E35" s="441"/>
      <c r="F35" s="441"/>
      <c r="G35" s="441"/>
      <c r="H35" s="441"/>
      <c r="I35" s="441"/>
    </row>
    <row r="36" spans="1:9">
      <c r="A36" s="441" t="s">
        <v>138</v>
      </c>
      <c r="B36" s="441"/>
      <c r="C36" s="441"/>
      <c r="D36" s="441"/>
      <c r="E36" s="441"/>
      <c r="F36" s="441"/>
      <c r="G36" s="441"/>
      <c r="H36" s="441"/>
      <c r="I36" s="441"/>
    </row>
    <row r="37" spans="1:9">
      <c r="A37" s="441"/>
      <c r="B37" s="441"/>
      <c r="C37" s="441"/>
      <c r="D37" s="441"/>
      <c r="E37" s="441"/>
      <c r="F37" s="441"/>
      <c r="G37" s="441"/>
      <c r="H37" s="441"/>
      <c r="I37" s="441"/>
    </row>
    <row r="38" spans="1:9">
      <c r="A38" s="7" t="s">
        <v>356</v>
      </c>
      <c r="B38" s="14"/>
      <c r="C38" s="14"/>
      <c r="D38" s="14"/>
      <c r="E38" s="15"/>
      <c r="F38" s="15"/>
      <c r="G38" s="14"/>
      <c r="H38" s="14"/>
      <c r="I38" s="14"/>
    </row>
  </sheetData>
  <mergeCells count="7">
    <mergeCell ref="K12:N12"/>
    <mergeCell ref="A33:I33"/>
    <mergeCell ref="A34:I35"/>
    <mergeCell ref="A36:I37"/>
    <mergeCell ref="A4:I4"/>
    <mergeCell ref="A5:I5"/>
    <mergeCell ref="A6:I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T131"/>
  <sheetViews>
    <sheetView topLeftCell="A11" zoomScaleNormal="100" zoomScalePageLayoutView="80" workbookViewId="0">
      <selection activeCell="K27" sqref="K27"/>
    </sheetView>
  </sheetViews>
  <sheetFormatPr defaultColWidth="9.140625" defaultRowHeight="12.75"/>
  <cols>
    <col min="1" max="1" width="9.28515625" style="62" customWidth="1"/>
    <col min="2" max="9" width="9.140625" style="62"/>
    <col min="10" max="10" width="7.28515625" style="62" customWidth="1"/>
    <col min="11" max="11" width="16.140625" style="50" customWidth="1"/>
    <col min="12" max="12" width="8.42578125" style="50" customWidth="1"/>
    <col min="13" max="13" width="13.5703125" style="50" customWidth="1"/>
    <col min="14" max="17" width="7.85546875" style="50" customWidth="1"/>
    <col min="18" max="18" width="7.85546875" style="61" customWidth="1"/>
    <col min="19" max="19" width="7.85546875" style="62" customWidth="1"/>
    <col min="20" max="20" width="11.42578125" style="62" customWidth="1"/>
    <col min="21" max="16384" width="9.140625" style="50"/>
  </cols>
  <sheetData>
    <row r="2" spans="1:20" ht="15">
      <c r="A2" s="8" t="s">
        <v>5</v>
      </c>
      <c r="B2" s="3" t="s">
        <v>174</v>
      </c>
    </row>
    <row r="4" spans="1:20">
      <c r="A4" s="376" t="s">
        <v>5</v>
      </c>
      <c r="B4" s="377"/>
      <c r="C4" s="377"/>
      <c r="D4" s="377"/>
      <c r="E4" s="377"/>
      <c r="F4" s="377"/>
      <c r="G4" s="377"/>
      <c r="H4" s="377"/>
      <c r="I4" s="377"/>
      <c r="J4" s="378"/>
      <c r="T4" s="49"/>
    </row>
    <row r="5" spans="1:20" ht="12.75" customHeight="1">
      <c r="A5" s="379" t="s">
        <v>174</v>
      </c>
      <c r="B5" s="380"/>
      <c r="C5" s="380"/>
      <c r="D5" s="380"/>
      <c r="E5" s="380"/>
      <c r="F5" s="380"/>
      <c r="G5" s="380"/>
      <c r="H5" s="380"/>
      <c r="I5" s="380"/>
      <c r="J5" s="381"/>
      <c r="T5" s="53"/>
    </row>
    <row r="6" spans="1:20" ht="12.75" customHeight="1">
      <c r="A6" s="382" t="s">
        <v>175</v>
      </c>
      <c r="B6" s="383"/>
      <c r="C6" s="383"/>
      <c r="D6" s="383"/>
      <c r="E6" s="383"/>
      <c r="F6" s="383"/>
      <c r="G6" s="383"/>
      <c r="H6" s="383"/>
      <c r="I6" s="383"/>
      <c r="J6" s="384"/>
      <c r="T6" s="55"/>
    </row>
    <row r="7" spans="1:20">
      <c r="A7" s="382"/>
      <c r="B7" s="383"/>
      <c r="C7" s="383"/>
      <c r="D7" s="383"/>
      <c r="E7" s="383"/>
      <c r="F7" s="383"/>
      <c r="G7" s="383"/>
      <c r="H7" s="383"/>
      <c r="I7" s="383"/>
      <c r="J7" s="384"/>
      <c r="L7" s="137" t="s">
        <v>165</v>
      </c>
      <c r="T7" s="55"/>
    </row>
    <row r="8" spans="1:20" ht="10.5" customHeight="1">
      <c r="A8" s="382"/>
      <c r="B8" s="383"/>
      <c r="C8" s="383"/>
      <c r="D8" s="383"/>
      <c r="E8" s="383"/>
      <c r="F8" s="383"/>
      <c r="G8" s="383"/>
      <c r="H8" s="383"/>
      <c r="I8" s="383"/>
      <c r="J8" s="384"/>
      <c r="T8" s="55"/>
    </row>
    <row r="9" spans="1:20" ht="13.5" thickBot="1">
      <c r="A9" s="56"/>
      <c r="B9" s="57"/>
      <c r="C9" s="57"/>
      <c r="D9" s="57"/>
      <c r="E9" s="57"/>
      <c r="F9" s="57"/>
      <c r="G9" s="57"/>
      <c r="H9" s="57"/>
      <c r="I9" s="57"/>
      <c r="J9" s="58"/>
      <c r="T9" s="55"/>
    </row>
    <row r="10" spans="1:20" ht="30" customHeight="1" thickBot="1">
      <c r="A10" s="59"/>
      <c r="B10" s="57"/>
      <c r="C10" s="57"/>
      <c r="D10" s="57"/>
      <c r="E10" s="57"/>
      <c r="F10" s="57"/>
      <c r="G10" s="57"/>
      <c r="H10" s="57"/>
      <c r="I10" s="57"/>
      <c r="J10" s="58"/>
      <c r="L10" s="394" t="s">
        <v>308</v>
      </c>
      <c r="M10" s="395"/>
      <c r="N10" s="395"/>
      <c r="O10" s="395"/>
      <c r="P10" s="395"/>
      <c r="Q10" s="395"/>
      <c r="R10" s="396"/>
      <c r="S10" s="50"/>
      <c r="T10" s="50"/>
    </row>
    <row r="11" spans="1:20" ht="39" thickBot="1">
      <c r="A11" s="56"/>
      <c r="B11" s="57"/>
      <c r="C11" s="57"/>
      <c r="D11" s="57"/>
      <c r="E11" s="57"/>
      <c r="F11" s="57"/>
      <c r="G11" s="57"/>
      <c r="H11" s="57"/>
      <c r="I11" s="57"/>
      <c r="J11" s="58"/>
      <c r="L11" s="116"/>
      <c r="M11" s="117"/>
      <c r="N11" s="118" t="s">
        <v>179</v>
      </c>
      <c r="O11" s="117" t="s">
        <v>62</v>
      </c>
      <c r="P11" s="117" t="s">
        <v>63</v>
      </c>
      <c r="Q11" s="117" t="s">
        <v>64</v>
      </c>
      <c r="R11" s="119" t="s">
        <v>178</v>
      </c>
      <c r="S11" s="50"/>
      <c r="T11" s="50"/>
    </row>
    <row r="12" spans="1:20">
      <c r="A12" s="56"/>
      <c r="B12" s="57"/>
      <c r="C12" s="57"/>
      <c r="D12" s="57"/>
      <c r="E12" s="352"/>
      <c r="F12" s="352"/>
      <c r="G12" s="57"/>
      <c r="H12" s="57"/>
      <c r="I12" s="57"/>
      <c r="J12" s="58"/>
      <c r="L12" s="84" t="s">
        <v>41</v>
      </c>
      <c r="M12" s="85"/>
      <c r="N12" s="120">
        <v>30.643175531051597</v>
      </c>
      <c r="O12" s="120">
        <v>40.066162207969597</v>
      </c>
      <c r="P12" s="120">
        <v>24.467171046729799</v>
      </c>
      <c r="Q12" s="120">
        <v>4.0587776040297161</v>
      </c>
      <c r="R12" s="121">
        <v>0.76471361021927897</v>
      </c>
      <c r="S12" s="50"/>
      <c r="T12" s="50"/>
    </row>
    <row r="13" spans="1:20">
      <c r="A13" s="56"/>
      <c r="B13" s="57"/>
      <c r="C13" s="57"/>
      <c r="D13" s="57"/>
      <c r="E13" s="352"/>
      <c r="F13" s="352"/>
      <c r="G13" s="57"/>
      <c r="H13" s="57"/>
      <c r="I13" s="57"/>
      <c r="J13" s="58"/>
      <c r="L13" s="84" t="s">
        <v>34</v>
      </c>
      <c r="M13" s="85"/>
      <c r="N13" s="120">
        <v>31.6805667526822</v>
      </c>
      <c r="O13" s="120">
        <v>38.786343216590701</v>
      </c>
      <c r="P13" s="120">
        <v>24.368261463359499</v>
      </c>
      <c r="Q13" s="120">
        <v>4.5120295370742314</v>
      </c>
      <c r="R13" s="121">
        <v>0.65279903029336495</v>
      </c>
      <c r="S13" s="50"/>
      <c r="T13" s="50"/>
    </row>
    <row r="14" spans="1:20" ht="15.75" customHeight="1">
      <c r="A14" s="56"/>
      <c r="B14" s="57"/>
      <c r="C14" s="57"/>
      <c r="D14" s="57"/>
      <c r="E14" s="342"/>
      <c r="F14" s="342"/>
      <c r="G14" s="57"/>
      <c r="H14" s="57"/>
      <c r="I14" s="57"/>
      <c r="J14" s="58"/>
      <c r="L14" s="84" t="s">
        <v>43</v>
      </c>
      <c r="M14" s="85"/>
      <c r="N14" s="120">
        <v>28.705844797467577</v>
      </c>
      <c r="O14" s="120">
        <v>32.644140492949901</v>
      </c>
      <c r="P14" s="120">
        <v>25.9387727130546</v>
      </c>
      <c r="Q14" s="120">
        <v>8.4789051533292117</v>
      </c>
      <c r="R14" s="121">
        <v>4.23233684319875</v>
      </c>
      <c r="S14" s="50"/>
      <c r="T14" s="50"/>
    </row>
    <row r="15" spans="1:20" ht="15.75" customHeight="1">
      <c r="A15" s="56"/>
      <c r="B15" s="57"/>
      <c r="C15" s="57"/>
      <c r="D15" s="57"/>
      <c r="E15" s="353"/>
      <c r="F15" s="353"/>
      <c r="G15" s="57"/>
      <c r="H15" s="57"/>
      <c r="I15" s="57"/>
      <c r="J15" s="58"/>
      <c r="L15" s="84" t="s">
        <v>348</v>
      </c>
      <c r="M15" s="85"/>
      <c r="N15" s="120">
        <v>15.461616465983079</v>
      </c>
      <c r="O15" s="120">
        <v>31.785639256064702</v>
      </c>
      <c r="P15" s="120">
        <v>28.4216924327723</v>
      </c>
      <c r="Q15" s="120">
        <v>6.6397738933915047</v>
      </c>
      <c r="R15" s="121">
        <v>17.6912779517884</v>
      </c>
      <c r="S15" s="50"/>
      <c r="T15" s="50"/>
    </row>
    <row r="16" spans="1:20" ht="15.75" customHeight="1">
      <c r="A16" s="56"/>
      <c r="B16" s="57"/>
      <c r="C16" s="57"/>
      <c r="D16" s="57"/>
      <c r="E16" s="353"/>
      <c r="F16" s="353"/>
      <c r="G16" s="57"/>
      <c r="H16" s="57"/>
      <c r="I16" s="57"/>
      <c r="J16" s="58"/>
      <c r="L16" s="84" t="s">
        <v>33</v>
      </c>
      <c r="M16" s="85"/>
      <c r="N16" s="120">
        <v>25.17742442593072</v>
      </c>
      <c r="O16" s="120">
        <v>38.008662292309502</v>
      </c>
      <c r="P16" s="120">
        <v>28.8171134658871</v>
      </c>
      <c r="Q16" s="120">
        <v>7.5270951441727112</v>
      </c>
      <c r="R16" s="121">
        <v>0.46970467169997898</v>
      </c>
      <c r="S16" s="50"/>
      <c r="T16" s="50"/>
    </row>
    <row r="17" spans="1:20" ht="15.75" customHeight="1">
      <c r="A17" s="56"/>
      <c r="B17" s="57"/>
      <c r="C17" s="57"/>
      <c r="D17" s="57"/>
      <c r="E17" s="353"/>
      <c r="F17" s="353"/>
      <c r="G17" s="57"/>
      <c r="H17" s="57"/>
      <c r="I17" s="57"/>
      <c r="J17" s="58"/>
      <c r="L17" s="84" t="s">
        <v>31</v>
      </c>
      <c r="M17" s="85"/>
      <c r="N17" s="120">
        <v>28.02743540643905</v>
      </c>
      <c r="O17" s="120">
        <v>33.798397195517097</v>
      </c>
      <c r="P17" s="120">
        <v>29.045561921345801</v>
      </c>
      <c r="Q17" s="120">
        <v>8.2837345821520998</v>
      </c>
      <c r="R17" s="121">
        <v>0.84487089454594699</v>
      </c>
      <c r="S17" s="50"/>
      <c r="T17" s="50"/>
    </row>
    <row r="18" spans="1:20" ht="15.75" customHeight="1">
      <c r="A18" s="56"/>
      <c r="B18" s="57"/>
      <c r="C18" s="57"/>
      <c r="D18" s="57"/>
      <c r="E18" s="353"/>
      <c r="F18" s="353"/>
      <c r="G18" s="57"/>
      <c r="H18" s="57"/>
      <c r="I18" s="57"/>
      <c r="J18" s="58"/>
      <c r="L18" s="84" t="s">
        <v>39</v>
      </c>
      <c r="M18" s="85"/>
      <c r="N18" s="120">
        <v>23.47733741904182</v>
      </c>
      <c r="O18" s="120">
        <v>37.6507630037677</v>
      </c>
      <c r="P18" s="120">
        <v>30.459201058388899</v>
      </c>
      <c r="Q18" s="120">
        <v>8.4126985188015784</v>
      </c>
      <c r="R18" s="121">
        <v>0</v>
      </c>
      <c r="S18" s="50"/>
      <c r="T18" s="50"/>
    </row>
    <row r="19" spans="1:20" ht="15.75" customHeight="1">
      <c r="A19" s="56"/>
      <c r="B19" s="57"/>
      <c r="C19" s="57"/>
      <c r="D19" s="57"/>
      <c r="E19" s="353"/>
      <c r="F19" s="353"/>
      <c r="G19" s="57"/>
      <c r="H19" s="57"/>
      <c r="I19" s="57"/>
      <c r="J19" s="58"/>
      <c r="L19" s="84" t="s">
        <v>27</v>
      </c>
      <c r="M19" s="85"/>
      <c r="N19" s="120">
        <v>24.128085834511431</v>
      </c>
      <c r="O19" s="120">
        <v>33.397007936766798</v>
      </c>
      <c r="P19" s="120">
        <v>29.819222693696901</v>
      </c>
      <c r="Q19" s="120">
        <v>11.250446736824236</v>
      </c>
      <c r="R19" s="121">
        <v>1.40523679820064</v>
      </c>
      <c r="S19" s="50"/>
      <c r="T19" s="50"/>
    </row>
    <row r="20" spans="1:20" ht="15.75" customHeight="1">
      <c r="A20" s="56"/>
      <c r="B20" s="57"/>
      <c r="C20" s="57"/>
      <c r="D20" s="57"/>
      <c r="E20" s="342"/>
      <c r="F20" s="342"/>
      <c r="G20" s="57"/>
      <c r="H20" s="57"/>
      <c r="I20" s="57"/>
      <c r="J20" s="58"/>
      <c r="L20" s="84" t="s">
        <v>36</v>
      </c>
      <c r="M20" s="85"/>
      <c r="N20" s="120">
        <v>18.909027810126112</v>
      </c>
      <c r="O20" s="120">
        <v>39.352896365422701</v>
      </c>
      <c r="P20" s="120">
        <v>34.642546901879598</v>
      </c>
      <c r="Q20" s="120">
        <v>6.8278272823070649</v>
      </c>
      <c r="R20" s="121">
        <v>0.267701640264559</v>
      </c>
      <c r="S20" s="50"/>
      <c r="T20" s="50"/>
    </row>
    <row r="21" spans="1:20" ht="15.75" customHeight="1">
      <c r="A21" s="56"/>
      <c r="B21" s="57"/>
      <c r="C21" s="57"/>
      <c r="D21" s="57"/>
      <c r="E21" s="353"/>
      <c r="F21" s="353"/>
      <c r="G21" s="57"/>
      <c r="H21" s="57"/>
      <c r="I21" s="57"/>
      <c r="J21" s="58"/>
      <c r="L21" s="84" t="s">
        <v>24</v>
      </c>
      <c r="M21" s="85"/>
      <c r="N21" s="120">
        <v>22.35226578085981</v>
      </c>
      <c r="O21" s="120">
        <v>31.864229514475898</v>
      </c>
      <c r="P21" s="120">
        <v>32.363210057212598</v>
      </c>
      <c r="Q21" s="120">
        <v>12.54565432020704</v>
      </c>
      <c r="R21" s="121">
        <v>0.87464032724473795</v>
      </c>
      <c r="S21" s="50"/>
      <c r="T21" s="50"/>
    </row>
    <row r="22" spans="1:20" ht="15.75" customHeight="1">
      <c r="A22" s="56"/>
      <c r="B22" s="57"/>
      <c r="C22" s="57"/>
      <c r="D22" s="57"/>
      <c r="E22" s="353"/>
      <c r="F22" s="353"/>
      <c r="G22" s="57"/>
      <c r="H22" s="57"/>
      <c r="I22" s="57"/>
      <c r="J22" s="58"/>
      <c r="L22" s="84" t="s">
        <v>21</v>
      </c>
      <c r="M22" s="85"/>
      <c r="N22" s="120">
        <v>20.092918529069088</v>
      </c>
      <c r="O22" s="120">
        <v>32.100727498950398</v>
      </c>
      <c r="P22" s="120">
        <v>32.600558000287997</v>
      </c>
      <c r="Q22" s="120">
        <v>13.2966758748529</v>
      </c>
      <c r="R22" s="121">
        <v>1.90912009683967</v>
      </c>
      <c r="S22" s="50"/>
      <c r="T22" s="50"/>
    </row>
    <row r="23" spans="1:20" ht="15.75" customHeight="1">
      <c r="A23" s="56"/>
      <c r="B23" s="57"/>
      <c r="C23" s="57"/>
      <c r="D23" s="57"/>
      <c r="E23" s="353"/>
      <c r="F23" s="353"/>
      <c r="G23" s="57"/>
      <c r="H23" s="57"/>
      <c r="I23" s="57"/>
      <c r="J23" s="58"/>
      <c r="L23" s="84" t="s">
        <v>349</v>
      </c>
      <c r="M23" s="85"/>
      <c r="N23" s="120">
        <v>14.154932203560193</v>
      </c>
      <c r="O23" s="120">
        <v>39.702029875263563</v>
      </c>
      <c r="P23" s="120">
        <v>38.139879036608356</v>
      </c>
      <c r="Q23" s="120">
        <v>8.0031588845678918</v>
      </c>
      <c r="R23" s="121">
        <v>0</v>
      </c>
      <c r="S23" s="50"/>
      <c r="T23" s="50"/>
    </row>
    <row r="24" spans="1:20" ht="15.75" customHeight="1">
      <c r="A24" s="56"/>
      <c r="B24" s="57"/>
      <c r="C24" s="57"/>
      <c r="D24" s="57"/>
      <c r="E24" s="353"/>
      <c r="F24" s="353"/>
      <c r="G24" s="57"/>
      <c r="H24" s="57"/>
      <c r="I24" s="57"/>
      <c r="J24" s="58"/>
      <c r="L24" s="84" t="s">
        <v>67</v>
      </c>
      <c r="M24" s="85"/>
      <c r="N24" s="120">
        <v>18.99169777832909</v>
      </c>
      <c r="O24" s="120">
        <v>32.995581914835306</v>
      </c>
      <c r="P24" s="120">
        <v>34.35713496323504</v>
      </c>
      <c r="Q24" s="120">
        <v>12.415534701647342</v>
      </c>
      <c r="R24" s="121">
        <v>1.240050641953224</v>
      </c>
      <c r="S24" s="50"/>
      <c r="T24" s="50"/>
    </row>
    <row r="25" spans="1:20" ht="15.75" customHeight="1">
      <c r="A25" s="56"/>
      <c r="B25" s="57"/>
      <c r="C25" s="57"/>
      <c r="D25" s="57"/>
      <c r="E25" s="353"/>
      <c r="F25" s="353"/>
      <c r="G25" s="57"/>
      <c r="H25" s="57"/>
      <c r="I25" s="57"/>
      <c r="J25" s="58"/>
      <c r="L25" s="84" t="s">
        <v>28</v>
      </c>
      <c r="M25" s="85"/>
      <c r="N25" s="120">
        <v>14.294520715592119</v>
      </c>
      <c r="O25" s="120">
        <v>36.176742521144497</v>
      </c>
      <c r="P25" s="120">
        <v>37.973881341792698</v>
      </c>
      <c r="Q25" s="120">
        <v>11.172242113883128</v>
      </c>
      <c r="R25" s="121">
        <v>0.382613307587574</v>
      </c>
      <c r="S25" s="50"/>
      <c r="T25" s="50"/>
    </row>
    <row r="26" spans="1:20" ht="15.75" customHeight="1">
      <c r="A26" s="56"/>
      <c r="B26" s="57"/>
      <c r="C26" s="57"/>
      <c r="D26" s="57"/>
      <c r="E26" s="353"/>
      <c r="F26" s="353"/>
      <c r="G26" s="57"/>
      <c r="H26" s="57"/>
      <c r="I26" s="57"/>
      <c r="J26" s="58"/>
      <c r="L26" s="84" t="s">
        <v>32</v>
      </c>
      <c r="M26" s="85"/>
      <c r="N26" s="120">
        <v>18.393938795251472</v>
      </c>
      <c r="O26" s="120">
        <v>30.950938858270899</v>
      </c>
      <c r="P26" s="120">
        <v>34.915649205212098</v>
      </c>
      <c r="Q26" s="120">
        <v>14.262790632195699</v>
      </c>
      <c r="R26" s="121">
        <v>1.4766825090698901</v>
      </c>
      <c r="S26" s="50"/>
      <c r="T26" s="50"/>
    </row>
    <row r="27" spans="1:20" ht="15.75" customHeight="1">
      <c r="A27" s="56"/>
      <c r="B27" s="57"/>
      <c r="C27" s="57"/>
      <c r="D27" s="57"/>
      <c r="E27" s="353"/>
      <c r="F27" s="353"/>
      <c r="G27" s="57"/>
      <c r="H27" s="57"/>
      <c r="I27" s="57"/>
      <c r="J27" s="58"/>
      <c r="L27" s="84" t="s">
        <v>23</v>
      </c>
      <c r="M27" s="85"/>
      <c r="N27" s="120">
        <v>14.264952852022789</v>
      </c>
      <c r="O27" s="120">
        <v>33.136236010827297</v>
      </c>
      <c r="P27" s="120">
        <v>37.154827008080801</v>
      </c>
      <c r="Q27" s="120">
        <v>13.616554697125149</v>
      </c>
      <c r="R27" s="121">
        <v>1.82742943194388</v>
      </c>
      <c r="S27" s="50"/>
      <c r="T27" s="50"/>
    </row>
    <row r="28" spans="1:20" ht="15.75" customHeight="1">
      <c r="A28" s="56"/>
      <c r="B28" s="57"/>
      <c r="C28" s="57"/>
      <c r="D28" s="57"/>
      <c r="E28" s="353"/>
      <c r="F28" s="353"/>
      <c r="G28" s="57"/>
      <c r="H28" s="57"/>
      <c r="I28" s="57"/>
      <c r="J28" s="58"/>
      <c r="L28" s="84" t="s">
        <v>25</v>
      </c>
      <c r="M28" s="85"/>
      <c r="N28" s="120">
        <v>12.85395320604502</v>
      </c>
      <c r="O28" s="120">
        <v>34.727641536667498</v>
      </c>
      <c r="P28" s="120">
        <v>40.359547593965203</v>
      </c>
      <c r="Q28" s="120">
        <v>11.437959314714639</v>
      </c>
      <c r="R28" s="121">
        <v>0.62089834860761905</v>
      </c>
      <c r="S28" s="50"/>
      <c r="T28" s="50"/>
    </row>
    <row r="29" spans="1:20" ht="15.75" customHeight="1">
      <c r="A29" s="56"/>
      <c r="B29" s="57"/>
      <c r="C29" s="57"/>
      <c r="D29" s="57"/>
      <c r="E29" s="353"/>
      <c r="F29" s="353"/>
      <c r="G29" s="57"/>
      <c r="H29" s="57"/>
      <c r="I29" s="57"/>
      <c r="J29" s="58"/>
      <c r="L29" s="84" t="s">
        <v>30</v>
      </c>
      <c r="M29" s="85"/>
      <c r="N29" s="120">
        <v>13.355555530961951</v>
      </c>
      <c r="O29" s="120">
        <v>27.7027628074622</v>
      </c>
      <c r="P29" s="120">
        <v>36.795838624490401</v>
      </c>
      <c r="Q29" s="120">
        <v>16.992052926066879</v>
      </c>
      <c r="R29" s="121">
        <v>5.1537901110186404</v>
      </c>
      <c r="S29" s="50"/>
      <c r="T29" s="50"/>
    </row>
    <row r="30" spans="1:20" ht="15.75" customHeight="1">
      <c r="A30" s="56"/>
      <c r="B30" s="57"/>
      <c r="C30" s="57"/>
      <c r="D30" s="57"/>
      <c r="E30" s="353"/>
      <c r="F30" s="353"/>
      <c r="G30" s="57"/>
      <c r="H30" s="57"/>
      <c r="I30" s="57"/>
      <c r="J30" s="58"/>
      <c r="L30" s="84" t="s">
        <v>40</v>
      </c>
      <c r="M30" s="85"/>
      <c r="N30" s="120">
        <v>13.769987593465579</v>
      </c>
      <c r="O30" s="120">
        <v>32.169884091771301</v>
      </c>
      <c r="P30" s="120">
        <v>41.149412209487302</v>
      </c>
      <c r="Q30" s="120">
        <v>12.639788093687098</v>
      </c>
      <c r="R30" s="121">
        <v>0.27092801158876101</v>
      </c>
      <c r="S30" s="50"/>
      <c r="T30" s="50"/>
    </row>
    <row r="31" spans="1:20" ht="15.75" customHeight="1">
      <c r="A31" s="56"/>
      <c r="B31" s="57"/>
      <c r="C31" s="57"/>
      <c r="D31" s="57"/>
      <c r="E31" s="353"/>
      <c r="F31" s="353"/>
      <c r="G31" s="57"/>
      <c r="H31" s="57"/>
      <c r="I31" s="57"/>
      <c r="J31" s="58"/>
      <c r="L31" s="84" t="s">
        <v>26</v>
      </c>
      <c r="M31" s="85"/>
      <c r="N31" s="120">
        <v>14.235685613032331</v>
      </c>
      <c r="O31" s="120">
        <v>30.728061721611599</v>
      </c>
      <c r="P31" s="120">
        <v>38.045720240088798</v>
      </c>
      <c r="Q31" s="120">
        <v>16.606819481645971</v>
      </c>
      <c r="R31" s="121">
        <v>0.38371294362127201</v>
      </c>
      <c r="S31" s="50"/>
      <c r="T31" s="50"/>
    </row>
    <row r="32" spans="1:20" ht="15.75" customHeight="1">
      <c r="A32" s="56"/>
      <c r="B32" s="57"/>
      <c r="C32" s="57"/>
      <c r="D32" s="57"/>
      <c r="E32" s="353"/>
      <c r="F32" s="353"/>
      <c r="G32" s="57"/>
      <c r="H32" s="57"/>
      <c r="I32" s="57"/>
      <c r="J32" s="58"/>
      <c r="K32" s="48"/>
      <c r="L32" s="84" t="s">
        <v>38</v>
      </c>
      <c r="M32" s="85"/>
      <c r="N32" s="120">
        <v>14.57238654601136</v>
      </c>
      <c r="O32" s="120">
        <v>28.438192199948698</v>
      </c>
      <c r="P32" s="120">
        <v>37.374587751125198</v>
      </c>
      <c r="Q32" s="120">
        <v>17.367851378970038</v>
      </c>
      <c r="R32" s="121">
        <v>2.2469821239446701</v>
      </c>
      <c r="S32" s="50"/>
      <c r="T32" s="50"/>
    </row>
    <row r="33" spans="1:20" ht="15.75" customHeight="1">
      <c r="A33" s="56"/>
      <c r="B33" s="57"/>
      <c r="C33" s="57"/>
      <c r="D33" s="57"/>
      <c r="E33" s="353"/>
      <c r="F33" s="353"/>
      <c r="G33" s="57"/>
      <c r="H33" s="57"/>
      <c r="I33" s="57"/>
      <c r="J33" s="58"/>
      <c r="K33" s="48"/>
      <c r="L33" s="84" t="s">
        <v>37</v>
      </c>
      <c r="M33" s="85"/>
      <c r="N33" s="120">
        <v>13.19654487615561</v>
      </c>
      <c r="O33" s="120">
        <v>28.177896271506398</v>
      </c>
      <c r="P33" s="120">
        <v>39.389088305379403</v>
      </c>
      <c r="Q33" s="120">
        <v>16.975431970957001</v>
      </c>
      <c r="R33" s="121">
        <v>2.2610385760015501</v>
      </c>
      <c r="S33" s="50"/>
      <c r="T33" s="50"/>
    </row>
    <row r="34" spans="1:20" ht="15.75" customHeight="1">
      <c r="A34" s="56"/>
      <c r="B34" s="57"/>
      <c r="C34" s="57"/>
      <c r="D34" s="57"/>
      <c r="E34" s="353"/>
      <c r="F34" s="353"/>
      <c r="G34" s="57"/>
      <c r="H34" s="57"/>
      <c r="I34" s="57"/>
      <c r="J34" s="58"/>
      <c r="K34" s="48"/>
      <c r="L34" s="84" t="s">
        <v>42</v>
      </c>
      <c r="M34" s="85"/>
      <c r="N34" s="120">
        <v>14.703454575579279</v>
      </c>
      <c r="O34" s="120">
        <v>28.654046243308201</v>
      </c>
      <c r="P34" s="120">
        <v>38.048839259980397</v>
      </c>
      <c r="Q34" s="120">
        <v>18.593659921132101</v>
      </c>
      <c r="R34" s="121">
        <v>0</v>
      </c>
      <c r="S34" s="50"/>
      <c r="T34" s="50"/>
    </row>
    <row r="35" spans="1:20" ht="15.75" customHeight="1">
      <c r="A35" s="56"/>
      <c r="B35" s="57"/>
      <c r="C35" s="57"/>
      <c r="D35" s="57"/>
      <c r="E35" s="353"/>
      <c r="F35" s="353"/>
      <c r="G35" s="57"/>
      <c r="H35" s="57"/>
      <c r="I35" s="57"/>
      <c r="J35" s="58"/>
      <c r="K35" s="48"/>
      <c r="L35" s="84" t="s">
        <v>29</v>
      </c>
      <c r="M35" s="85"/>
      <c r="N35" s="120">
        <v>12.832373673476949</v>
      </c>
      <c r="O35" s="120">
        <v>29.316126879389401</v>
      </c>
      <c r="P35" s="120">
        <v>38.415189036513901</v>
      </c>
      <c r="Q35" s="120">
        <v>19.43631041061969</v>
      </c>
      <c r="R35" s="121">
        <v>0</v>
      </c>
      <c r="S35" s="50"/>
      <c r="T35" s="50"/>
    </row>
    <row r="36" spans="1:20" ht="15.75" customHeight="1" thickBot="1">
      <c r="A36" s="56"/>
      <c r="B36" s="57"/>
      <c r="C36" s="57"/>
      <c r="D36" s="57"/>
      <c r="E36" s="353"/>
      <c r="F36" s="353"/>
      <c r="G36" s="57"/>
      <c r="H36" s="57"/>
      <c r="I36" s="57"/>
      <c r="J36" s="58"/>
      <c r="K36" s="48"/>
      <c r="L36" s="88" t="s">
        <v>35</v>
      </c>
      <c r="M36" s="89"/>
      <c r="N36" s="122">
        <v>8.1499148584661505</v>
      </c>
      <c r="O36" s="122">
        <v>28.054943259748399</v>
      </c>
      <c r="P36" s="122">
        <v>43.712769293211998</v>
      </c>
      <c r="Q36" s="122">
        <v>18.84645774149331</v>
      </c>
      <c r="R36" s="123">
        <v>1.23591484708015</v>
      </c>
      <c r="S36" s="50"/>
      <c r="T36" s="50"/>
    </row>
    <row r="37" spans="1:20" ht="15.75" customHeight="1">
      <c r="A37" s="56"/>
      <c r="B37" s="57"/>
      <c r="C37" s="57"/>
      <c r="D37" s="57"/>
      <c r="E37" s="363"/>
      <c r="F37" s="363"/>
      <c r="G37" s="57"/>
      <c r="H37" s="57"/>
      <c r="I37" s="57"/>
      <c r="J37" s="58"/>
      <c r="K37" s="48"/>
      <c r="R37" s="50"/>
      <c r="S37" s="50"/>
      <c r="T37" s="50"/>
    </row>
    <row r="38" spans="1:20" ht="15.75" customHeight="1">
      <c r="A38" s="56"/>
      <c r="B38" s="57"/>
      <c r="C38" s="57"/>
      <c r="D38" s="57"/>
      <c r="E38" s="353"/>
      <c r="F38" s="353"/>
      <c r="G38" s="57"/>
      <c r="H38" s="57"/>
      <c r="I38" s="57"/>
      <c r="J38" s="58"/>
      <c r="K38" s="48"/>
      <c r="R38" s="50"/>
      <c r="S38" s="50"/>
      <c r="T38" s="50"/>
    </row>
    <row r="39" spans="1:20">
      <c r="A39" s="56"/>
      <c r="B39" s="57"/>
      <c r="C39" s="57"/>
      <c r="D39" s="57"/>
      <c r="E39" s="63"/>
      <c r="F39" s="63"/>
      <c r="G39" s="57"/>
      <c r="H39" s="57"/>
      <c r="I39" s="57"/>
      <c r="J39" s="58"/>
      <c r="K39" s="48"/>
      <c r="R39" s="50"/>
      <c r="S39" s="50"/>
      <c r="T39" s="50"/>
    </row>
    <row r="40" spans="1:20">
      <c r="A40" s="56"/>
      <c r="B40" s="57"/>
      <c r="C40" s="57"/>
      <c r="D40" s="57"/>
      <c r="E40" s="57"/>
      <c r="F40" s="57"/>
      <c r="G40" s="57"/>
      <c r="H40" s="57"/>
      <c r="I40" s="57"/>
      <c r="J40" s="58"/>
      <c r="K40" s="48"/>
      <c r="R40" s="50"/>
      <c r="S40" s="50"/>
      <c r="T40" s="50"/>
    </row>
    <row r="41" spans="1:20">
      <c r="A41" s="56"/>
      <c r="B41" s="57"/>
      <c r="C41" s="57"/>
      <c r="D41" s="57"/>
      <c r="E41" s="57"/>
      <c r="F41" s="57"/>
      <c r="G41" s="57"/>
      <c r="H41" s="57"/>
      <c r="I41" s="57"/>
      <c r="J41" s="58"/>
      <c r="K41" s="48"/>
      <c r="R41" s="50"/>
      <c r="S41" s="50"/>
      <c r="T41" s="50"/>
    </row>
    <row r="42" spans="1:20">
      <c r="A42" s="56"/>
      <c r="B42" s="57"/>
      <c r="C42" s="57"/>
      <c r="D42" s="57"/>
      <c r="E42" s="57"/>
      <c r="F42" s="57"/>
      <c r="G42" s="57"/>
      <c r="H42" s="57"/>
      <c r="I42" s="57"/>
      <c r="J42" s="58"/>
      <c r="R42" s="50"/>
      <c r="S42" s="50"/>
      <c r="T42" s="50"/>
    </row>
    <row r="43" spans="1:20">
      <c r="A43" s="56"/>
      <c r="B43" s="57"/>
      <c r="C43" s="57"/>
      <c r="D43" s="57"/>
      <c r="E43" s="57"/>
      <c r="F43" s="57"/>
      <c r="G43" s="57"/>
      <c r="H43" s="57"/>
      <c r="I43" s="57"/>
      <c r="J43" s="58"/>
      <c r="R43" s="50"/>
      <c r="S43" s="50"/>
      <c r="T43" s="50"/>
    </row>
    <row r="44" spans="1:20" ht="12.75" customHeight="1">
      <c r="A44" s="56"/>
      <c r="B44" s="57"/>
      <c r="C44" s="57"/>
      <c r="D44" s="57"/>
      <c r="E44" s="57"/>
      <c r="F44" s="57"/>
      <c r="G44" s="57"/>
      <c r="H44" s="57"/>
      <c r="I44" s="57"/>
      <c r="J44" s="58"/>
      <c r="R44" s="50"/>
      <c r="S44" s="50"/>
      <c r="T44" s="50"/>
    </row>
    <row r="45" spans="1:20">
      <c r="A45" s="385"/>
      <c r="B45" s="386"/>
      <c r="C45" s="386"/>
      <c r="D45" s="386"/>
      <c r="E45" s="386"/>
      <c r="F45" s="386"/>
      <c r="G45" s="386"/>
      <c r="H45" s="386"/>
      <c r="I45" s="386"/>
      <c r="J45" s="387"/>
      <c r="R45" s="50"/>
      <c r="S45" s="50"/>
      <c r="T45" s="50"/>
    </row>
    <row r="46" spans="1:20">
      <c r="A46" s="385"/>
      <c r="B46" s="386"/>
      <c r="C46" s="386"/>
      <c r="D46" s="386"/>
      <c r="E46" s="386"/>
      <c r="F46" s="386"/>
      <c r="G46" s="386"/>
      <c r="H46" s="386"/>
      <c r="I46" s="386"/>
      <c r="J46" s="387"/>
      <c r="R46" s="50"/>
      <c r="S46" s="50"/>
      <c r="T46" s="50"/>
    </row>
    <row r="47" spans="1:20" ht="12.75" customHeight="1">
      <c r="A47" s="64" t="s">
        <v>169</v>
      </c>
      <c r="B47" s="65"/>
      <c r="C47" s="65"/>
      <c r="D47" s="65"/>
      <c r="E47" s="65"/>
      <c r="F47" s="65"/>
      <c r="G47" s="65"/>
      <c r="H47" s="65"/>
      <c r="I47" s="65"/>
      <c r="J47" s="66"/>
      <c r="R47" s="50"/>
      <c r="S47" s="50"/>
      <c r="T47" s="50"/>
    </row>
    <row r="48" spans="1:20" ht="93" customHeight="1">
      <c r="A48" s="388" t="s">
        <v>344</v>
      </c>
      <c r="B48" s="389"/>
      <c r="C48" s="389"/>
      <c r="D48" s="389"/>
      <c r="E48" s="389"/>
      <c r="F48" s="389"/>
      <c r="G48" s="389"/>
      <c r="H48" s="389"/>
      <c r="I48" s="389"/>
      <c r="J48" s="390"/>
      <c r="R48" s="50"/>
      <c r="S48" s="50"/>
      <c r="T48" s="50"/>
    </row>
    <row r="49" spans="1:20" ht="39" customHeight="1">
      <c r="A49" s="388" t="s">
        <v>350</v>
      </c>
      <c r="B49" s="389"/>
      <c r="C49" s="389"/>
      <c r="D49" s="389"/>
      <c r="E49" s="389"/>
      <c r="F49" s="389"/>
      <c r="G49" s="389"/>
      <c r="H49" s="389"/>
      <c r="I49" s="389"/>
      <c r="J49" s="390"/>
    </row>
    <row r="50" spans="1:20" ht="19.5" customHeight="1">
      <c r="A50" s="391" t="s">
        <v>170</v>
      </c>
      <c r="B50" s="392"/>
      <c r="C50" s="392"/>
      <c r="D50" s="392"/>
      <c r="E50" s="392"/>
      <c r="F50" s="392"/>
      <c r="G50" s="392"/>
      <c r="H50" s="392"/>
      <c r="I50" s="392"/>
      <c r="J50" s="393"/>
    </row>
    <row r="51" spans="1:20" ht="1.5" customHeight="1">
      <c r="A51" s="391"/>
      <c r="B51" s="392"/>
      <c r="C51" s="392"/>
      <c r="D51" s="392"/>
      <c r="E51" s="392"/>
      <c r="F51" s="392"/>
      <c r="G51" s="392"/>
      <c r="H51" s="392"/>
      <c r="I51" s="392"/>
      <c r="J51" s="393"/>
    </row>
    <row r="52" spans="1:20">
      <c r="A52" s="67" t="s">
        <v>356</v>
      </c>
      <c r="B52" s="57"/>
      <c r="C52" s="57"/>
      <c r="D52" s="57"/>
      <c r="E52" s="57"/>
      <c r="F52" s="57"/>
      <c r="G52" s="57"/>
      <c r="H52" s="57"/>
      <c r="I52" s="57"/>
      <c r="J52" s="58"/>
      <c r="K52" s="48"/>
      <c r="L52" s="48"/>
      <c r="M52" s="48"/>
      <c r="N52" s="48"/>
      <c r="O52" s="48"/>
      <c r="P52" s="48"/>
      <c r="Q52" s="48"/>
      <c r="R52" s="48"/>
      <c r="S52" s="48"/>
    </row>
    <row r="53" spans="1:20" ht="11.25" customHeight="1">
      <c r="A53" s="50"/>
      <c r="B53" s="50"/>
      <c r="C53" s="50"/>
      <c r="D53" s="50"/>
      <c r="E53" s="50"/>
      <c r="F53" s="50"/>
      <c r="G53" s="50"/>
      <c r="H53" s="61"/>
      <c r="K53" s="62"/>
      <c r="L53" s="62"/>
      <c r="M53" s="62"/>
      <c r="N53" s="62"/>
      <c r="R53" s="50"/>
      <c r="S53" s="50"/>
      <c r="T53" s="50"/>
    </row>
    <row r="54" spans="1:20" ht="13.5" customHeight="1">
      <c r="A54" s="48"/>
      <c r="B54" s="48"/>
      <c r="C54" s="48"/>
      <c r="D54" s="48"/>
      <c r="E54" s="48"/>
      <c r="F54" s="48"/>
      <c r="G54" s="48"/>
      <c r="H54" s="48"/>
      <c r="I54" s="48"/>
      <c r="J54" s="48"/>
      <c r="K54" s="48"/>
      <c r="L54" s="48"/>
      <c r="M54" s="48"/>
      <c r="N54" s="48"/>
      <c r="O54" s="48"/>
      <c r="P54" s="48"/>
    </row>
    <row r="55" spans="1:20" ht="13.5" customHeight="1">
      <c r="A55" s="48"/>
      <c r="B55" s="48"/>
      <c r="C55" s="48"/>
      <c r="D55" s="48"/>
      <c r="E55" s="48"/>
      <c r="F55" s="48"/>
      <c r="G55" s="48"/>
      <c r="H55" s="48"/>
      <c r="I55" s="48"/>
      <c r="J55" s="48"/>
      <c r="K55" s="48"/>
      <c r="L55" s="48"/>
      <c r="M55" s="48"/>
      <c r="N55" s="48"/>
      <c r="O55" s="48"/>
      <c r="P55" s="48"/>
    </row>
    <row r="56" spans="1:20" ht="13.5" customHeight="1">
      <c r="A56" s="94" t="s">
        <v>176</v>
      </c>
      <c r="B56" s="48"/>
      <c r="C56" s="48"/>
      <c r="D56" s="48"/>
      <c r="E56" s="48"/>
      <c r="F56" s="48"/>
      <c r="G56" s="48"/>
      <c r="H56" s="48"/>
      <c r="I56" s="48"/>
      <c r="J56" s="48"/>
      <c r="K56" s="48"/>
      <c r="L56" s="48"/>
      <c r="M56" s="48"/>
      <c r="N56" s="48"/>
      <c r="O56" s="48"/>
      <c r="P56" s="48"/>
      <c r="T56" s="48"/>
    </row>
    <row r="57" spans="1:20" ht="13.5" customHeight="1">
      <c r="A57" s="48"/>
      <c r="B57" s="48"/>
      <c r="C57" s="48"/>
      <c r="D57" s="48"/>
      <c r="E57" s="48"/>
      <c r="F57" s="48"/>
      <c r="G57" s="48"/>
      <c r="H57" s="48"/>
      <c r="I57" s="48"/>
      <c r="J57" s="48"/>
      <c r="K57" s="48"/>
      <c r="L57" s="48"/>
      <c r="M57" s="48"/>
      <c r="N57" s="48"/>
      <c r="O57" s="48"/>
      <c r="P57" s="48"/>
      <c r="T57" s="48"/>
    </row>
    <row r="58" spans="1:20" ht="13.5" customHeight="1">
      <c r="A58" s="48"/>
      <c r="B58" s="48"/>
      <c r="C58" s="48"/>
      <c r="D58" s="48"/>
      <c r="E58" s="48"/>
      <c r="F58" s="48"/>
      <c r="G58" s="48"/>
      <c r="H58" s="48"/>
      <c r="I58" s="48"/>
      <c r="J58" s="48"/>
      <c r="K58" s="48"/>
      <c r="L58" s="48"/>
      <c r="M58" s="48"/>
      <c r="N58" s="48"/>
      <c r="O58" s="48"/>
      <c r="P58" s="48"/>
      <c r="Q58" s="68"/>
      <c r="R58" s="68"/>
      <c r="S58" s="68"/>
      <c r="T58" s="48"/>
    </row>
    <row r="59" spans="1:20" ht="13.5" customHeight="1">
      <c r="A59" s="51"/>
      <c r="B59" s="51"/>
      <c r="C59" s="51" t="s">
        <v>163</v>
      </c>
      <c r="D59" s="51" t="s">
        <v>62</v>
      </c>
      <c r="E59" s="51" t="s">
        <v>63</v>
      </c>
      <c r="F59" s="51" t="s">
        <v>64</v>
      </c>
      <c r="G59" s="51" t="s">
        <v>167</v>
      </c>
      <c r="H59" s="52" t="s">
        <v>171</v>
      </c>
      <c r="I59" s="51"/>
      <c r="J59" s="48"/>
      <c r="K59" s="48"/>
      <c r="L59" s="48"/>
      <c r="M59" s="48"/>
      <c r="N59" s="48"/>
      <c r="O59" s="48"/>
      <c r="P59" s="48"/>
      <c r="Q59" s="68"/>
      <c r="R59" s="68"/>
      <c r="S59" s="68"/>
      <c r="T59" s="48"/>
    </row>
    <row r="60" spans="1:20" ht="13.5" customHeight="1">
      <c r="A60" s="51" t="s">
        <v>41</v>
      </c>
      <c r="B60" s="54"/>
      <c r="C60" s="54">
        <v>-30.643175531051597</v>
      </c>
      <c r="D60" s="54">
        <v>-40.066162207969597</v>
      </c>
      <c r="E60" s="54">
        <v>24.467171046729799</v>
      </c>
      <c r="F60" s="54">
        <v>4.0587776040297161</v>
      </c>
      <c r="G60" s="54">
        <v>-0.76471361021927897</v>
      </c>
      <c r="H60" s="52">
        <v>28.525948650759517</v>
      </c>
      <c r="I60" s="54">
        <v>-28.525948650759513</v>
      </c>
      <c r="J60" s="48"/>
      <c r="K60" s="48"/>
      <c r="L60" s="48"/>
      <c r="M60" s="48"/>
      <c r="N60" s="48"/>
      <c r="O60" s="48"/>
      <c r="P60" s="48"/>
      <c r="Q60" s="68"/>
      <c r="R60" s="68"/>
      <c r="S60" s="68"/>
      <c r="T60" s="48"/>
    </row>
    <row r="61" spans="1:20" ht="13.5" customHeight="1">
      <c r="A61" s="51" t="s">
        <v>34</v>
      </c>
      <c r="B61" s="54"/>
      <c r="C61" s="54">
        <v>-31.6805667526822</v>
      </c>
      <c r="D61" s="54">
        <v>-38.786343216590701</v>
      </c>
      <c r="E61" s="54">
        <v>24.368261463359499</v>
      </c>
      <c r="F61" s="54">
        <v>4.5120295370742314</v>
      </c>
      <c r="G61" s="54">
        <v>-0.65279903029336495</v>
      </c>
      <c r="H61" s="52">
        <v>28.880291000433729</v>
      </c>
      <c r="I61" s="54">
        <v>-28.880291000433722</v>
      </c>
      <c r="J61" s="48"/>
      <c r="K61" s="48"/>
      <c r="L61" s="48"/>
      <c r="M61" s="48"/>
      <c r="N61" s="48"/>
      <c r="O61" s="48"/>
      <c r="P61" s="48"/>
      <c r="T61" s="48"/>
    </row>
    <row r="62" spans="1:20" ht="13.5" customHeight="1">
      <c r="A62" s="51" t="s">
        <v>43</v>
      </c>
      <c r="B62" s="54"/>
      <c r="C62" s="54">
        <v>-28.705844797467577</v>
      </c>
      <c r="D62" s="54">
        <v>-32.644140492949901</v>
      </c>
      <c r="E62" s="54">
        <v>25.9387727130546</v>
      </c>
      <c r="F62" s="54">
        <v>8.4789051533292117</v>
      </c>
      <c r="G62" s="54">
        <v>-4.23233684319875</v>
      </c>
      <c r="H62" s="52">
        <v>34.417677866383812</v>
      </c>
      <c r="I62" s="54">
        <v>-34.417677866383755</v>
      </c>
      <c r="J62" s="48"/>
      <c r="K62" s="48"/>
      <c r="L62" s="48"/>
      <c r="M62" s="48"/>
      <c r="N62" s="48"/>
      <c r="O62" s="48"/>
      <c r="P62" s="48"/>
      <c r="T62" s="48"/>
    </row>
    <row r="63" spans="1:20" ht="13.5" customHeight="1">
      <c r="A63" s="51" t="s">
        <v>340</v>
      </c>
      <c r="B63" s="54"/>
      <c r="C63" s="54">
        <v>-15.461616465983079</v>
      </c>
      <c r="D63" s="54">
        <v>-31.785639256064702</v>
      </c>
      <c r="E63" s="54">
        <v>28.4216924327723</v>
      </c>
      <c r="F63" s="54">
        <v>6.6397738933915047</v>
      </c>
      <c r="G63" s="54">
        <v>-17.6912779517884</v>
      </c>
      <c r="H63" s="52">
        <v>35.061466326163803</v>
      </c>
      <c r="I63" s="54">
        <v>-35.061466326163817</v>
      </c>
      <c r="J63" s="48"/>
      <c r="K63" s="48"/>
      <c r="L63" s="48"/>
      <c r="M63" s="48"/>
      <c r="N63" s="48"/>
      <c r="O63" s="48"/>
      <c r="P63" s="48"/>
      <c r="Q63" s="68"/>
      <c r="R63" s="68"/>
      <c r="S63" s="68"/>
      <c r="T63" s="48"/>
    </row>
    <row r="64" spans="1:20" ht="13.5" customHeight="1">
      <c r="A64" s="51" t="s">
        <v>33</v>
      </c>
      <c r="B64" s="54"/>
      <c r="C64" s="54">
        <v>-25.17742442593072</v>
      </c>
      <c r="D64" s="54">
        <v>-38.008662292309502</v>
      </c>
      <c r="E64" s="54">
        <v>28.8171134658871</v>
      </c>
      <c r="F64" s="54">
        <v>7.5270951441727112</v>
      </c>
      <c r="G64" s="54">
        <v>-0.46970467169997898</v>
      </c>
      <c r="H64" s="52">
        <v>36.344208610059809</v>
      </c>
      <c r="I64" s="54">
        <v>-36.344208610059795</v>
      </c>
      <c r="J64" s="48"/>
      <c r="K64" s="48"/>
      <c r="L64" s="48"/>
      <c r="M64" s="48"/>
      <c r="N64" s="48"/>
      <c r="O64" s="48"/>
      <c r="P64" s="48"/>
      <c r="Q64" s="68"/>
      <c r="R64" s="68"/>
      <c r="S64" s="68"/>
      <c r="T64" s="48"/>
    </row>
    <row r="65" spans="1:20" ht="13.5" customHeight="1">
      <c r="A65" s="51" t="s">
        <v>31</v>
      </c>
      <c r="B65" s="54"/>
      <c r="C65" s="54">
        <v>-28.02743540643905</v>
      </c>
      <c r="D65" s="54">
        <v>-33.798397195517097</v>
      </c>
      <c r="E65" s="54">
        <v>29.045561921345801</v>
      </c>
      <c r="F65" s="54">
        <v>8.2837345821520998</v>
      </c>
      <c r="G65" s="54">
        <v>-0.84487089454594699</v>
      </c>
      <c r="H65" s="52">
        <v>37.329296503497901</v>
      </c>
      <c r="I65" s="54">
        <v>-37.329296503497901</v>
      </c>
      <c r="J65" s="48"/>
      <c r="K65" s="48"/>
      <c r="L65" s="48"/>
      <c r="M65" s="48"/>
      <c r="N65" s="48"/>
      <c r="O65" s="48"/>
      <c r="P65" s="48"/>
      <c r="Q65" s="68"/>
      <c r="R65" s="68"/>
      <c r="S65" s="68"/>
      <c r="T65" s="48"/>
    </row>
    <row r="66" spans="1:20" ht="13.5" customHeight="1">
      <c r="A66" s="51" t="s">
        <v>39</v>
      </c>
      <c r="B66" s="54"/>
      <c r="C66" s="54">
        <v>-23.47733741904182</v>
      </c>
      <c r="D66" s="54">
        <v>-37.6507630037677</v>
      </c>
      <c r="E66" s="54">
        <v>30.459201058388899</v>
      </c>
      <c r="F66" s="54">
        <v>8.4126985188015784</v>
      </c>
      <c r="G66" s="54">
        <v>0</v>
      </c>
      <c r="H66" s="52">
        <v>38.871899577190476</v>
      </c>
      <c r="I66" s="54">
        <v>-38.871899577190483</v>
      </c>
      <c r="J66" s="48"/>
      <c r="K66" s="48"/>
      <c r="L66" s="48"/>
      <c r="M66" s="48"/>
      <c r="N66" s="48"/>
      <c r="O66" s="48"/>
      <c r="P66" s="48"/>
      <c r="Q66" s="68"/>
      <c r="R66" s="68"/>
      <c r="S66" s="68"/>
      <c r="T66" s="48"/>
    </row>
    <row r="67" spans="1:20" ht="13.5" customHeight="1">
      <c r="A67" s="51" t="s">
        <v>27</v>
      </c>
      <c r="B67" s="54"/>
      <c r="C67" s="54">
        <v>-24.128085834511431</v>
      </c>
      <c r="D67" s="54">
        <v>-33.397007936766798</v>
      </c>
      <c r="E67" s="54">
        <v>29.819222693696901</v>
      </c>
      <c r="F67" s="54">
        <v>11.250446736824236</v>
      </c>
      <c r="G67" s="54">
        <v>-1.40523679820064</v>
      </c>
      <c r="H67" s="52">
        <v>41.069669430521138</v>
      </c>
      <c r="I67" s="54">
        <v>-41.069669430521124</v>
      </c>
      <c r="J67" s="48"/>
      <c r="K67" s="48"/>
      <c r="L67" s="48"/>
      <c r="M67" s="48"/>
      <c r="N67" s="48"/>
      <c r="O67" s="48"/>
      <c r="P67" s="48"/>
      <c r="Q67" s="68"/>
      <c r="R67" s="68"/>
      <c r="S67" s="68"/>
      <c r="T67" s="48"/>
    </row>
    <row r="68" spans="1:20" ht="13.5" customHeight="1">
      <c r="A68" s="51" t="s">
        <v>36</v>
      </c>
      <c r="B68" s="54"/>
      <c r="C68" s="54">
        <v>-18.909027810126112</v>
      </c>
      <c r="D68" s="54">
        <v>-39.352896365422701</v>
      </c>
      <c r="E68" s="54">
        <v>34.642546901879598</v>
      </c>
      <c r="F68" s="54">
        <v>6.8278272823070649</v>
      </c>
      <c r="G68" s="54">
        <v>-0.267701640264559</v>
      </c>
      <c r="H68" s="52">
        <v>41.47037418418666</v>
      </c>
      <c r="I68" s="54">
        <v>-41.470374184186618</v>
      </c>
      <c r="J68" s="48"/>
      <c r="K68" s="48"/>
      <c r="L68" s="48"/>
      <c r="M68" s="48"/>
      <c r="N68" s="48"/>
      <c r="O68" s="48"/>
      <c r="P68" s="48"/>
      <c r="Q68" s="68"/>
      <c r="R68" s="68"/>
      <c r="S68" s="68"/>
      <c r="T68" s="48"/>
    </row>
    <row r="69" spans="1:20" ht="13.5" customHeight="1">
      <c r="A69" s="51" t="s">
        <v>24</v>
      </c>
      <c r="B69" s="54"/>
      <c r="C69" s="54">
        <v>-22.35226578085981</v>
      </c>
      <c r="D69" s="54">
        <v>-31.864229514475898</v>
      </c>
      <c r="E69" s="54">
        <v>32.363210057212598</v>
      </c>
      <c r="F69" s="54">
        <v>12.54565432020704</v>
      </c>
      <c r="G69" s="54">
        <v>-0.87464032724473795</v>
      </c>
      <c r="H69" s="52">
        <v>44.90886437741964</v>
      </c>
      <c r="I69" s="54">
        <v>-44.90886437741954</v>
      </c>
      <c r="J69" s="48"/>
      <c r="K69" s="48"/>
      <c r="L69" s="48"/>
      <c r="M69" s="48"/>
      <c r="N69" s="48"/>
      <c r="O69" s="48"/>
      <c r="P69" s="48"/>
      <c r="Q69" s="68"/>
      <c r="R69" s="68"/>
      <c r="S69" s="68"/>
      <c r="T69" s="48"/>
    </row>
    <row r="70" spans="1:20" ht="13.5" customHeight="1">
      <c r="A70" s="51" t="s">
        <v>21</v>
      </c>
      <c r="B70" s="54"/>
      <c r="C70" s="54">
        <v>-20.092918529069088</v>
      </c>
      <c r="D70" s="54">
        <v>-32.100727498950398</v>
      </c>
      <c r="E70" s="54">
        <v>32.600558000287997</v>
      </c>
      <c r="F70" s="54">
        <v>13.2966758748529</v>
      </c>
      <c r="G70" s="54">
        <v>-1.90912009683967</v>
      </c>
      <c r="H70" s="52">
        <v>45.897233875140898</v>
      </c>
      <c r="I70" s="54">
        <v>-45.897233875140834</v>
      </c>
      <c r="J70" s="48"/>
      <c r="K70" s="48"/>
      <c r="L70" s="48"/>
      <c r="M70" s="48"/>
      <c r="N70" s="48"/>
      <c r="O70" s="48"/>
      <c r="P70" s="48"/>
      <c r="T70" s="48"/>
    </row>
    <row r="71" spans="1:20" ht="13.5" customHeight="1">
      <c r="A71" s="51" t="s">
        <v>342</v>
      </c>
      <c r="B71" s="54"/>
      <c r="C71" s="54">
        <v>-14.154932203560193</v>
      </c>
      <c r="D71" s="54">
        <v>-39.702029875263563</v>
      </c>
      <c r="E71" s="54">
        <v>38.139879036608356</v>
      </c>
      <c r="F71" s="54">
        <v>8.0031588845678918</v>
      </c>
      <c r="G71" s="54">
        <v>0</v>
      </c>
      <c r="H71" s="52">
        <v>46.143037921176244</v>
      </c>
      <c r="I71" s="54">
        <v>-46.143037921176244</v>
      </c>
      <c r="J71" s="48"/>
      <c r="K71" s="48"/>
      <c r="L71" s="48"/>
      <c r="M71" s="48"/>
      <c r="N71" s="48"/>
      <c r="O71" s="48"/>
      <c r="P71" s="48"/>
      <c r="Q71" s="68"/>
      <c r="R71" s="68"/>
      <c r="S71" s="68"/>
      <c r="T71" s="48"/>
    </row>
    <row r="72" spans="1:20" ht="13.5" customHeight="1">
      <c r="A72" s="60" t="s">
        <v>67</v>
      </c>
      <c r="B72" s="54"/>
      <c r="C72" s="54">
        <v>-18.99169777832909</v>
      </c>
      <c r="D72" s="54">
        <v>-32.995581914835306</v>
      </c>
      <c r="E72" s="54">
        <v>34.35713496323504</v>
      </c>
      <c r="F72" s="54">
        <v>12.415534701647342</v>
      </c>
      <c r="G72" s="54">
        <v>-1.240050641953224</v>
      </c>
      <c r="H72" s="52">
        <v>46.772669664882386</v>
      </c>
      <c r="I72" s="54">
        <v>-46.772669664882372</v>
      </c>
      <c r="J72" s="48"/>
      <c r="K72" s="48"/>
      <c r="L72" s="48"/>
      <c r="M72" s="48"/>
      <c r="N72" s="48"/>
      <c r="O72" s="48"/>
      <c r="P72" s="48"/>
      <c r="Q72" s="68"/>
      <c r="R72" s="68"/>
      <c r="S72" s="68"/>
      <c r="T72" s="48"/>
    </row>
    <row r="73" spans="1:20" ht="13.5" customHeight="1">
      <c r="A73" s="51" t="s">
        <v>28</v>
      </c>
      <c r="B73" s="54"/>
      <c r="C73" s="54">
        <v>-14.294520715592119</v>
      </c>
      <c r="D73" s="54">
        <v>-36.176742521144497</v>
      </c>
      <c r="E73" s="54">
        <v>37.973881341792698</v>
      </c>
      <c r="F73" s="54">
        <v>11.172242113883128</v>
      </c>
      <c r="G73" s="54">
        <v>-0.382613307587574</v>
      </c>
      <c r="H73" s="52">
        <v>49.146123455675827</v>
      </c>
      <c r="I73" s="54">
        <v>-49.146123455675813</v>
      </c>
      <c r="J73" s="48"/>
      <c r="K73" s="48"/>
      <c r="L73" s="48"/>
      <c r="M73" s="48"/>
      <c r="N73" s="48"/>
      <c r="O73" s="48"/>
      <c r="P73" s="48"/>
      <c r="Q73" s="68"/>
      <c r="R73" s="68"/>
      <c r="S73" s="68"/>
      <c r="T73" s="48"/>
    </row>
    <row r="74" spans="1:20" ht="13.5" customHeight="1">
      <c r="A74" s="51" t="s">
        <v>32</v>
      </c>
      <c r="B74" s="54"/>
      <c r="C74" s="54">
        <v>-18.393938795251472</v>
      </c>
      <c r="D74" s="54">
        <v>-30.950938858270899</v>
      </c>
      <c r="E74" s="54">
        <v>34.915649205212098</v>
      </c>
      <c r="F74" s="54">
        <v>14.262790632195699</v>
      </c>
      <c r="G74" s="54">
        <v>-1.4766825090698901</v>
      </c>
      <c r="H74" s="52">
        <v>49.178439837407794</v>
      </c>
      <c r="I74" s="54">
        <v>-49.178439837407737</v>
      </c>
      <c r="J74" s="48"/>
      <c r="K74" s="48"/>
      <c r="L74" s="48"/>
      <c r="M74" s="48"/>
      <c r="N74" s="48"/>
      <c r="O74" s="48"/>
      <c r="P74" s="48"/>
      <c r="Q74" s="68"/>
      <c r="R74" s="68"/>
      <c r="S74" s="68"/>
      <c r="T74" s="48"/>
    </row>
    <row r="75" spans="1:20" ht="13.5" customHeight="1">
      <c r="A75" s="51" t="s">
        <v>23</v>
      </c>
      <c r="B75" s="54"/>
      <c r="C75" s="54">
        <v>-14.264952852022789</v>
      </c>
      <c r="D75" s="54">
        <v>-33.136236010827297</v>
      </c>
      <c r="E75" s="54">
        <v>37.154827008080801</v>
      </c>
      <c r="F75" s="54">
        <v>13.616554697125149</v>
      </c>
      <c r="G75" s="54">
        <v>-1.82742943194388</v>
      </c>
      <c r="H75" s="52">
        <v>50.771381705205954</v>
      </c>
      <c r="I75" s="54">
        <v>-50.771381705206039</v>
      </c>
      <c r="J75" s="48"/>
      <c r="K75" s="48"/>
      <c r="L75" s="68"/>
      <c r="M75" s="68"/>
      <c r="N75" s="68"/>
      <c r="O75" s="68"/>
      <c r="P75" s="68"/>
      <c r="Q75" s="68"/>
      <c r="R75" s="68"/>
      <c r="S75" s="68"/>
      <c r="T75" s="48"/>
    </row>
    <row r="76" spans="1:20" ht="13.5" customHeight="1">
      <c r="A76" s="51" t="s">
        <v>25</v>
      </c>
      <c r="B76" s="54"/>
      <c r="C76" s="54">
        <v>-12.85395320604502</v>
      </c>
      <c r="D76" s="54">
        <v>-34.727641536667498</v>
      </c>
      <c r="E76" s="54">
        <v>40.359547593965203</v>
      </c>
      <c r="F76" s="54">
        <v>11.437959314714639</v>
      </c>
      <c r="G76" s="54">
        <v>-0.62089834860761905</v>
      </c>
      <c r="H76" s="52">
        <v>51.797506908679843</v>
      </c>
      <c r="I76" s="54">
        <v>-51.797506908679864</v>
      </c>
      <c r="J76" s="48"/>
      <c r="K76" s="48"/>
      <c r="L76" s="68"/>
      <c r="M76" s="68"/>
      <c r="N76" s="68"/>
      <c r="O76" s="68"/>
      <c r="P76" s="68"/>
      <c r="Q76" s="68"/>
      <c r="R76" s="68"/>
      <c r="S76" s="68"/>
      <c r="T76" s="48"/>
    </row>
    <row r="77" spans="1:20" ht="13.5" customHeight="1">
      <c r="A77" s="51" t="s">
        <v>30</v>
      </c>
      <c r="B77" s="54"/>
      <c r="C77" s="54">
        <v>-13.355555530961951</v>
      </c>
      <c r="D77" s="54">
        <v>-27.7027628074622</v>
      </c>
      <c r="E77" s="54">
        <v>36.795838624490401</v>
      </c>
      <c r="F77" s="54">
        <v>16.992052926066879</v>
      </c>
      <c r="G77" s="54">
        <v>-5.1537901110186404</v>
      </c>
      <c r="H77" s="52">
        <v>53.787891550557276</v>
      </c>
      <c r="I77" s="54">
        <v>-53.787891550557205</v>
      </c>
      <c r="J77" s="48"/>
      <c r="K77" s="48"/>
      <c r="L77" s="68"/>
      <c r="M77" s="68"/>
      <c r="N77" s="68"/>
      <c r="O77" s="68"/>
      <c r="P77" s="68"/>
      <c r="Q77" s="68"/>
      <c r="R77" s="68"/>
      <c r="S77" s="68"/>
      <c r="T77" s="48"/>
    </row>
    <row r="78" spans="1:20" ht="13.5" customHeight="1">
      <c r="A78" s="51" t="s">
        <v>40</v>
      </c>
      <c r="B78" s="54"/>
      <c r="C78" s="54">
        <v>-13.769987593465579</v>
      </c>
      <c r="D78" s="54">
        <v>-32.169884091771301</v>
      </c>
      <c r="E78" s="54">
        <v>41.149412209487302</v>
      </c>
      <c r="F78" s="54">
        <v>12.639788093687098</v>
      </c>
      <c r="G78" s="54">
        <v>-0.27092801158876101</v>
      </c>
      <c r="H78" s="52">
        <v>53.789200303174397</v>
      </c>
      <c r="I78" s="54">
        <v>-53.789200303174368</v>
      </c>
      <c r="J78" s="48"/>
      <c r="K78" s="48"/>
      <c r="L78" s="68"/>
      <c r="M78" s="68"/>
      <c r="N78" s="68"/>
      <c r="O78" s="68"/>
      <c r="P78" s="68"/>
      <c r="Q78" s="68"/>
      <c r="R78" s="68"/>
      <c r="S78" s="68"/>
      <c r="T78" s="48"/>
    </row>
    <row r="79" spans="1:20" ht="13.5" customHeight="1">
      <c r="A79" s="51" t="s">
        <v>26</v>
      </c>
      <c r="B79" s="54"/>
      <c r="C79" s="54">
        <v>-14.235685613032331</v>
      </c>
      <c r="D79" s="54">
        <v>-30.728061721611599</v>
      </c>
      <c r="E79" s="54">
        <v>38.045720240088798</v>
      </c>
      <c r="F79" s="54">
        <v>16.606819481645971</v>
      </c>
      <c r="G79" s="54">
        <v>-0.38371294362127201</v>
      </c>
      <c r="H79" s="52">
        <v>54.652539721734769</v>
      </c>
      <c r="I79" s="54">
        <v>-54.652539721734804</v>
      </c>
      <c r="J79" s="48"/>
      <c r="K79" s="48"/>
      <c r="L79" s="68"/>
      <c r="M79" s="68"/>
      <c r="N79" s="68"/>
      <c r="O79" s="68"/>
      <c r="P79" s="68"/>
      <c r="Q79" s="68"/>
      <c r="R79" s="68"/>
      <c r="S79" s="68"/>
      <c r="T79" s="48"/>
    </row>
    <row r="80" spans="1:20" ht="12" customHeight="1">
      <c r="A80" s="51" t="s">
        <v>38</v>
      </c>
      <c r="B80" s="54"/>
      <c r="C80" s="54">
        <v>-14.57238654601136</v>
      </c>
      <c r="D80" s="54">
        <v>-28.438192199948698</v>
      </c>
      <c r="E80" s="54">
        <v>37.374587751125198</v>
      </c>
      <c r="F80" s="54">
        <v>17.367851378970038</v>
      </c>
      <c r="G80" s="54">
        <v>-2.2469821239446701</v>
      </c>
      <c r="H80" s="52">
        <v>54.742439130095235</v>
      </c>
      <c r="I80" s="54">
        <v>-54.742439130095271</v>
      </c>
      <c r="J80" s="48"/>
      <c r="K80" s="48"/>
      <c r="L80" s="68"/>
      <c r="M80" s="68"/>
      <c r="N80" s="68"/>
      <c r="O80" s="68"/>
      <c r="P80" s="68"/>
      <c r="Q80" s="68"/>
      <c r="R80" s="68"/>
      <c r="S80" s="68"/>
      <c r="T80" s="48"/>
    </row>
    <row r="81" spans="1:20">
      <c r="A81" s="51" t="s">
        <v>37</v>
      </c>
      <c r="B81" s="54"/>
      <c r="C81" s="54">
        <v>-13.19654487615561</v>
      </c>
      <c r="D81" s="54">
        <v>-28.177896271506398</v>
      </c>
      <c r="E81" s="54">
        <v>39.389088305379403</v>
      </c>
      <c r="F81" s="54">
        <v>16.975431970957001</v>
      </c>
      <c r="G81" s="54">
        <v>-2.2610385760015501</v>
      </c>
      <c r="H81" s="52">
        <v>56.364520276336407</v>
      </c>
      <c r="I81" s="54">
        <v>-56.364520276336435</v>
      </c>
      <c r="J81" s="48"/>
      <c r="K81" s="48"/>
      <c r="L81" s="68"/>
      <c r="M81" s="68"/>
      <c r="N81" s="68"/>
      <c r="O81" s="68"/>
      <c r="P81" s="68"/>
      <c r="Q81" s="68"/>
      <c r="R81" s="68"/>
      <c r="S81" s="68"/>
      <c r="T81" s="48"/>
    </row>
    <row r="82" spans="1:20">
      <c r="A82" s="51" t="s">
        <v>42</v>
      </c>
      <c r="B82" s="54"/>
      <c r="C82" s="54">
        <v>-14.703454575579279</v>
      </c>
      <c r="D82" s="54">
        <v>-28.654046243308201</v>
      </c>
      <c r="E82" s="54">
        <v>38.048839259980397</v>
      </c>
      <c r="F82" s="54">
        <v>18.593659921132101</v>
      </c>
      <c r="G82" s="54">
        <v>0</v>
      </c>
      <c r="H82" s="52">
        <v>56.642499181112498</v>
      </c>
      <c r="I82" s="54">
        <v>-56.642499181112527</v>
      </c>
      <c r="J82" s="48"/>
      <c r="K82" s="48"/>
      <c r="L82" s="48"/>
      <c r="M82" s="48"/>
      <c r="N82" s="48"/>
      <c r="O82" s="48"/>
      <c r="P82" s="48"/>
      <c r="Q82" s="48"/>
      <c r="R82" s="48"/>
      <c r="S82" s="48"/>
      <c r="T82" s="48"/>
    </row>
    <row r="83" spans="1:20">
      <c r="A83" s="51" t="s">
        <v>29</v>
      </c>
      <c r="B83" s="54"/>
      <c r="C83" s="54">
        <v>-12.832373673476949</v>
      </c>
      <c r="D83" s="54">
        <v>-29.316126879389401</v>
      </c>
      <c r="E83" s="54">
        <v>38.415189036513901</v>
      </c>
      <c r="F83" s="54">
        <v>19.43631041061969</v>
      </c>
      <c r="G83" s="54">
        <v>0</v>
      </c>
      <c r="H83" s="52">
        <v>57.851499447133591</v>
      </c>
      <c r="I83" s="54">
        <v>-57.851499447133648</v>
      </c>
      <c r="J83" s="48"/>
      <c r="K83" s="48"/>
      <c r="L83" s="48"/>
      <c r="M83" s="48"/>
      <c r="N83" s="48"/>
      <c r="O83" s="48"/>
      <c r="P83" s="48"/>
      <c r="Q83" s="48"/>
      <c r="R83" s="48"/>
      <c r="S83" s="48"/>
      <c r="T83" s="48"/>
    </row>
    <row r="84" spans="1:20" ht="13.5" customHeight="1">
      <c r="A84" s="51" t="s">
        <v>35</v>
      </c>
      <c r="B84" s="54"/>
      <c r="C84" s="54">
        <v>-8.1499148584661505</v>
      </c>
      <c r="D84" s="54">
        <v>-28.054943259748399</v>
      </c>
      <c r="E84" s="54">
        <v>43.712769293211998</v>
      </c>
      <c r="F84" s="54">
        <v>18.84645774149331</v>
      </c>
      <c r="G84" s="54">
        <v>-1.23591484708015</v>
      </c>
      <c r="H84" s="52">
        <v>62.559227034705309</v>
      </c>
      <c r="I84" s="54">
        <v>-62.559227034705302</v>
      </c>
      <c r="J84" s="48"/>
      <c r="K84" s="48"/>
      <c r="L84" s="48"/>
      <c r="M84" s="48"/>
      <c r="N84" s="48"/>
      <c r="O84" s="48"/>
      <c r="P84" s="48"/>
      <c r="Q84" s="48"/>
      <c r="R84" s="48"/>
      <c r="S84" s="48"/>
      <c r="T84" s="48"/>
    </row>
    <row r="85" spans="1:20" ht="13.5" customHeight="1">
      <c r="L85" s="48"/>
      <c r="M85" s="48"/>
      <c r="N85" s="48"/>
      <c r="O85" s="48"/>
      <c r="P85" s="48"/>
      <c r="Q85" s="48"/>
      <c r="R85" s="48"/>
      <c r="S85" s="48"/>
    </row>
    <row r="86" spans="1:20" ht="13.5" customHeight="1">
      <c r="L86" s="48"/>
      <c r="M86" s="48"/>
      <c r="N86" s="48"/>
      <c r="O86" s="48"/>
      <c r="P86" s="48"/>
      <c r="Q86" s="48"/>
      <c r="R86" s="48"/>
      <c r="S86" s="48"/>
    </row>
    <row r="87" spans="1:20" ht="13.5" customHeight="1">
      <c r="L87" s="48"/>
      <c r="M87" s="48"/>
      <c r="N87" s="48"/>
      <c r="O87" s="48"/>
      <c r="P87" s="48"/>
      <c r="Q87" s="48"/>
      <c r="R87" s="48"/>
      <c r="S87" s="48"/>
    </row>
    <row r="88" spans="1:20" ht="13.5" customHeight="1">
      <c r="L88" s="48"/>
      <c r="M88" s="48"/>
      <c r="N88" s="48"/>
      <c r="O88" s="48"/>
      <c r="P88" s="48"/>
      <c r="Q88" s="48"/>
      <c r="R88" s="48"/>
      <c r="S88" s="48"/>
    </row>
    <row r="89" spans="1:20" ht="13.5" customHeight="1">
      <c r="L89" s="48"/>
      <c r="M89" s="48"/>
      <c r="N89" s="48"/>
      <c r="O89" s="48"/>
      <c r="P89" s="48"/>
      <c r="Q89" s="48"/>
      <c r="R89" s="48"/>
      <c r="S89" s="48"/>
    </row>
    <row r="90" spans="1:20" ht="13.5" customHeight="1">
      <c r="L90" s="48"/>
      <c r="M90" s="48"/>
      <c r="N90" s="48"/>
      <c r="O90" s="48"/>
      <c r="P90" s="48"/>
      <c r="Q90" s="48"/>
      <c r="R90" s="48"/>
      <c r="S90" s="48"/>
    </row>
    <row r="91" spans="1:20" ht="13.5" customHeight="1">
      <c r="L91" s="48"/>
      <c r="M91" s="48"/>
      <c r="N91" s="48"/>
      <c r="O91" s="48"/>
      <c r="P91" s="48"/>
      <c r="Q91" s="48"/>
      <c r="R91" s="48"/>
      <c r="S91" s="48"/>
    </row>
    <row r="92" spans="1:20" ht="13.5" customHeight="1">
      <c r="L92" s="48"/>
      <c r="M92" s="48"/>
      <c r="N92" s="48"/>
      <c r="O92" s="48"/>
      <c r="P92" s="48"/>
      <c r="Q92" s="48"/>
      <c r="R92" s="48"/>
      <c r="S92" s="48"/>
    </row>
    <row r="93" spans="1:20" ht="13.5" customHeight="1">
      <c r="L93" s="48"/>
      <c r="M93" s="48"/>
      <c r="N93" s="48"/>
      <c r="O93" s="48"/>
      <c r="P93" s="48"/>
      <c r="Q93" s="48"/>
      <c r="R93" s="48"/>
      <c r="S93" s="48"/>
    </row>
    <row r="94" spans="1:20" ht="13.5" customHeight="1"/>
    <row r="95" spans="1:20" ht="13.5" customHeight="1"/>
    <row r="96" spans="1:20" ht="13.5" customHeight="1"/>
    <row r="97" spans="11:18" ht="13.5" customHeight="1"/>
    <row r="98" spans="11:18" ht="13.5" customHeight="1"/>
    <row r="99" spans="11:18" ht="13.5" customHeight="1"/>
    <row r="100" spans="11:18" s="62" customFormat="1" ht="13.5" customHeight="1">
      <c r="K100" s="50"/>
      <c r="L100" s="50"/>
      <c r="M100" s="50"/>
      <c r="N100" s="50"/>
      <c r="O100" s="50"/>
      <c r="P100" s="50"/>
      <c r="Q100" s="50"/>
      <c r="R100" s="61"/>
    </row>
    <row r="101" spans="11:18" s="62" customFormat="1" ht="13.5" customHeight="1">
      <c r="K101" s="50"/>
      <c r="L101" s="50"/>
      <c r="M101" s="50"/>
      <c r="N101" s="50"/>
      <c r="O101" s="50"/>
      <c r="P101" s="50"/>
      <c r="Q101" s="50"/>
      <c r="R101" s="61"/>
    </row>
    <row r="102" spans="11:18" s="62" customFormat="1" ht="13.5" customHeight="1">
      <c r="K102" s="50"/>
      <c r="L102" s="50"/>
      <c r="M102" s="50"/>
      <c r="N102" s="50"/>
      <c r="O102" s="50"/>
      <c r="P102" s="50"/>
      <c r="Q102" s="50"/>
      <c r="R102" s="61"/>
    </row>
    <row r="103" spans="11:18" s="62" customFormat="1" ht="13.5" customHeight="1">
      <c r="K103" s="50"/>
      <c r="L103" s="50"/>
      <c r="M103" s="50"/>
      <c r="N103" s="50"/>
      <c r="O103" s="50"/>
      <c r="P103" s="50"/>
      <c r="Q103" s="50"/>
      <c r="R103" s="61"/>
    </row>
    <row r="104" spans="11:18" s="62" customFormat="1" ht="13.5" customHeight="1">
      <c r="K104" s="50"/>
      <c r="L104" s="50"/>
      <c r="M104" s="50"/>
      <c r="N104" s="50"/>
      <c r="O104" s="50"/>
      <c r="P104" s="50"/>
      <c r="Q104" s="50"/>
      <c r="R104" s="61"/>
    </row>
    <row r="105" spans="11:18" s="62" customFormat="1" ht="30.75" customHeight="1">
      <c r="K105" s="50"/>
      <c r="L105" s="50"/>
      <c r="M105" s="50"/>
      <c r="N105" s="50"/>
      <c r="O105" s="50"/>
      <c r="P105" s="50"/>
      <c r="Q105" s="50"/>
      <c r="R105" s="61"/>
    </row>
    <row r="106" spans="11:18" s="62" customFormat="1" ht="15.75" customHeight="1">
      <c r="K106" s="50"/>
      <c r="L106" s="50"/>
      <c r="M106" s="50"/>
      <c r="N106" s="50"/>
      <c r="O106" s="50"/>
      <c r="P106" s="50"/>
      <c r="Q106" s="50"/>
      <c r="R106" s="61"/>
    </row>
    <row r="107" spans="11:18" s="62" customFormat="1" ht="15.75" customHeight="1">
      <c r="K107" s="50"/>
      <c r="L107" s="50"/>
      <c r="M107" s="50"/>
      <c r="N107" s="50"/>
      <c r="O107" s="50"/>
      <c r="P107" s="50"/>
      <c r="Q107" s="50"/>
      <c r="R107" s="61"/>
    </row>
    <row r="108" spans="11:18" s="62" customFormat="1" ht="15.75" customHeight="1">
      <c r="K108" s="50"/>
      <c r="L108" s="50"/>
      <c r="M108" s="50"/>
      <c r="N108" s="50"/>
      <c r="O108" s="50"/>
      <c r="P108" s="50"/>
      <c r="Q108" s="50"/>
      <c r="R108" s="61"/>
    </row>
    <row r="109" spans="11:18" s="62" customFormat="1" ht="15.75" customHeight="1">
      <c r="K109" s="50"/>
      <c r="L109" s="50"/>
      <c r="M109" s="50"/>
      <c r="N109" s="50"/>
      <c r="O109" s="50"/>
      <c r="P109" s="50"/>
      <c r="Q109" s="50"/>
      <c r="R109" s="61"/>
    </row>
    <row r="110" spans="11:18" s="62" customFormat="1" ht="15.75" customHeight="1">
      <c r="K110" s="50"/>
      <c r="L110" s="50"/>
      <c r="M110" s="50"/>
      <c r="N110" s="50"/>
      <c r="O110" s="50"/>
      <c r="P110" s="50"/>
      <c r="Q110" s="50"/>
      <c r="R110" s="61"/>
    </row>
    <row r="111" spans="11:18" s="62" customFormat="1" ht="15.75" customHeight="1">
      <c r="K111" s="50"/>
      <c r="L111" s="50"/>
      <c r="M111" s="50"/>
      <c r="N111" s="50"/>
      <c r="O111" s="50"/>
      <c r="P111" s="50"/>
      <c r="Q111" s="50"/>
      <c r="R111" s="61"/>
    </row>
    <row r="112" spans="11:18" s="62" customFormat="1" ht="15.75" customHeight="1">
      <c r="K112" s="50"/>
      <c r="L112" s="50"/>
      <c r="M112" s="50"/>
      <c r="N112" s="50"/>
      <c r="O112" s="50"/>
      <c r="P112" s="50"/>
      <c r="Q112" s="50"/>
      <c r="R112" s="61"/>
    </row>
    <row r="113" spans="11:18" s="62" customFormat="1" ht="15.75" customHeight="1">
      <c r="K113" s="50"/>
      <c r="L113" s="50"/>
      <c r="M113" s="50"/>
      <c r="N113" s="50"/>
      <c r="O113" s="50"/>
      <c r="P113" s="50"/>
      <c r="Q113" s="50"/>
      <c r="R113" s="61"/>
    </row>
    <row r="114" spans="11:18" s="62" customFormat="1" ht="15.75" customHeight="1">
      <c r="K114" s="50"/>
      <c r="L114" s="50"/>
      <c r="M114" s="50"/>
      <c r="N114" s="50"/>
      <c r="O114" s="50"/>
      <c r="P114" s="50"/>
      <c r="Q114" s="50"/>
      <c r="R114" s="61"/>
    </row>
    <row r="115" spans="11:18" s="62" customFormat="1" ht="15.75" customHeight="1">
      <c r="K115" s="50"/>
      <c r="L115" s="50"/>
      <c r="M115" s="50"/>
      <c r="N115" s="50"/>
      <c r="O115" s="50"/>
      <c r="P115" s="50"/>
      <c r="Q115" s="50"/>
      <c r="R115" s="61"/>
    </row>
    <row r="116" spans="11:18" s="62" customFormat="1" ht="15.75" customHeight="1">
      <c r="K116" s="50"/>
      <c r="L116" s="50"/>
      <c r="M116" s="50"/>
      <c r="N116" s="50"/>
      <c r="O116" s="50"/>
      <c r="P116" s="50"/>
      <c r="Q116" s="50"/>
      <c r="R116" s="61"/>
    </row>
    <row r="117" spans="11:18" s="62" customFormat="1" ht="15.75" customHeight="1">
      <c r="K117" s="50"/>
      <c r="L117" s="50"/>
      <c r="M117" s="50"/>
      <c r="N117" s="50"/>
      <c r="O117" s="50"/>
      <c r="P117" s="50"/>
      <c r="Q117" s="50"/>
      <c r="R117" s="61"/>
    </row>
    <row r="118" spans="11:18" s="62" customFormat="1" ht="15.75" customHeight="1">
      <c r="K118" s="50"/>
      <c r="L118" s="50"/>
      <c r="M118" s="50"/>
      <c r="N118" s="50"/>
      <c r="O118" s="50"/>
      <c r="P118" s="50"/>
      <c r="Q118" s="50"/>
      <c r="R118" s="61"/>
    </row>
    <row r="119" spans="11:18" s="62" customFormat="1" ht="15.75" customHeight="1">
      <c r="K119" s="50"/>
      <c r="L119" s="50"/>
      <c r="M119" s="50"/>
      <c r="N119" s="50"/>
      <c r="O119" s="50"/>
      <c r="P119" s="50"/>
      <c r="Q119" s="50"/>
      <c r="R119" s="61"/>
    </row>
    <row r="120" spans="11:18" s="62" customFormat="1" ht="15.75" customHeight="1">
      <c r="K120" s="50"/>
      <c r="L120" s="50"/>
      <c r="M120" s="50"/>
      <c r="N120" s="50"/>
      <c r="O120" s="50"/>
      <c r="P120" s="50"/>
      <c r="Q120" s="50"/>
      <c r="R120" s="61"/>
    </row>
    <row r="121" spans="11:18" s="62" customFormat="1" ht="15.75" customHeight="1">
      <c r="K121" s="50"/>
      <c r="L121" s="50"/>
      <c r="M121" s="50"/>
      <c r="N121" s="50"/>
      <c r="O121" s="50"/>
      <c r="P121" s="50"/>
      <c r="Q121" s="50"/>
      <c r="R121" s="61"/>
    </row>
    <row r="122" spans="11:18" s="62" customFormat="1" ht="15.75" customHeight="1">
      <c r="K122" s="50"/>
      <c r="L122" s="50"/>
      <c r="M122" s="50"/>
      <c r="N122" s="50"/>
      <c r="O122" s="50"/>
      <c r="P122" s="50"/>
      <c r="Q122" s="50"/>
      <c r="R122" s="61"/>
    </row>
    <row r="123" spans="11:18" s="62" customFormat="1" ht="15.75" customHeight="1">
      <c r="K123" s="50"/>
      <c r="L123" s="50"/>
      <c r="M123" s="50"/>
      <c r="N123" s="50"/>
      <c r="O123" s="50"/>
      <c r="P123" s="50"/>
      <c r="Q123" s="50"/>
      <c r="R123" s="61"/>
    </row>
    <row r="124" spans="11:18" s="62" customFormat="1" ht="15.75" customHeight="1">
      <c r="K124" s="50"/>
      <c r="L124" s="50"/>
      <c r="M124" s="50"/>
      <c r="N124" s="50"/>
      <c r="O124" s="50"/>
      <c r="P124" s="50"/>
      <c r="Q124" s="50"/>
      <c r="R124" s="61"/>
    </row>
    <row r="125" spans="11:18" s="62" customFormat="1" ht="15.75" customHeight="1">
      <c r="K125" s="50"/>
      <c r="L125" s="50"/>
      <c r="M125" s="50"/>
      <c r="N125" s="50"/>
      <c r="O125" s="50"/>
      <c r="P125" s="50"/>
      <c r="Q125" s="50"/>
      <c r="R125" s="61"/>
    </row>
    <row r="126" spans="11:18" s="62" customFormat="1" ht="15.75" customHeight="1">
      <c r="K126" s="50"/>
      <c r="L126" s="50"/>
      <c r="M126" s="50"/>
      <c r="N126" s="50"/>
      <c r="O126" s="50"/>
      <c r="P126" s="50"/>
      <c r="Q126" s="50"/>
      <c r="R126" s="61"/>
    </row>
    <row r="127" spans="11:18" s="62" customFormat="1" ht="15.75" customHeight="1">
      <c r="K127" s="50"/>
      <c r="L127" s="50"/>
      <c r="M127" s="50"/>
      <c r="N127" s="50"/>
      <c r="O127" s="50"/>
      <c r="P127" s="50"/>
      <c r="Q127" s="50"/>
      <c r="R127" s="61"/>
    </row>
    <row r="128" spans="11:18" s="62" customFormat="1" ht="15.75" customHeight="1">
      <c r="K128" s="50"/>
      <c r="L128" s="50"/>
      <c r="M128" s="50"/>
      <c r="N128" s="50"/>
      <c r="O128" s="50"/>
      <c r="P128" s="50"/>
      <c r="Q128" s="50"/>
      <c r="R128" s="61"/>
    </row>
    <row r="129" spans="11:18" s="62" customFormat="1" ht="15.75" customHeight="1">
      <c r="K129" s="50"/>
      <c r="L129" s="50"/>
      <c r="M129" s="50"/>
      <c r="N129" s="50"/>
      <c r="O129" s="50"/>
      <c r="P129" s="50"/>
      <c r="Q129" s="50"/>
      <c r="R129" s="61"/>
    </row>
    <row r="130" spans="11:18" s="62" customFormat="1" ht="15.75" customHeight="1">
      <c r="K130" s="50"/>
      <c r="L130" s="50"/>
      <c r="M130" s="50"/>
      <c r="N130" s="50"/>
      <c r="O130" s="50"/>
      <c r="P130" s="50"/>
      <c r="Q130" s="50"/>
      <c r="R130" s="61"/>
    </row>
    <row r="131" spans="11:18" s="62" customFormat="1" ht="15.75" customHeight="1">
      <c r="K131" s="50"/>
      <c r="L131" s="50"/>
      <c r="M131" s="50"/>
      <c r="N131" s="50"/>
      <c r="O131" s="50"/>
      <c r="P131" s="50"/>
      <c r="Q131" s="50"/>
      <c r="R131" s="61"/>
    </row>
  </sheetData>
  <sheetProtection selectLockedCells="1" selectUnlockedCells="1"/>
  <mergeCells count="35">
    <mergeCell ref="A45:J46"/>
    <mergeCell ref="A48:J48"/>
    <mergeCell ref="A49:J49"/>
    <mergeCell ref="A50:J51"/>
    <mergeCell ref="L10:R10"/>
    <mergeCell ref="E33:F33"/>
    <mergeCell ref="E34:F34"/>
    <mergeCell ref="E35:F35"/>
    <mergeCell ref="E36:F36"/>
    <mergeCell ref="E37:F37"/>
    <mergeCell ref="E38:F38"/>
    <mergeCell ref="E27:F27"/>
    <mergeCell ref="E28:F28"/>
    <mergeCell ref="E29:F29"/>
    <mergeCell ref="E30:F30"/>
    <mergeCell ref="E31:F31"/>
    <mergeCell ref="E32:F32"/>
    <mergeCell ref="E21:F21"/>
    <mergeCell ref="E22:F22"/>
    <mergeCell ref="E23:F23"/>
    <mergeCell ref="E24:F24"/>
    <mergeCell ref="E25:F25"/>
    <mergeCell ref="E26:F26"/>
    <mergeCell ref="E20:F20"/>
    <mergeCell ref="A4:J4"/>
    <mergeCell ref="A5:J5"/>
    <mergeCell ref="A6:J8"/>
    <mergeCell ref="E12:F12"/>
    <mergeCell ref="E13:F13"/>
    <mergeCell ref="E14:F14"/>
    <mergeCell ref="E15:F15"/>
    <mergeCell ref="E16:F16"/>
    <mergeCell ref="E17:F17"/>
    <mergeCell ref="E18:F18"/>
    <mergeCell ref="E19:F19"/>
  </mergeCells>
  <pageMargins left="0.78740157480314965" right="0.78740157480314965" top="0.78740157480314965" bottom="0.78740157480314965" header="0.31496062992125984" footer="0.31496062992125984"/>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88"/>
  <sheetViews>
    <sheetView workbookViewId="0">
      <selection activeCell="A2" sqref="A2"/>
    </sheetView>
  </sheetViews>
  <sheetFormatPr defaultColWidth="9.140625" defaultRowHeight="12.75"/>
  <cols>
    <col min="1" max="1" width="10.28515625" style="6" customWidth="1"/>
    <col min="2" max="10" width="8.28515625" style="6" customWidth="1"/>
    <col min="11" max="11" width="9.140625" style="6"/>
    <col min="12" max="12" width="20.42578125" style="6" customWidth="1"/>
    <col min="13" max="13" width="20.7109375" style="6" customWidth="1"/>
    <col min="14" max="14" width="16" style="26" customWidth="1"/>
    <col min="15" max="16384" width="9.140625" style="6"/>
  </cols>
  <sheetData>
    <row r="2" spans="1:14" ht="15">
      <c r="A2" s="233" t="s">
        <v>130</v>
      </c>
      <c r="B2" s="312" t="s">
        <v>131</v>
      </c>
    </row>
    <row r="4" spans="1:14">
      <c r="A4" s="449" t="s">
        <v>130</v>
      </c>
      <c r="B4" s="450"/>
      <c r="C4" s="450"/>
      <c r="D4" s="450"/>
      <c r="E4" s="450"/>
      <c r="F4" s="450"/>
      <c r="G4" s="450"/>
      <c r="H4" s="450"/>
      <c r="I4" s="450"/>
      <c r="J4" s="451"/>
      <c r="L4" s="236" t="s">
        <v>165</v>
      </c>
    </row>
    <row r="5" spans="1:14" ht="15.75" customHeight="1">
      <c r="A5" s="452" t="s">
        <v>131</v>
      </c>
      <c r="B5" s="453"/>
      <c r="C5" s="453"/>
      <c r="D5" s="453"/>
      <c r="E5" s="453"/>
      <c r="F5" s="453"/>
      <c r="G5" s="453"/>
      <c r="H5" s="453"/>
      <c r="I5" s="453"/>
      <c r="J5" s="454"/>
    </row>
    <row r="6" spans="1:14" ht="12.75" customHeight="1">
      <c r="A6" s="455" t="s">
        <v>132</v>
      </c>
      <c r="B6" s="456"/>
      <c r="C6" s="456"/>
      <c r="D6" s="456"/>
      <c r="E6" s="456"/>
      <c r="F6" s="456"/>
      <c r="G6" s="456"/>
      <c r="H6" s="456"/>
      <c r="I6" s="456"/>
      <c r="J6" s="457"/>
    </row>
    <row r="7" spans="1:14" ht="13.5" thickBot="1">
      <c r="A7" s="455"/>
      <c r="B7" s="456"/>
      <c r="C7" s="456"/>
      <c r="D7" s="456"/>
      <c r="E7" s="456"/>
      <c r="F7" s="456"/>
      <c r="G7" s="456"/>
      <c r="H7" s="456"/>
      <c r="I7" s="456"/>
      <c r="J7" s="457"/>
    </row>
    <row r="8" spans="1:14" ht="30.75" customHeight="1" thickBot="1">
      <c r="A8" s="455"/>
      <c r="B8" s="456"/>
      <c r="C8" s="456"/>
      <c r="D8" s="456"/>
      <c r="E8" s="456"/>
      <c r="F8" s="456"/>
      <c r="G8" s="456"/>
      <c r="H8" s="456"/>
      <c r="I8" s="456"/>
      <c r="J8" s="457"/>
      <c r="L8" s="484" t="s">
        <v>325</v>
      </c>
      <c r="M8" s="485"/>
      <c r="N8" s="486"/>
    </row>
    <row r="9" spans="1:14" ht="13.5" thickBot="1">
      <c r="A9" s="16"/>
      <c r="B9" s="17"/>
      <c r="C9" s="17"/>
      <c r="D9" s="17"/>
      <c r="E9" s="17"/>
      <c r="F9" s="17"/>
      <c r="G9" s="17"/>
      <c r="H9" s="17"/>
      <c r="I9" s="17"/>
      <c r="J9" s="18"/>
      <c r="L9" s="307"/>
      <c r="M9" s="306" t="s">
        <v>163</v>
      </c>
      <c r="N9" s="294" t="s">
        <v>64</v>
      </c>
    </row>
    <row r="10" spans="1:14">
      <c r="A10" s="19"/>
      <c r="B10" s="17"/>
      <c r="C10" s="17"/>
      <c r="D10" s="17"/>
      <c r="E10" s="17"/>
      <c r="F10" s="17"/>
      <c r="G10" s="17"/>
      <c r="H10" s="17"/>
      <c r="I10" s="17"/>
      <c r="J10" s="18"/>
      <c r="L10" s="308" t="s">
        <v>37</v>
      </c>
      <c r="M10" s="256">
        <v>10.288523</v>
      </c>
      <c r="N10" s="280">
        <v>14.876478000000001</v>
      </c>
    </row>
    <row r="11" spans="1:14">
      <c r="A11" s="16"/>
      <c r="B11" s="17"/>
      <c r="C11" s="17"/>
      <c r="D11" s="17"/>
      <c r="E11" s="17"/>
      <c r="F11" s="17"/>
      <c r="G11" s="17"/>
      <c r="H11" s="17"/>
      <c r="I11" s="17"/>
      <c r="J11" s="18"/>
      <c r="L11" s="309" t="s">
        <v>43</v>
      </c>
      <c r="M11" s="256">
        <v>7.9556310000000003</v>
      </c>
      <c r="N11" s="280">
        <v>21.885131999999999</v>
      </c>
    </row>
    <row r="12" spans="1:14">
      <c r="A12" s="16"/>
      <c r="B12" s="17"/>
      <c r="C12" s="17"/>
      <c r="D12" s="17"/>
      <c r="E12" s="458"/>
      <c r="F12" s="458"/>
      <c r="G12" s="17"/>
      <c r="H12" s="17"/>
      <c r="I12" s="17"/>
      <c r="J12" s="18"/>
      <c r="L12" s="309" t="s">
        <v>29</v>
      </c>
      <c r="M12" s="256">
        <v>7.7572089999999996</v>
      </c>
      <c r="N12" s="280">
        <v>19.086824</v>
      </c>
    </row>
    <row r="13" spans="1:14">
      <c r="A13" s="16"/>
      <c r="B13" s="17"/>
      <c r="C13" s="17"/>
      <c r="D13" s="17"/>
      <c r="E13" s="458"/>
      <c r="F13" s="458"/>
      <c r="G13" s="17"/>
      <c r="H13" s="17"/>
      <c r="I13" s="17"/>
      <c r="J13" s="18"/>
      <c r="L13" s="309" t="s">
        <v>39</v>
      </c>
      <c r="M13" s="256">
        <v>7.0641109999999996</v>
      </c>
      <c r="N13" s="280">
        <v>26.553031000000001</v>
      </c>
    </row>
    <row r="14" spans="1:14">
      <c r="A14" s="16"/>
      <c r="B14" s="17"/>
      <c r="C14" s="17"/>
      <c r="D14" s="17"/>
      <c r="E14" s="448"/>
      <c r="F14" s="448"/>
      <c r="G14" s="17"/>
      <c r="H14" s="17"/>
      <c r="I14" s="17"/>
      <c r="J14" s="18"/>
      <c r="L14" s="309" t="s">
        <v>41</v>
      </c>
      <c r="M14" s="256">
        <v>6.9850270000000005</v>
      </c>
      <c r="N14" s="280">
        <v>31.457447999999999</v>
      </c>
    </row>
    <row r="15" spans="1:14">
      <c r="A15" s="16"/>
      <c r="B15" s="17"/>
      <c r="C15" s="17"/>
      <c r="D15" s="17"/>
      <c r="E15" s="443"/>
      <c r="F15" s="443"/>
      <c r="G15" s="17"/>
      <c r="H15" s="17"/>
      <c r="I15" s="17"/>
      <c r="J15" s="18"/>
      <c r="L15" s="309" t="s">
        <v>26</v>
      </c>
      <c r="M15" s="256">
        <v>6.6930450000000006</v>
      </c>
      <c r="N15" s="280">
        <v>18.211936000000001</v>
      </c>
    </row>
    <row r="16" spans="1:14">
      <c r="A16" s="16"/>
      <c r="B16" s="17"/>
      <c r="C16" s="17"/>
      <c r="D16" s="17"/>
      <c r="E16" s="443"/>
      <c r="F16" s="443"/>
      <c r="G16" s="17"/>
      <c r="H16" s="17"/>
      <c r="I16" s="17"/>
      <c r="J16" s="18"/>
      <c r="L16" s="329" t="s">
        <v>340</v>
      </c>
      <c r="M16" s="256">
        <v>5.9777509999999996</v>
      </c>
      <c r="N16" s="280">
        <v>9.1046699999999987</v>
      </c>
    </row>
    <row r="17" spans="1:14">
      <c r="A17" s="16"/>
      <c r="B17" s="17"/>
      <c r="C17" s="17"/>
      <c r="D17" s="17"/>
      <c r="E17" s="443"/>
      <c r="F17" s="443"/>
      <c r="G17" s="17"/>
      <c r="H17" s="17"/>
      <c r="I17" s="17"/>
      <c r="J17" s="18"/>
      <c r="L17" s="309" t="s">
        <v>28</v>
      </c>
      <c r="M17" s="256">
        <v>5.4932179999999997</v>
      </c>
      <c r="N17" s="280">
        <v>12.351594</v>
      </c>
    </row>
    <row r="18" spans="1:14">
      <c r="A18" s="16"/>
      <c r="B18" s="17"/>
      <c r="C18" s="17"/>
      <c r="D18" s="17"/>
      <c r="E18" s="443"/>
      <c r="F18" s="443"/>
      <c r="G18" s="17"/>
      <c r="H18" s="17"/>
      <c r="I18" s="17"/>
      <c r="J18" s="18"/>
      <c r="L18" s="309" t="s">
        <v>38</v>
      </c>
      <c r="M18" s="256">
        <v>5.4386950000000001</v>
      </c>
      <c r="N18" s="280">
        <v>6.8159830000000001</v>
      </c>
    </row>
    <row r="19" spans="1:14">
      <c r="A19" s="16"/>
      <c r="B19" s="17"/>
      <c r="C19" s="17"/>
      <c r="D19" s="17"/>
      <c r="E19" s="443"/>
      <c r="F19" s="443"/>
      <c r="G19" s="17"/>
      <c r="H19" s="17"/>
      <c r="I19" s="17"/>
      <c r="J19" s="18"/>
      <c r="L19" s="330" t="s">
        <v>342</v>
      </c>
      <c r="M19" s="256">
        <v>5.3363880000000004</v>
      </c>
      <c r="N19" s="280">
        <v>6.7203349999999995</v>
      </c>
    </row>
    <row r="20" spans="1:14">
      <c r="A20" s="16"/>
      <c r="B20" s="17"/>
      <c r="C20" s="17"/>
      <c r="D20" s="17"/>
      <c r="E20" s="448"/>
      <c r="F20" s="448"/>
      <c r="G20" s="17"/>
      <c r="H20" s="17"/>
      <c r="I20" s="17"/>
      <c r="J20" s="18"/>
      <c r="L20" s="310" t="s">
        <v>24</v>
      </c>
      <c r="M20" s="256">
        <v>5.2829769999999998</v>
      </c>
      <c r="N20" s="280">
        <v>15.748407</v>
      </c>
    </row>
    <row r="21" spans="1:14">
      <c r="A21" s="16"/>
      <c r="B21" s="17"/>
      <c r="C21" s="17"/>
      <c r="D21" s="17"/>
      <c r="E21" s="443"/>
      <c r="F21" s="443"/>
      <c r="G21" s="17"/>
      <c r="H21" s="17"/>
      <c r="I21" s="17"/>
      <c r="J21" s="18"/>
      <c r="L21" s="309" t="s">
        <v>42</v>
      </c>
      <c r="M21" s="256">
        <v>5.1424440000000002</v>
      </c>
      <c r="N21" s="280">
        <v>25.265257000000002</v>
      </c>
    </row>
    <row r="22" spans="1:14">
      <c r="A22" s="16"/>
      <c r="B22" s="17"/>
      <c r="C22" s="17"/>
      <c r="D22" s="17"/>
      <c r="E22" s="443"/>
      <c r="F22" s="443"/>
      <c r="G22" s="17"/>
      <c r="H22" s="17"/>
      <c r="I22" s="17"/>
      <c r="J22" s="18"/>
      <c r="L22" s="309" t="s">
        <v>99</v>
      </c>
      <c r="M22" s="256">
        <v>4.7392089999999998</v>
      </c>
      <c r="N22" s="280">
        <v>11.533496</v>
      </c>
    </row>
    <row r="23" spans="1:14">
      <c r="A23" s="16"/>
      <c r="B23" s="17"/>
      <c r="C23" s="17"/>
      <c r="D23" s="17"/>
      <c r="E23" s="443"/>
      <c r="F23" s="443"/>
      <c r="G23" s="17"/>
      <c r="H23" s="17"/>
      <c r="I23" s="17"/>
      <c r="J23" s="18"/>
      <c r="L23" s="309" t="s">
        <v>38</v>
      </c>
      <c r="M23" s="256">
        <v>4.7015899999999995</v>
      </c>
      <c r="N23" s="280">
        <v>11.49183</v>
      </c>
    </row>
    <row r="24" spans="1:14">
      <c r="A24" s="16"/>
      <c r="B24" s="17"/>
      <c r="C24" s="17"/>
      <c r="D24" s="17"/>
      <c r="E24" s="443"/>
      <c r="F24" s="443"/>
      <c r="G24" s="17"/>
      <c r="H24" s="17"/>
      <c r="I24" s="17"/>
      <c r="J24" s="18"/>
      <c r="L24" s="309" t="s">
        <v>67</v>
      </c>
      <c r="M24" s="256">
        <v>4.4815699999999996</v>
      </c>
      <c r="N24" s="280">
        <v>15.362413</v>
      </c>
    </row>
    <row r="25" spans="1:14">
      <c r="A25" s="16"/>
      <c r="B25" s="17"/>
      <c r="C25" s="17"/>
      <c r="D25" s="17"/>
      <c r="E25" s="443"/>
      <c r="F25" s="443"/>
      <c r="G25" s="17"/>
      <c r="H25" s="17"/>
      <c r="I25" s="17"/>
      <c r="J25" s="18"/>
      <c r="L25" s="308" t="s">
        <v>36</v>
      </c>
      <c r="M25" s="256">
        <v>3.7494050000000003</v>
      </c>
      <c r="N25" s="280">
        <v>43.588177000000002</v>
      </c>
    </row>
    <row r="26" spans="1:14">
      <c r="A26" s="16"/>
      <c r="B26" s="17"/>
      <c r="C26" s="17"/>
      <c r="D26" s="17"/>
      <c r="E26" s="443"/>
      <c r="F26" s="443"/>
      <c r="G26" s="17"/>
      <c r="H26" s="17"/>
      <c r="I26" s="17"/>
      <c r="J26" s="18"/>
      <c r="L26" s="308" t="s">
        <v>100</v>
      </c>
      <c r="M26" s="256">
        <v>3.6979230000000003</v>
      </c>
      <c r="N26" s="280">
        <v>9.6456410000000012</v>
      </c>
    </row>
    <row r="27" spans="1:14">
      <c r="A27" s="16"/>
      <c r="B27" s="17"/>
      <c r="C27" s="17"/>
      <c r="D27" s="17"/>
      <c r="E27" s="443"/>
      <c r="F27" s="443"/>
      <c r="G27" s="17"/>
      <c r="H27" s="17"/>
      <c r="I27" s="17"/>
      <c r="J27" s="18"/>
      <c r="L27" s="310" t="s">
        <v>30</v>
      </c>
      <c r="M27" s="256">
        <v>3.0377459999999998</v>
      </c>
      <c r="N27" s="280">
        <v>5.9925220000000001</v>
      </c>
    </row>
    <row r="28" spans="1:14">
      <c r="A28" s="16"/>
      <c r="B28" s="17"/>
      <c r="C28" s="17"/>
      <c r="D28" s="17"/>
      <c r="E28" s="443"/>
      <c r="F28" s="443"/>
      <c r="G28" s="17"/>
      <c r="H28" s="17"/>
      <c r="I28" s="17"/>
      <c r="J28" s="18"/>
      <c r="L28" s="310" t="s">
        <v>23</v>
      </c>
      <c r="M28" s="256">
        <v>2.7730649999999999</v>
      </c>
      <c r="N28" s="280">
        <v>9.2851320000000008</v>
      </c>
    </row>
    <row r="29" spans="1:14">
      <c r="A29" s="16"/>
      <c r="B29" s="17"/>
      <c r="C29" s="17"/>
      <c r="D29" s="17"/>
      <c r="E29" s="443"/>
      <c r="F29" s="443"/>
      <c r="G29" s="17"/>
      <c r="H29" s="17"/>
      <c r="I29" s="17"/>
      <c r="J29" s="18"/>
      <c r="L29" s="308" t="s">
        <v>35</v>
      </c>
      <c r="M29" s="256">
        <v>2.7063619999999999</v>
      </c>
      <c r="N29" s="280">
        <v>9.6474320000000002</v>
      </c>
    </row>
    <row r="30" spans="1:14">
      <c r="A30" s="16"/>
      <c r="B30" s="17"/>
      <c r="C30" s="17"/>
      <c r="D30" s="17"/>
      <c r="E30" s="443"/>
      <c r="F30" s="443"/>
      <c r="G30" s="17"/>
      <c r="H30" s="17"/>
      <c r="I30" s="17"/>
      <c r="J30" s="18"/>
      <c r="L30" s="309" t="s">
        <v>32</v>
      </c>
      <c r="M30" s="256">
        <v>2.6333410000000002</v>
      </c>
      <c r="N30" s="280">
        <v>12.44871</v>
      </c>
    </row>
    <row r="31" spans="1:14">
      <c r="A31" s="16"/>
      <c r="B31" s="17"/>
      <c r="C31" s="17"/>
      <c r="D31" s="17"/>
      <c r="E31" s="443"/>
      <c r="F31" s="443"/>
      <c r="G31" s="17"/>
      <c r="H31" s="17"/>
      <c r="I31" s="17"/>
      <c r="J31" s="18"/>
      <c r="L31" s="309" t="s">
        <v>33</v>
      </c>
      <c r="M31" s="256">
        <v>2.4466899999999998</v>
      </c>
      <c r="N31" s="280">
        <v>9.5638539999999992</v>
      </c>
    </row>
    <row r="32" spans="1:14">
      <c r="A32" s="16"/>
      <c r="B32" s="17"/>
      <c r="C32" s="17"/>
      <c r="D32" s="17"/>
      <c r="E32" s="443"/>
      <c r="F32" s="443"/>
      <c r="G32" s="17"/>
      <c r="H32" s="17"/>
      <c r="I32" s="17"/>
      <c r="J32" s="18"/>
      <c r="L32" s="309" t="s">
        <v>21</v>
      </c>
      <c r="M32" s="256">
        <v>2.1511939999999998</v>
      </c>
      <c r="N32" s="280">
        <v>10.026951</v>
      </c>
    </row>
    <row r="33" spans="1:14">
      <c r="A33" s="16"/>
      <c r="B33" s="17"/>
      <c r="C33" s="17"/>
      <c r="D33" s="17"/>
      <c r="E33" s="443"/>
      <c r="F33" s="443"/>
      <c r="G33" s="17"/>
      <c r="H33" s="17"/>
      <c r="I33" s="17"/>
      <c r="J33" s="18"/>
      <c r="L33" s="309" t="s">
        <v>34</v>
      </c>
      <c r="M33" s="256">
        <v>2.0675569999999999</v>
      </c>
      <c r="N33" s="280">
        <v>14.075039</v>
      </c>
    </row>
    <row r="34" spans="1:14">
      <c r="A34" s="16"/>
      <c r="B34" s="17"/>
      <c r="C34" s="17"/>
      <c r="D34" s="17"/>
      <c r="E34" s="443"/>
      <c r="F34" s="443"/>
      <c r="G34" s="17"/>
      <c r="H34" s="17"/>
      <c r="I34" s="17"/>
      <c r="J34" s="18"/>
      <c r="L34" s="309" t="s">
        <v>25</v>
      </c>
      <c r="M34" s="256">
        <v>1.715409</v>
      </c>
      <c r="N34" s="280">
        <v>8.4648769999999995</v>
      </c>
    </row>
    <row r="35" spans="1:14">
      <c r="A35" s="16"/>
      <c r="B35" s="17"/>
      <c r="C35" s="17"/>
      <c r="D35" s="17"/>
      <c r="E35" s="443"/>
      <c r="F35" s="443"/>
      <c r="G35" s="17"/>
      <c r="H35" s="17"/>
      <c r="I35" s="17"/>
      <c r="J35" s="18"/>
      <c r="L35" s="309" t="s">
        <v>40</v>
      </c>
      <c r="M35" s="256">
        <v>1.5854949999999999</v>
      </c>
      <c r="N35" s="280">
        <v>7.2534219999999996</v>
      </c>
    </row>
    <row r="36" spans="1:14" ht="13.5" thickBot="1">
      <c r="A36" s="16"/>
      <c r="B36" s="17"/>
      <c r="C36" s="17"/>
      <c r="D36" s="17"/>
      <c r="E36" s="443"/>
      <c r="F36" s="443"/>
      <c r="G36" s="17"/>
      <c r="H36" s="17"/>
      <c r="I36" s="17"/>
      <c r="J36" s="18"/>
      <c r="L36" s="311" t="s">
        <v>31</v>
      </c>
      <c r="M36" s="259">
        <v>0.92579900000000004</v>
      </c>
      <c r="N36" s="281">
        <v>3.8830439999999999</v>
      </c>
    </row>
    <row r="37" spans="1:14">
      <c r="A37" s="16"/>
      <c r="B37" s="17"/>
      <c r="C37" s="17"/>
      <c r="D37" s="17"/>
      <c r="E37" s="444"/>
      <c r="F37" s="444"/>
      <c r="G37" s="17"/>
      <c r="H37" s="17"/>
      <c r="I37" s="17"/>
      <c r="J37" s="18"/>
    </row>
    <row r="38" spans="1:14">
      <c r="A38" s="16"/>
      <c r="B38" s="17"/>
      <c r="C38" s="17"/>
      <c r="D38" s="17"/>
      <c r="E38" s="443"/>
      <c r="F38" s="443"/>
      <c r="G38" s="17"/>
      <c r="H38" s="17"/>
      <c r="I38" s="17"/>
      <c r="J38" s="18"/>
    </row>
    <row r="39" spans="1:14">
      <c r="A39" s="16"/>
      <c r="B39" s="17"/>
      <c r="C39" s="17"/>
      <c r="D39" s="17"/>
      <c r="E39" s="7"/>
      <c r="F39" s="7"/>
      <c r="G39" s="17"/>
      <c r="H39" s="17"/>
      <c r="I39" s="17"/>
      <c r="J39" s="18"/>
    </row>
    <row r="40" spans="1:14">
      <c r="A40" s="16"/>
      <c r="B40" s="17"/>
      <c r="C40" s="17"/>
      <c r="D40" s="17"/>
      <c r="E40" s="17"/>
      <c r="F40" s="17"/>
      <c r="G40" s="17"/>
      <c r="H40" s="17"/>
      <c r="I40" s="17"/>
      <c r="J40" s="18"/>
    </row>
    <row r="41" spans="1:14">
      <c r="A41" s="16"/>
      <c r="B41" s="17"/>
      <c r="C41" s="17"/>
      <c r="D41" s="17"/>
      <c r="E41" s="17"/>
      <c r="F41" s="17"/>
      <c r="G41" s="17"/>
      <c r="H41" s="17"/>
      <c r="I41" s="17"/>
      <c r="J41" s="18"/>
    </row>
    <row r="42" spans="1:14">
      <c r="A42" s="16"/>
      <c r="B42" s="17"/>
      <c r="C42" s="17"/>
      <c r="D42" s="17"/>
      <c r="E42" s="17"/>
      <c r="F42" s="17"/>
      <c r="G42" s="17"/>
      <c r="H42" s="17"/>
      <c r="I42" s="17"/>
      <c r="J42" s="18"/>
    </row>
    <row r="43" spans="1:14">
      <c r="A43" s="16"/>
      <c r="B43" s="17"/>
      <c r="C43" s="17"/>
      <c r="D43" s="17"/>
      <c r="E43" s="17"/>
      <c r="F43" s="17"/>
      <c r="G43" s="17"/>
      <c r="H43" s="17"/>
      <c r="I43" s="17"/>
      <c r="J43" s="18"/>
    </row>
    <row r="44" spans="1:14">
      <c r="A44" s="16"/>
      <c r="B44" s="17"/>
      <c r="C44" s="17"/>
      <c r="D44" s="17"/>
      <c r="E44" s="17"/>
      <c r="F44" s="17"/>
      <c r="G44" s="17"/>
      <c r="H44" s="17"/>
      <c r="I44" s="17"/>
      <c r="J44" s="18"/>
    </row>
    <row r="45" spans="1:14">
      <c r="A45" s="16"/>
      <c r="B45" s="17"/>
      <c r="C45" s="17"/>
      <c r="D45" s="17"/>
      <c r="E45" s="17"/>
      <c r="F45" s="17"/>
      <c r="G45" s="17"/>
      <c r="H45" s="17"/>
      <c r="I45" s="17"/>
      <c r="J45" s="18"/>
    </row>
    <row r="46" spans="1:14">
      <c r="A46" s="16"/>
      <c r="B46" s="17"/>
      <c r="C46" s="17"/>
      <c r="D46" s="17"/>
      <c r="E46" s="17"/>
      <c r="F46" s="17"/>
      <c r="G46" s="17"/>
      <c r="H46" s="17"/>
      <c r="I46" s="17"/>
      <c r="J46" s="18"/>
    </row>
    <row r="47" spans="1:14">
      <c r="A47" s="16"/>
      <c r="B47" s="17"/>
      <c r="C47" s="17"/>
      <c r="D47" s="17"/>
      <c r="E47" s="17"/>
      <c r="F47" s="17"/>
      <c r="G47" s="17"/>
      <c r="H47" s="17"/>
      <c r="I47" s="17"/>
      <c r="J47" s="18"/>
    </row>
    <row r="48" spans="1:14">
      <c r="A48" s="20" t="s">
        <v>119</v>
      </c>
      <c r="B48" s="21"/>
      <c r="C48" s="21"/>
      <c r="D48" s="21"/>
      <c r="E48" s="21"/>
      <c r="F48" s="21"/>
      <c r="G48" s="21"/>
      <c r="H48" s="21"/>
      <c r="I48" s="21"/>
      <c r="J48" s="22"/>
    </row>
    <row r="49" spans="1:10" ht="90.75" customHeight="1">
      <c r="A49" s="440" t="s">
        <v>353</v>
      </c>
      <c r="B49" s="441"/>
      <c r="C49" s="441"/>
      <c r="D49" s="441"/>
      <c r="E49" s="441"/>
      <c r="F49" s="441"/>
      <c r="G49" s="441"/>
      <c r="H49" s="441"/>
      <c r="I49" s="441"/>
      <c r="J49" s="442"/>
    </row>
    <row r="50" spans="1:10" ht="39.75" customHeight="1">
      <c r="A50" s="440" t="s">
        <v>346</v>
      </c>
      <c r="B50" s="441"/>
      <c r="C50" s="441"/>
      <c r="D50" s="441"/>
      <c r="E50" s="441"/>
      <c r="F50" s="441"/>
      <c r="G50" s="441"/>
      <c r="H50" s="441"/>
      <c r="I50" s="441"/>
      <c r="J50" s="442"/>
    </row>
    <row r="51" spans="1:10">
      <c r="A51" s="325" t="s">
        <v>356</v>
      </c>
    </row>
    <row r="57" spans="1:10">
      <c r="A57" s="191" t="s">
        <v>176</v>
      </c>
    </row>
    <row r="61" spans="1:10">
      <c r="A61" s="11" t="s">
        <v>71</v>
      </c>
      <c r="B61" s="6" t="s">
        <v>124</v>
      </c>
      <c r="C61" s="6" t="s">
        <v>64</v>
      </c>
    </row>
    <row r="62" spans="1:10">
      <c r="A62" s="24" t="s">
        <v>37</v>
      </c>
      <c r="B62" s="6">
        <v>-10.288523</v>
      </c>
      <c r="C62" s="13">
        <v>14.876478000000001</v>
      </c>
    </row>
    <row r="63" spans="1:10">
      <c r="A63" s="11" t="s">
        <v>43</v>
      </c>
      <c r="B63" s="6">
        <v>-7.9556310000000003</v>
      </c>
      <c r="C63" s="13">
        <v>21.885131999999999</v>
      </c>
    </row>
    <row r="64" spans="1:10">
      <c r="A64" s="11" t="s">
        <v>29</v>
      </c>
      <c r="B64" s="6">
        <v>-7.7572089999999996</v>
      </c>
      <c r="C64" s="13">
        <v>19.086824</v>
      </c>
    </row>
    <row r="65" spans="1:3">
      <c r="A65" s="11" t="s">
        <v>39</v>
      </c>
      <c r="B65" s="6">
        <v>-7.0641109999999996</v>
      </c>
      <c r="C65" s="13">
        <v>26.553031000000001</v>
      </c>
    </row>
    <row r="66" spans="1:3">
      <c r="A66" s="11" t="s">
        <v>41</v>
      </c>
      <c r="B66" s="6">
        <v>-6.9850270000000005</v>
      </c>
      <c r="C66" s="13">
        <v>31.457447999999999</v>
      </c>
    </row>
    <row r="67" spans="1:3">
      <c r="A67" s="11" t="s">
        <v>26</v>
      </c>
      <c r="B67" s="6">
        <v>-6.6930450000000006</v>
      </c>
      <c r="C67" s="13">
        <v>18.211936000000001</v>
      </c>
    </row>
    <row r="68" spans="1:3">
      <c r="A68" s="331" t="s">
        <v>340</v>
      </c>
      <c r="B68" s="6">
        <v>-5.9777509999999996</v>
      </c>
      <c r="C68" s="13">
        <v>9.1046699999999987</v>
      </c>
    </row>
    <row r="69" spans="1:3">
      <c r="A69" s="11" t="s">
        <v>28</v>
      </c>
      <c r="B69" s="6">
        <v>-5.4932179999999997</v>
      </c>
      <c r="C69" s="13">
        <v>12.351594</v>
      </c>
    </row>
    <row r="70" spans="1:3">
      <c r="A70" s="11" t="s">
        <v>38</v>
      </c>
      <c r="B70" s="6">
        <v>-5.4386950000000001</v>
      </c>
      <c r="C70" s="13">
        <v>6.8159830000000001</v>
      </c>
    </row>
    <row r="71" spans="1:3">
      <c r="A71" s="332" t="s">
        <v>342</v>
      </c>
      <c r="B71" s="6">
        <v>-5.3363880000000004</v>
      </c>
      <c r="C71" s="13">
        <v>6.7203349999999995</v>
      </c>
    </row>
    <row r="72" spans="1:3">
      <c r="A72" s="25" t="s">
        <v>24</v>
      </c>
      <c r="B72" s="6">
        <v>-5.2829769999999998</v>
      </c>
      <c r="C72" s="13">
        <v>15.748407</v>
      </c>
    </row>
    <row r="73" spans="1:3">
      <c r="A73" s="11" t="s">
        <v>42</v>
      </c>
      <c r="B73" s="6">
        <v>-5.1424440000000002</v>
      </c>
      <c r="C73" s="13">
        <v>25.265257000000002</v>
      </c>
    </row>
    <row r="74" spans="1:3">
      <c r="A74" s="11" t="s">
        <v>99</v>
      </c>
      <c r="B74" s="6">
        <v>-4.7392089999999998</v>
      </c>
      <c r="C74" s="13">
        <v>11.533496</v>
      </c>
    </row>
    <row r="75" spans="1:3">
      <c r="A75" s="11" t="s">
        <v>38</v>
      </c>
      <c r="B75" s="6">
        <v>-4.7015899999999995</v>
      </c>
      <c r="C75" s="13">
        <v>11.49183</v>
      </c>
    </row>
    <row r="76" spans="1:3">
      <c r="A76" s="11" t="s">
        <v>67</v>
      </c>
      <c r="B76" s="6">
        <v>-4.4815699999999996</v>
      </c>
      <c r="C76" s="13">
        <v>15.362413</v>
      </c>
    </row>
    <row r="77" spans="1:3">
      <c r="A77" s="24" t="s">
        <v>36</v>
      </c>
      <c r="B77" s="6">
        <v>-3.7494050000000003</v>
      </c>
      <c r="C77" s="13">
        <v>43.588177000000002</v>
      </c>
    </row>
    <row r="78" spans="1:3">
      <c r="A78" s="24" t="s">
        <v>100</v>
      </c>
      <c r="B78" s="6">
        <v>-3.6979230000000003</v>
      </c>
      <c r="C78" s="13">
        <v>9.6456410000000012</v>
      </c>
    </row>
    <row r="79" spans="1:3">
      <c r="A79" s="25" t="s">
        <v>30</v>
      </c>
      <c r="B79" s="6">
        <v>-3.0377459999999998</v>
      </c>
      <c r="C79" s="13">
        <v>5.9925220000000001</v>
      </c>
    </row>
    <row r="80" spans="1:3">
      <c r="A80" s="25" t="s">
        <v>23</v>
      </c>
      <c r="B80" s="6">
        <v>-2.7730649999999999</v>
      </c>
      <c r="C80" s="13">
        <v>9.2851320000000008</v>
      </c>
    </row>
    <row r="81" spans="1:3">
      <c r="A81" s="24" t="s">
        <v>35</v>
      </c>
      <c r="B81" s="6">
        <v>-2.7063619999999999</v>
      </c>
      <c r="C81" s="13">
        <v>9.6474320000000002</v>
      </c>
    </row>
    <row r="82" spans="1:3">
      <c r="A82" s="11" t="s">
        <v>32</v>
      </c>
      <c r="B82" s="6">
        <v>-2.6333410000000002</v>
      </c>
      <c r="C82" s="13">
        <v>12.44871</v>
      </c>
    </row>
    <row r="83" spans="1:3">
      <c r="A83" s="11" t="s">
        <v>33</v>
      </c>
      <c r="B83" s="6">
        <v>-2.4466899999999998</v>
      </c>
      <c r="C83" s="13">
        <v>9.5638539999999992</v>
      </c>
    </row>
    <row r="84" spans="1:3">
      <c r="A84" s="11" t="s">
        <v>21</v>
      </c>
      <c r="B84" s="6">
        <v>-2.1511939999999998</v>
      </c>
      <c r="C84" s="13">
        <v>10.026951</v>
      </c>
    </row>
    <row r="85" spans="1:3">
      <c r="A85" s="11" t="s">
        <v>34</v>
      </c>
      <c r="B85" s="6">
        <v>-2.0675569999999999</v>
      </c>
      <c r="C85" s="13">
        <v>14.075039</v>
      </c>
    </row>
    <row r="86" spans="1:3">
      <c r="A86" s="11" t="s">
        <v>25</v>
      </c>
      <c r="B86" s="6">
        <v>-1.715409</v>
      </c>
      <c r="C86" s="13">
        <v>8.4648769999999995</v>
      </c>
    </row>
    <row r="87" spans="1:3">
      <c r="A87" s="11" t="s">
        <v>40</v>
      </c>
      <c r="B87" s="6">
        <v>-1.5854949999999999</v>
      </c>
      <c r="C87" s="13">
        <v>7.2534219999999996</v>
      </c>
    </row>
    <row r="88" spans="1:3">
      <c r="A88" s="11" t="s">
        <v>31</v>
      </c>
      <c r="B88" s="6">
        <v>-0.92579900000000004</v>
      </c>
      <c r="C88" s="13">
        <v>3.8830439999999999</v>
      </c>
    </row>
  </sheetData>
  <mergeCells count="33">
    <mergeCell ref="L8:N8"/>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9:J49"/>
    <mergeCell ref="A50:J50"/>
    <mergeCell ref="E33:F33"/>
    <mergeCell ref="E34:F34"/>
    <mergeCell ref="E35:F35"/>
    <mergeCell ref="E36:F36"/>
    <mergeCell ref="E37:F37"/>
    <mergeCell ref="E38:F3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9"/>
  <sheetViews>
    <sheetView topLeftCell="A11" workbookViewId="0">
      <selection activeCell="L11" sqref="L11"/>
    </sheetView>
  </sheetViews>
  <sheetFormatPr defaultColWidth="9.140625" defaultRowHeight="12.75"/>
  <cols>
    <col min="1" max="1" width="10.7109375" style="6" customWidth="1"/>
    <col min="2" max="10" width="7.7109375" style="6" customWidth="1"/>
    <col min="11" max="11" width="10.85546875" style="6" customWidth="1"/>
    <col min="12" max="12" width="15.28515625" style="6" customWidth="1"/>
    <col min="13" max="13" width="18.140625" style="6" customWidth="1"/>
    <col min="14" max="14" width="21.5703125" style="6" customWidth="1"/>
    <col min="15" max="16384" width="9.140625" style="6"/>
  </cols>
  <sheetData>
    <row r="2" spans="1:16" ht="15">
      <c r="A2" s="233" t="s">
        <v>129</v>
      </c>
      <c r="B2" s="312" t="s">
        <v>292</v>
      </c>
      <c r="C2" s="234"/>
    </row>
    <row r="4" spans="1:16">
      <c r="A4" s="449" t="s">
        <v>129</v>
      </c>
      <c r="B4" s="450"/>
      <c r="C4" s="450"/>
      <c r="D4" s="450"/>
      <c r="E4" s="450"/>
      <c r="F4" s="450"/>
      <c r="G4" s="450"/>
      <c r="H4" s="450"/>
      <c r="I4" s="450"/>
      <c r="J4" s="451"/>
    </row>
    <row r="5" spans="1:16" ht="37.5" customHeight="1">
      <c r="A5" s="474" t="s">
        <v>292</v>
      </c>
      <c r="B5" s="453"/>
      <c r="C5" s="453"/>
      <c r="D5" s="453"/>
      <c r="E5" s="453"/>
      <c r="F5" s="453"/>
      <c r="G5" s="453"/>
      <c r="H5" s="453"/>
      <c r="I5" s="453"/>
      <c r="J5" s="454"/>
    </row>
    <row r="6" spans="1:16">
      <c r="A6" s="455" t="s">
        <v>293</v>
      </c>
      <c r="B6" s="456"/>
      <c r="C6" s="456"/>
      <c r="D6" s="456"/>
      <c r="E6" s="456"/>
      <c r="F6" s="456"/>
      <c r="G6" s="456"/>
      <c r="H6" s="456"/>
      <c r="I6" s="456"/>
      <c r="J6" s="457"/>
    </row>
    <row r="7" spans="1:16">
      <c r="A7" s="455"/>
      <c r="B7" s="456"/>
      <c r="C7" s="456"/>
      <c r="D7" s="456"/>
      <c r="E7" s="456"/>
      <c r="F7" s="456"/>
      <c r="G7" s="456"/>
      <c r="H7" s="456"/>
      <c r="I7" s="456"/>
      <c r="J7" s="457"/>
    </row>
    <row r="8" spans="1:16">
      <c r="A8" s="455"/>
      <c r="B8" s="456"/>
      <c r="C8" s="456"/>
      <c r="D8" s="456"/>
      <c r="E8" s="456"/>
      <c r="F8" s="456"/>
      <c r="G8" s="456"/>
      <c r="H8" s="456"/>
      <c r="I8" s="456"/>
      <c r="J8" s="457"/>
      <c r="L8" s="191" t="s">
        <v>165</v>
      </c>
    </row>
    <row r="9" spans="1:16">
      <c r="A9" s="16"/>
      <c r="B9" s="17"/>
      <c r="C9" s="17"/>
      <c r="D9" s="17"/>
      <c r="E9" s="17"/>
      <c r="F9" s="17"/>
      <c r="G9" s="17"/>
      <c r="H9" s="17"/>
      <c r="I9" s="17"/>
      <c r="J9" s="18"/>
    </row>
    <row r="10" spans="1:16">
      <c r="A10" s="19"/>
      <c r="B10" s="17"/>
      <c r="C10" s="17"/>
      <c r="D10" s="17"/>
      <c r="E10" s="17"/>
      <c r="F10" s="17"/>
      <c r="G10" s="17"/>
      <c r="H10" s="17"/>
      <c r="I10" s="17"/>
      <c r="J10" s="18"/>
    </row>
    <row r="11" spans="1:16">
      <c r="A11" s="16"/>
      <c r="B11" s="17"/>
      <c r="C11" s="17"/>
      <c r="D11" s="17"/>
      <c r="E11" s="17"/>
      <c r="F11" s="17"/>
      <c r="G11" s="17"/>
      <c r="H11" s="17"/>
      <c r="I11" s="17"/>
      <c r="J11" s="18"/>
    </row>
    <row r="12" spans="1:16">
      <c r="A12" s="16"/>
      <c r="B12" s="17"/>
      <c r="C12" s="17"/>
      <c r="D12" s="17"/>
      <c r="E12" s="458"/>
      <c r="F12" s="458"/>
      <c r="G12" s="17"/>
      <c r="H12" s="17"/>
      <c r="I12" s="17"/>
      <c r="J12" s="18"/>
    </row>
    <row r="13" spans="1:16" ht="13.5" thickBot="1">
      <c r="A13" s="16"/>
      <c r="B13" s="17"/>
      <c r="C13" s="17"/>
      <c r="D13" s="17"/>
      <c r="E13" s="458"/>
      <c r="F13" s="458"/>
      <c r="G13" s="17"/>
      <c r="H13" s="17"/>
      <c r="I13" s="17"/>
      <c r="J13" s="18"/>
    </row>
    <row r="14" spans="1:16" ht="54" customHeight="1" thickBot="1">
      <c r="A14" s="16"/>
      <c r="B14" s="17"/>
      <c r="C14" s="17"/>
      <c r="D14" s="17"/>
      <c r="E14" s="448"/>
      <c r="F14" s="448"/>
      <c r="G14" s="17"/>
      <c r="H14" s="17"/>
      <c r="I14" s="17"/>
      <c r="J14" s="18"/>
      <c r="L14" s="431" t="s">
        <v>326</v>
      </c>
      <c r="M14" s="482"/>
      <c r="N14" s="483"/>
      <c r="O14"/>
      <c r="P14"/>
    </row>
    <row r="15" spans="1:16" ht="15.75" thickBot="1">
      <c r="A15" s="16"/>
      <c r="B15" s="17"/>
      <c r="C15" s="17"/>
      <c r="D15" s="17"/>
      <c r="E15" s="443"/>
      <c r="F15" s="443"/>
      <c r="G15" s="17"/>
      <c r="H15" s="17"/>
      <c r="I15" s="17"/>
      <c r="J15" s="18"/>
      <c r="L15" s="219"/>
      <c r="M15" s="220" t="s">
        <v>86</v>
      </c>
      <c r="N15" s="221" t="s">
        <v>107</v>
      </c>
      <c r="O15"/>
      <c r="P15"/>
    </row>
    <row r="16" spans="1:16" ht="15">
      <c r="A16" s="16"/>
      <c r="B16" s="17"/>
      <c r="C16" s="17"/>
      <c r="D16" s="17"/>
      <c r="E16" s="443"/>
      <c r="F16" s="443"/>
      <c r="G16" s="17"/>
      <c r="H16" s="17"/>
      <c r="I16" s="17"/>
      <c r="J16" s="18"/>
      <c r="L16" s="243" t="s">
        <v>36</v>
      </c>
      <c r="M16" s="244">
        <v>16.542493999999998</v>
      </c>
      <c r="N16" s="245">
        <v>14.235227999999999</v>
      </c>
      <c r="O16"/>
      <c r="P16"/>
    </row>
    <row r="17" spans="1:16" ht="15">
      <c r="A17" s="16"/>
      <c r="B17" s="17"/>
      <c r="C17" s="17"/>
      <c r="D17" s="17"/>
      <c r="E17" s="443"/>
      <c r="F17" s="443"/>
      <c r="G17" s="17"/>
      <c r="H17" s="17"/>
      <c r="I17" s="17"/>
      <c r="J17" s="18"/>
      <c r="L17" s="213" t="s">
        <v>41</v>
      </c>
      <c r="M17" s="246">
        <v>7.9592260000000001</v>
      </c>
      <c r="N17" s="247">
        <v>4.6804290000000002</v>
      </c>
      <c r="O17"/>
      <c r="P17"/>
    </row>
    <row r="18" spans="1:16" ht="15">
      <c r="A18" s="16"/>
      <c r="B18" s="17"/>
      <c r="C18" s="17"/>
      <c r="D18" s="17"/>
      <c r="E18" s="443"/>
      <c r="F18" s="443"/>
      <c r="G18" s="17"/>
      <c r="H18" s="17"/>
      <c r="I18" s="17"/>
      <c r="J18" s="18"/>
      <c r="L18" s="213" t="s">
        <v>42</v>
      </c>
      <c r="M18" s="246">
        <v>7.8815910000000002</v>
      </c>
      <c r="N18" s="247">
        <v>7.6646450000000002</v>
      </c>
      <c r="O18"/>
      <c r="P18"/>
    </row>
    <row r="19" spans="1:16" ht="15">
      <c r="A19" s="16"/>
      <c r="B19" s="17"/>
      <c r="C19" s="17"/>
      <c r="D19" s="17"/>
      <c r="E19" s="443"/>
      <c r="F19" s="443"/>
      <c r="G19" s="17"/>
      <c r="H19" s="17"/>
      <c r="I19" s="17"/>
      <c r="J19" s="18"/>
      <c r="L19" s="213" t="s">
        <v>32</v>
      </c>
      <c r="M19" s="246">
        <v>5.340916</v>
      </c>
      <c r="N19" s="247">
        <v>4.1029010000000001</v>
      </c>
      <c r="O19"/>
      <c r="P19"/>
    </row>
    <row r="20" spans="1:16" ht="15">
      <c r="A20" s="16"/>
      <c r="B20" s="17"/>
      <c r="C20" s="17"/>
      <c r="D20" s="17"/>
      <c r="E20" s="448"/>
      <c r="F20" s="448"/>
      <c r="G20" s="17"/>
      <c r="H20" s="17"/>
      <c r="I20" s="17"/>
      <c r="J20" s="18"/>
      <c r="L20" s="213" t="s">
        <v>24</v>
      </c>
      <c r="M20" s="246">
        <v>3.7077520000000002</v>
      </c>
      <c r="N20" s="247">
        <v>2.3491399999999998</v>
      </c>
      <c r="O20"/>
      <c r="P20"/>
    </row>
    <row r="21" spans="1:16" ht="15">
      <c r="A21" s="16"/>
      <c r="B21" s="17"/>
      <c r="C21" s="17"/>
      <c r="D21" s="17"/>
      <c r="E21" s="443"/>
      <c r="F21" s="443"/>
      <c r="G21" s="17"/>
      <c r="H21" s="17"/>
      <c r="I21" s="17"/>
      <c r="J21" s="18"/>
      <c r="L21" s="213" t="s">
        <v>21</v>
      </c>
      <c r="M21" s="246">
        <v>3.090509</v>
      </c>
      <c r="N21" s="247">
        <v>2.5574400000000002</v>
      </c>
      <c r="O21"/>
      <c r="P21"/>
    </row>
    <row r="22" spans="1:16" ht="15">
      <c r="A22" s="16"/>
      <c r="B22" s="17"/>
      <c r="C22" s="17"/>
      <c r="D22" s="17"/>
      <c r="E22" s="443"/>
      <c r="F22" s="443"/>
      <c r="G22" s="17"/>
      <c r="H22" s="17"/>
      <c r="I22" s="17"/>
      <c r="J22" s="18"/>
      <c r="L22" s="213" t="s">
        <v>26</v>
      </c>
      <c r="M22" s="246">
        <v>2.7812449999999997</v>
      </c>
      <c r="N22" s="247">
        <v>-0.188522</v>
      </c>
      <c r="O22"/>
      <c r="P22"/>
    </row>
    <row r="23" spans="1:16" ht="15">
      <c r="A23" s="16"/>
      <c r="B23" s="17"/>
      <c r="C23" s="17"/>
      <c r="D23" s="17"/>
      <c r="E23" s="443"/>
      <c r="F23" s="443"/>
      <c r="G23" s="17"/>
      <c r="H23" s="17"/>
      <c r="I23" s="17"/>
      <c r="J23" s="18"/>
      <c r="L23" s="213" t="s">
        <v>67</v>
      </c>
      <c r="M23" s="246">
        <v>2.720326</v>
      </c>
      <c r="N23" s="247">
        <v>1.8859319999999999</v>
      </c>
      <c r="O23"/>
      <c r="P23"/>
    </row>
    <row r="24" spans="1:16" ht="15">
      <c r="A24" s="16"/>
      <c r="B24" s="17"/>
      <c r="C24" s="17"/>
      <c r="D24" s="17"/>
      <c r="E24" s="443"/>
      <c r="F24" s="443"/>
      <c r="G24" s="17"/>
      <c r="H24" s="17"/>
      <c r="I24" s="17"/>
      <c r="J24" s="18"/>
      <c r="L24" s="213" t="s">
        <v>34</v>
      </c>
      <c r="M24" s="246">
        <v>2.6434470000000001</v>
      </c>
      <c r="N24" s="247">
        <v>2.0764560000000003</v>
      </c>
      <c r="O24"/>
      <c r="P24"/>
    </row>
    <row r="25" spans="1:16" ht="15">
      <c r="A25" s="16"/>
      <c r="B25" s="17"/>
      <c r="C25" s="17"/>
      <c r="D25" s="17"/>
      <c r="E25" s="443"/>
      <c r="F25" s="443"/>
      <c r="G25" s="17"/>
      <c r="H25" s="17"/>
      <c r="I25" s="17"/>
      <c r="J25" s="18"/>
      <c r="L25" s="213" t="s">
        <v>39</v>
      </c>
      <c r="M25" s="246">
        <v>2.489236</v>
      </c>
      <c r="N25" s="247">
        <v>4.1099169999999994</v>
      </c>
      <c r="O25"/>
      <c r="P25"/>
    </row>
    <row r="26" spans="1:16" ht="15">
      <c r="A26" s="16"/>
      <c r="B26" s="17"/>
      <c r="C26" s="17"/>
      <c r="D26" s="17"/>
      <c r="E26" s="443"/>
      <c r="F26" s="443"/>
      <c r="G26" s="17"/>
      <c r="H26" s="17"/>
      <c r="I26" s="17"/>
      <c r="J26" s="18"/>
      <c r="L26" s="213" t="s">
        <v>23</v>
      </c>
      <c r="M26" s="246">
        <v>2.177956</v>
      </c>
      <c r="N26" s="247">
        <v>0.77896199999999993</v>
      </c>
      <c r="O26"/>
      <c r="P26"/>
    </row>
    <row r="27" spans="1:16" ht="15">
      <c r="A27" s="16"/>
      <c r="B27" s="17"/>
      <c r="C27" s="17"/>
      <c r="D27" s="17"/>
      <c r="E27" s="443"/>
      <c r="F27" s="443"/>
      <c r="G27" s="17"/>
      <c r="H27" s="17"/>
      <c r="I27" s="17"/>
      <c r="J27" s="18"/>
      <c r="L27" s="213" t="s">
        <v>35</v>
      </c>
      <c r="M27" s="246">
        <v>2.1711210000000003</v>
      </c>
      <c r="N27" s="247">
        <v>1.014265</v>
      </c>
      <c r="O27"/>
      <c r="P27"/>
    </row>
    <row r="28" spans="1:16" ht="15">
      <c r="A28" s="16"/>
      <c r="B28" s="17"/>
      <c r="C28" s="17"/>
      <c r="D28" s="17"/>
      <c r="E28" s="443"/>
      <c r="F28" s="443"/>
      <c r="G28" s="17"/>
      <c r="H28" s="17"/>
      <c r="I28" s="17"/>
      <c r="J28" s="18"/>
      <c r="L28" s="213" t="s">
        <v>40</v>
      </c>
      <c r="M28" s="246">
        <v>1.6865100000000002</v>
      </c>
      <c r="N28" s="247">
        <v>1.1536819999999999</v>
      </c>
      <c r="O28"/>
      <c r="P28"/>
    </row>
    <row r="29" spans="1:16" ht="15">
      <c r="A29" s="16"/>
      <c r="B29" s="17"/>
      <c r="C29" s="17"/>
      <c r="D29" s="17"/>
      <c r="E29" s="443"/>
      <c r="F29" s="443"/>
      <c r="G29" s="17"/>
      <c r="H29" s="17"/>
      <c r="I29" s="17"/>
      <c r="J29" s="18"/>
      <c r="L29" s="213" t="s">
        <v>99</v>
      </c>
      <c r="M29" s="246">
        <v>1.56576</v>
      </c>
      <c r="N29" s="247">
        <v>2.2576579999999997</v>
      </c>
      <c r="O29"/>
      <c r="P29"/>
    </row>
    <row r="30" spans="1:16" ht="15">
      <c r="A30" s="16"/>
      <c r="B30" s="17"/>
      <c r="C30" s="17"/>
      <c r="D30" s="17"/>
      <c r="E30" s="443"/>
      <c r="F30" s="443"/>
      <c r="G30" s="17"/>
      <c r="H30" s="17"/>
      <c r="I30" s="17"/>
      <c r="J30" s="18"/>
      <c r="L30" s="213" t="s">
        <v>33</v>
      </c>
      <c r="M30" s="246">
        <v>1.5060899999999999</v>
      </c>
      <c r="N30" s="247">
        <v>1.4815210000000001</v>
      </c>
      <c r="O30"/>
      <c r="P30"/>
    </row>
    <row r="31" spans="1:16" ht="15">
      <c r="A31" s="16"/>
      <c r="B31" s="17"/>
      <c r="C31" s="17"/>
      <c r="D31" s="17"/>
      <c r="E31" s="443"/>
      <c r="F31" s="443"/>
      <c r="G31" s="17"/>
      <c r="H31" s="17"/>
      <c r="I31" s="17"/>
      <c r="J31" s="18"/>
      <c r="L31" s="213" t="s">
        <v>38</v>
      </c>
      <c r="M31" s="246">
        <v>1.4690969999999999</v>
      </c>
      <c r="N31" s="247">
        <v>2.1533010000000004</v>
      </c>
      <c r="O31"/>
      <c r="P31"/>
    </row>
    <row r="32" spans="1:16" ht="15">
      <c r="A32" s="16"/>
      <c r="B32" s="17"/>
      <c r="C32" s="17"/>
      <c r="D32" s="17"/>
      <c r="E32" s="443"/>
      <c r="F32" s="443"/>
      <c r="G32" s="17"/>
      <c r="H32" s="17"/>
      <c r="I32" s="17"/>
      <c r="J32" s="18"/>
      <c r="L32" s="213" t="s">
        <v>43</v>
      </c>
      <c r="M32" s="246">
        <v>1.1790419999999999</v>
      </c>
      <c r="N32" s="247">
        <v>1.622363</v>
      </c>
      <c r="O32"/>
      <c r="P32"/>
    </row>
    <row r="33" spans="1:16" ht="15">
      <c r="A33" s="16"/>
      <c r="B33" s="17"/>
      <c r="C33" s="17"/>
      <c r="D33" s="17"/>
      <c r="E33" s="443"/>
      <c r="F33" s="443"/>
      <c r="G33" s="17"/>
      <c r="H33" s="17"/>
      <c r="I33" s="17"/>
      <c r="J33" s="18"/>
      <c r="L33" s="213" t="s">
        <v>31</v>
      </c>
      <c r="M33" s="246">
        <v>1.067798</v>
      </c>
      <c r="N33" s="247">
        <v>1.2307729999999999</v>
      </c>
      <c r="O33"/>
      <c r="P33"/>
    </row>
    <row r="34" spans="1:16" ht="15">
      <c r="A34" s="16"/>
      <c r="B34" s="17"/>
      <c r="C34" s="17"/>
      <c r="D34" s="17"/>
      <c r="E34" s="443"/>
      <c r="F34" s="443"/>
      <c r="G34" s="17"/>
      <c r="H34" s="17"/>
      <c r="I34" s="17"/>
      <c r="J34" s="18"/>
      <c r="L34" s="213" t="s">
        <v>29</v>
      </c>
      <c r="M34" s="246">
        <v>0.82313899999999995</v>
      </c>
      <c r="N34" s="247">
        <v>-1.3562460000000001</v>
      </c>
      <c r="O34"/>
      <c r="P34"/>
    </row>
    <row r="35" spans="1:16" ht="15">
      <c r="A35" s="16"/>
      <c r="B35" s="17"/>
      <c r="C35" s="17"/>
      <c r="D35" s="17"/>
      <c r="E35" s="443"/>
      <c r="F35" s="443"/>
      <c r="G35" s="17"/>
      <c r="H35" s="17"/>
      <c r="I35" s="17"/>
      <c r="J35" s="18"/>
      <c r="L35" s="213" t="s">
        <v>28</v>
      </c>
      <c r="M35" s="246">
        <v>-6.7752999999999994E-2</v>
      </c>
      <c r="N35" s="247">
        <v>-0.54016200000000003</v>
      </c>
      <c r="O35"/>
      <c r="P35"/>
    </row>
    <row r="36" spans="1:16" ht="15">
      <c r="A36" s="16"/>
      <c r="B36" s="17"/>
      <c r="C36" s="17"/>
      <c r="D36" s="17"/>
      <c r="E36" s="443"/>
      <c r="F36" s="443"/>
      <c r="G36" s="17"/>
      <c r="H36" s="17"/>
      <c r="I36" s="17"/>
      <c r="J36" s="18"/>
      <c r="L36" s="213" t="s">
        <v>25</v>
      </c>
      <c r="M36" s="246">
        <v>-0.12257900000000001</v>
      </c>
      <c r="N36" s="247">
        <v>-4.5950009999999999</v>
      </c>
      <c r="O36"/>
      <c r="P36"/>
    </row>
    <row r="37" spans="1:16" ht="15">
      <c r="A37" s="16"/>
      <c r="B37" s="17"/>
      <c r="C37" s="17"/>
      <c r="D37" s="17"/>
      <c r="E37" s="444"/>
      <c r="F37" s="444"/>
      <c r="G37" s="17"/>
      <c r="H37" s="17"/>
      <c r="I37" s="17"/>
      <c r="J37" s="18"/>
      <c r="L37" s="213" t="s">
        <v>30</v>
      </c>
      <c r="M37" s="246">
        <v>-0.57098099999999996</v>
      </c>
      <c r="N37" s="247">
        <v>-0.23063099999999997</v>
      </c>
      <c r="O37"/>
      <c r="P37"/>
    </row>
    <row r="38" spans="1:16" ht="15">
      <c r="A38" s="16"/>
      <c r="B38" s="17"/>
      <c r="C38" s="17"/>
      <c r="D38" s="17"/>
      <c r="E38" s="443"/>
      <c r="F38" s="443"/>
      <c r="G38" s="17"/>
      <c r="H38" s="17"/>
      <c r="I38" s="17"/>
      <c r="J38" s="18"/>
      <c r="L38" s="213" t="s">
        <v>38</v>
      </c>
      <c r="M38" s="246">
        <v>-0.78261600000000009</v>
      </c>
      <c r="N38" s="247">
        <v>-0.46979900000000002</v>
      </c>
      <c r="O38"/>
      <c r="P38"/>
    </row>
    <row r="39" spans="1:16" ht="15">
      <c r="A39" s="16"/>
      <c r="B39" s="17"/>
      <c r="C39" s="17"/>
      <c r="D39" s="17"/>
      <c r="E39" s="7"/>
      <c r="F39" s="7"/>
      <c r="G39" s="17"/>
      <c r="H39" s="17"/>
      <c r="I39" s="17"/>
      <c r="J39" s="18"/>
      <c r="L39" s="213" t="s">
        <v>100</v>
      </c>
      <c r="M39" s="246">
        <v>-1.9922820000000001</v>
      </c>
      <c r="N39" s="247">
        <v>-1.7400949999999997</v>
      </c>
      <c r="O39"/>
      <c r="P39"/>
    </row>
    <row r="40" spans="1:16" ht="15">
      <c r="A40" s="16"/>
      <c r="B40" s="17"/>
      <c r="C40" s="17"/>
      <c r="D40" s="17"/>
      <c r="E40" s="17"/>
      <c r="F40" s="17"/>
      <c r="G40" s="17"/>
      <c r="H40" s="17"/>
      <c r="I40" s="17"/>
      <c r="J40" s="18"/>
      <c r="L40" s="213" t="s">
        <v>340</v>
      </c>
      <c r="M40" s="246">
        <v>-3.1232389999999999</v>
      </c>
      <c r="N40" s="247">
        <v>-1.5893480000000002</v>
      </c>
      <c r="O40"/>
      <c r="P40"/>
    </row>
    <row r="41" spans="1:16" ht="15.75" thickBot="1">
      <c r="A41" s="16"/>
      <c r="B41" s="17"/>
      <c r="C41" s="17"/>
      <c r="D41" s="17"/>
      <c r="E41" s="17"/>
      <c r="F41" s="17"/>
      <c r="G41" s="17"/>
      <c r="H41" s="17"/>
      <c r="I41" s="17"/>
      <c r="J41" s="18"/>
      <c r="L41" s="216" t="s">
        <v>37</v>
      </c>
      <c r="M41" s="248">
        <v>-3.126064</v>
      </c>
      <c r="N41" s="249">
        <v>-2.340166</v>
      </c>
      <c r="O41"/>
      <c r="P41"/>
    </row>
    <row r="42" spans="1:16" ht="15">
      <c r="A42" s="16"/>
      <c r="B42" s="17"/>
      <c r="C42" s="17"/>
      <c r="D42" s="17"/>
      <c r="E42" s="17"/>
      <c r="F42" s="17"/>
      <c r="G42" s="17"/>
      <c r="H42" s="17"/>
      <c r="I42" s="17"/>
      <c r="J42" s="18"/>
      <c r="L42"/>
      <c r="M42"/>
      <c r="N42"/>
      <c r="O42"/>
      <c r="P42"/>
    </row>
    <row r="43" spans="1:16" ht="15">
      <c r="A43" s="16"/>
      <c r="B43" s="17"/>
      <c r="C43" s="17"/>
      <c r="D43" s="17"/>
      <c r="E43" s="17"/>
      <c r="F43" s="17"/>
      <c r="G43" s="17"/>
      <c r="H43" s="17"/>
      <c r="I43" s="17"/>
      <c r="J43" s="18"/>
      <c r="L43"/>
      <c r="M43"/>
      <c r="N43"/>
      <c r="O43"/>
      <c r="P43"/>
    </row>
    <row r="44" spans="1:16" ht="15">
      <c r="A44" s="16"/>
      <c r="B44" s="17"/>
      <c r="C44" s="17"/>
      <c r="D44" s="17"/>
      <c r="E44" s="17"/>
      <c r="F44" s="17"/>
      <c r="G44" s="17"/>
      <c r="H44" s="17"/>
      <c r="I44" s="17"/>
      <c r="J44" s="18"/>
      <c r="L44"/>
      <c r="M44"/>
      <c r="N44"/>
      <c r="O44"/>
      <c r="P44"/>
    </row>
    <row r="45" spans="1:16" ht="15">
      <c r="A45" s="16"/>
      <c r="B45" s="17"/>
      <c r="C45" s="17"/>
      <c r="D45" s="17"/>
      <c r="E45" s="17"/>
      <c r="F45" s="17"/>
      <c r="G45" s="17"/>
      <c r="H45" s="17"/>
      <c r="I45" s="17"/>
      <c r="J45" s="18"/>
      <c r="L45"/>
      <c r="M45"/>
      <c r="N45"/>
      <c r="O45"/>
      <c r="P45"/>
    </row>
    <row r="46" spans="1:16">
      <c r="A46" s="20" t="s">
        <v>115</v>
      </c>
      <c r="B46" s="21"/>
      <c r="C46" s="21"/>
      <c r="D46" s="21"/>
      <c r="E46" s="21"/>
      <c r="F46" s="21"/>
      <c r="G46" s="21"/>
      <c r="H46" s="21"/>
      <c r="I46" s="21"/>
      <c r="J46" s="22"/>
    </row>
    <row r="47" spans="1:16" ht="100.5" customHeight="1">
      <c r="A47" s="440" t="s">
        <v>344</v>
      </c>
      <c r="B47" s="441"/>
      <c r="C47" s="441"/>
      <c r="D47" s="441"/>
      <c r="E47" s="441"/>
      <c r="F47" s="441"/>
      <c r="G47" s="441"/>
      <c r="H47" s="441"/>
      <c r="I47" s="441"/>
      <c r="J47" s="442"/>
    </row>
    <row r="48" spans="1:16" ht="38.25" customHeight="1">
      <c r="A48" s="440" t="s">
        <v>351</v>
      </c>
      <c r="B48" s="441"/>
      <c r="C48" s="441"/>
      <c r="D48" s="441"/>
      <c r="E48" s="441"/>
      <c r="F48" s="441"/>
      <c r="G48" s="441"/>
      <c r="H48" s="441"/>
      <c r="I48" s="441"/>
      <c r="J48" s="442"/>
    </row>
    <row r="49" spans="1:1">
      <c r="A49" s="325"/>
    </row>
  </sheetData>
  <mergeCells count="33">
    <mergeCell ref="L14:N14"/>
    <mergeCell ref="E18:F18"/>
    <mergeCell ref="A4:J4"/>
    <mergeCell ref="A5:J5"/>
    <mergeCell ref="A6:J8"/>
    <mergeCell ref="E12:F12"/>
    <mergeCell ref="E13:F13"/>
    <mergeCell ref="E14:F14"/>
    <mergeCell ref="E15:F15"/>
    <mergeCell ref="E16:F16"/>
    <mergeCell ref="E17:F17"/>
    <mergeCell ref="E30:F30"/>
    <mergeCell ref="E19:F19"/>
    <mergeCell ref="E20:F20"/>
    <mergeCell ref="E21:F21"/>
    <mergeCell ref="E22:F22"/>
    <mergeCell ref="E23:F23"/>
    <mergeCell ref="E24:F24"/>
    <mergeCell ref="E25:F25"/>
    <mergeCell ref="E26:F26"/>
    <mergeCell ref="E27:F27"/>
    <mergeCell ref="E28:F28"/>
    <mergeCell ref="E29:F29"/>
    <mergeCell ref="E37:F37"/>
    <mergeCell ref="E38:F38"/>
    <mergeCell ref="A47:J47"/>
    <mergeCell ref="A48:J48"/>
    <mergeCell ref="E31:F31"/>
    <mergeCell ref="E32:F32"/>
    <mergeCell ref="E33:F33"/>
    <mergeCell ref="E34:F34"/>
    <mergeCell ref="E35:F35"/>
    <mergeCell ref="E36:F3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83"/>
  <sheetViews>
    <sheetView workbookViewId="0">
      <selection activeCell="A2" sqref="A2"/>
    </sheetView>
  </sheetViews>
  <sheetFormatPr defaultColWidth="9.140625" defaultRowHeight="12.75"/>
  <cols>
    <col min="1" max="1" width="10.28515625" style="6" customWidth="1"/>
    <col min="2" max="11" width="7.140625" style="6" customWidth="1"/>
    <col min="12" max="12" width="17.85546875" style="192" bestFit="1" customWidth="1"/>
    <col min="13" max="13" width="13.140625" style="192" customWidth="1"/>
    <col min="14" max="14" width="14.42578125" style="192" customWidth="1"/>
    <col min="15" max="20" width="9.140625" style="192"/>
    <col min="21" max="16384" width="9.140625" style="6"/>
  </cols>
  <sheetData>
    <row r="2" spans="1:14" ht="15">
      <c r="A2" s="250" t="s">
        <v>126</v>
      </c>
      <c r="B2" s="234" t="s">
        <v>127</v>
      </c>
    </row>
    <row r="4" spans="1:14">
      <c r="A4" s="449" t="s">
        <v>126</v>
      </c>
      <c r="B4" s="450"/>
      <c r="C4" s="450"/>
      <c r="D4" s="450"/>
      <c r="E4" s="450"/>
      <c r="F4" s="450"/>
      <c r="G4" s="450"/>
      <c r="H4" s="450"/>
      <c r="I4" s="450"/>
      <c r="J4" s="451"/>
    </row>
    <row r="5" spans="1:14" ht="12.75" customHeight="1">
      <c r="A5" s="452" t="s">
        <v>127</v>
      </c>
      <c r="B5" s="453"/>
      <c r="C5" s="453"/>
      <c r="D5" s="453"/>
      <c r="E5" s="453"/>
      <c r="F5" s="453"/>
      <c r="G5" s="453"/>
      <c r="H5" s="453"/>
      <c r="I5" s="453"/>
      <c r="J5" s="454"/>
      <c r="L5" s="238" t="s">
        <v>165</v>
      </c>
    </row>
    <row r="6" spans="1:14" ht="12.75" customHeight="1">
      <c r="A6" s="455" t="s">
        <v>128</v>
      </c>
      <c r="B6" s="456"/>
      <c r="C6" s="456"/>
      <c r="D6" s="456"/>
      <c r="E6" s="456"/>
      <c r="F6" s="456"/>
      <c r="G6" s="456"/>
      <c r="H6" s="456"/>
      <c r="I6" s="456"/>
      <c r="J6" s="457"/>
    </row>
    <row r="7" spans="1:14" ht="26.25" customHeight="1" thickBot="1">
      <c r="A7" s="455"/>
      <c r="B7" s="456"/>
      <c r="C7" s="456"/>
      <c r="D7" s="456"/>
      <c r="E7" s="456"/>
      <c r="F7" s="456"/>
      <c r="G7" s="456"/>
      <c r="H7" s="456"/>
      <c r="I7" s="456"/>
      <c r="J7" s="457"/>
    </row>
    <row r="8" spans="1:14" ht="29.25" customHeight="1" thickBot="1">
      <c r="A8" s="316"/>
      <c r="B8" s="317"/>
      <c r="C8" s="317"/>
      <c r="D8" s="317"/>
      <c r="E8" s="317"/>
      <c r="F8" s="317"/>
      <c r="G8" s="317"/>
      <c r="H8" s="317"/>
      <c r="I8" s="317"/>
      <c r="J8" s="318"/>
      <c r="L8" s="445" t="s">
        <v>327</v>
      </c>
      <c r="M8" s="446"/>
      <c r="N8" s="447"/>
    </row>
    <row r="9" spans="1:14" ht="13.5" thickBot="1">
      <c r="A9" s="16"/>
      <c r="B9" s="17"/>
      <c r="C9" s="17"/>
      <c r="D9" s="17"/>
      <c r="E9" s="17"/>
      <c r="F9" s="17"/>
      <c r="G9" s="17"/>
      <c r="H9" s="17"/>
      <c r="I9" s="17"/>
      <c r="J9" s="18"/>
      <c r="L9" s="302"/>
      <c r="M9" s="296" t="s">
        <v>163</v>
      </c>
      <c r="N9" s="297" t="s">
        <v>64</v>
      </c>
    </row>
    <row r="10" spans="1:14">
      <c r="A10" s="19"/>
      <c r="B10" s="17"/>
      <c r="C10" s="17"/>
      <c r="D10" s="17"/>
      <c r="E10" s="17"/>
      <c r="F10" s="17"/>
      <c r="G10" s="17"/>
      <c r="H10" s="17"/>
      <c r="I10" s="17"/>
      <c r="J10" s="18"/>
      <c r="L10" s="193" t="s">
        <v>25</v>
      </c>
      <c r="M10" s="299">
        <v>25.824113999999998</v>
      </c>
      <c r="N10" s="287">
        <v>50.736369999999994</v>
      </c>
    </row>
    <row r="11" spans="1:14">
      <c r="A11" s="16"/>
      <c r="B11" s="17"/>
      <c r="C11" s="17"/>
      <c r="D11" s="17"/>
      <c r="E11" s="17"/>
      <c r="F11" s="17"/>
      <c r="G11" s="17"/>
      <c r="H11" s="17"/>
      <c r="I11" s="17"/>
      <c r="J11" s="18"/>
      <c r="L11" s="194" t="s">
        <v>43</v>
      </c>
      <c r="M11" s="300">
        <v>24.008782</v>
      </c>
      <c r="N11" s="290">
        <v>50.457315000000001</v>
      </c>
    </row>
    <row r="12" spans="1:14">
      <c r="A12" s="16"/>
      <c r="B12" s="17"/>
      <c r="C12" s="17"/>
      <c r="D12" s="17"/>
      <c r="E12" s="458"/>
      <c r="F12" s="458"/>
      <c r="G12" s="17"/>
      <c r="H12" s="17"/>
      <c r="I12" s="17"/>
      <c r="J12" s="18"/>
      <c r="L12" s="194" t="s">
        <v>28</v>
      </c>
      <c r="M12" s="300">
        <v>23.244993999999998</v>
      </c>
      <c r="N12" s="290">
        <v>49.965727000000001</v>
      </c>
    </row>
    <row r="13" spans="1:14">
      <c r="A13" s="16"/>
      <c r="B13" s="17"/>
      <c r="C13" s="17"/>
      <c r="D13" s="17"/>
      <c r="E13" s="458"/>
      <c r="F13" s="458"/>
      <c r="G13" s="17"/>
      <c r="H13" s="17"/>
      <c r="I13" s="17"/>
      <c r="J13" s="18"/>
      <c r="L13" s="194" t="s">
        <v>99</v>
      </c>
      <c r="M13" s="300">
        <v>22.031321000000002</v>
      </c>
      <c r="N13" s="290">
        <v>50.836431999999995</v>
      </c>
    </row>
    <row r="14" spans="1:14">
      <c r="A14" s="16"/>
      <c r="B14" s="17"/>
      <c r="C14" s="17"/>
      <c r="D14" s="17"/>
      <c r="E14" s="448"/>
      <c r="F14" s="448"/>
      <c r="G14" s="17"/>
      <c r="H14" s="17"/>
      <c r="I14" s="17"/>
      <c r="J14" s="18"/>
      <c r="L14" s="194" t="s">
        <v>38</v>
      </c>
      <c r="M14" s="300">
        <v>21.854893999999998</v>
      </c>
      <c r="N14" s="290">
        <v>50.920555</v>
      </c>
    </row>
    <row r="15" spans="1:14">
      <c r="A15" s="16"/>
      <c r="B15" s="17"/>
      <c r="C15" s="17"/>
      <c r="D15" s="17"/>
      <c r="E15" s="443"/>
      <c r="F15" s="443"/>
      <c r="G15" s="17"/>
      <c r="H15" s="17"/>
      <c r="I15" s="17"/>
      <c r="J15" s="18"/>
      <c r="L15" s="194" t="s">
        <v>37</v>
      </c>
      <c r="M15" s="300">
        <v>21.089003999999999</v>
      </c>
      <c r="N15" s="290">
        <v>54.399515000000001</v>
      </c>
    </row>
    <row r="16" spans="1:14">
      <c r="A16" s="16"/>
      <c r="B16" s="17"/>
      <c r="C16" s="17"/>
      <c r="D16" s="17"/>
      <c r="E16" s="443"/>
      <c r="F16" s="443"/>
      <c r="G16" s="17"/>
      <c r="H16" s="17"/>
      <c r="I16" s="17"/>
      <c r="J16" s="18"/>
      <c r="L16" s="194" t="s">
        <v>38</v>
      </c>
      <c r="M16" s="300">
        <v>19.786127</v>
      </c>
      <c r="N16" s="290">
        <v>39.6494</v>
      </c>
    </row>
    <row r="17" spans="1:14">
      <c r="A17" s="16"/>
      <c r="B17" s="17"/>
      <c r="C17" s="17"/>
      <c r="D17" s="17"/>
      <c r="E17" s="443"/>
      <c r="F17" s="443"/>
      <c r="G17" s="17"/>
      <c r="H17" s="17"/>
      <c r="I17" s="17"/>
      <c r="J17" s="18"/>
      <c r="L17" s="194" t="s">
        <v>26</v>
      </c>
      <c r="M17" s="300">
        <v>18.993603</v>
      </c>
      <c r="N17" s="290">
        <v>50.062004999999999</v>
      </c>
    </row>
    <row r="18" spans="1:14">
      <c r="A18" s="16"/>
      <c r="B18" s="17"/>
      <c r="C18" s="17"/>
      <c r="D18" s="17"/>
      <c r="E18" s="443"/>
      <c r="F18" s="443"/>
      <c r="G18" s="17"/>
      <c r="H18" s="17"/>
      <c r="I18" s="17"/>
      <c r="J18" s="18"/>
      <c r="L18" s="194" t="s">
        <v>24</v>
      </c>
      <c r="M18" s="300">
        <v>18.725505000000002</v>
      </c>
      <c r="N18" s="290">
        <v>49.592582</v>
      </c>
    </row>
    <row r="19" spans="1:14">
      <c r="A19" s="16"/>
      <c r="B19" s="17"/>
      <c r="C19" s="17"/>
      <c r="D19" s="17"/>
      <c r="E19" s="443"/>
      <c r="F19" s="443"/>
      <c r="G19" s="17"/>
      <c r="H19" s="17"/>
      <c r="I19" s="17"/>
      <c r="J19" s="18"/>
      <c r="L19" s="194" t="s">
        <v>29</v>
      </c>
      <c r="M19" s="300">
        <v>18.393817000000002</v>
      </c>
      <c r="N19" s="290">
        <v>58.809758000000002</v>
      </c>
    </row>
    <row r="20" spans="1:14">
      <c r="A20" s="16"/>
      <c r="B20" s="17"/>
      <c r="C20" s="17"/>
      <c r="D20" s="17"/>
      <c r="E20" s="448"/>
      <c r="F20" s="448"/>
      <c r="G20" s="17"/>
      <c r="H20" s="17"/>
      <c r="I20" s="17"/>
      <c r="J20" s="18"/>
      <c r="L20" s="194" t="s">
        <v>33</v>
      </c>
      <c r="M20" s="300">
        <v>17.354901000000002</v>
      </c>
      <c r="N20" s="290">
        <v>49.578024999999997</v>
      </c>
    </row>
    <row r="21" spans="1:14">
      <c r="A21" s="16"/>
      <c r="B21" s="17"/>
      <c r="C21" s="17"/>
      <c r="D21" s="17"/>
      <c r="E21" s="443"/>
      <c r="F21" s="443"/>
      <c r="G21" s="17"/>
      <c r="H21" s="17"/>
      <c r="I21" s="17"/>
      <c r="J21" s="18"/>
      <c r="L21" s="194" t="s">
        <v>100</v>
      </c>
      <c r="M21" s="300">
        <v>17.113837</v>
      </c>
      <c r="N21" s="290">
        <v>54.674092999999999</v>
      </c>
    </row>
    <row r="22" spans="1:14">
      <c r="A22" s="16"/>
      <c r="B22" s="17"/>
      <c r="C22" s="17"/>
      <c r="D22" s="17"/>
      <c r="E22" s="443"/>
      <c r="F22" s="443"/>
      <c r="G22" s="17"/>
      <c r="H22" s="17"/>
      <c r="I22" s="17"/>
      <c r="J22" s="18"/>
      <c r="L22" s="194" t="s">
        <v>32</v>
      </c>
      <c r="M22" s="300">
        <v>16.733706999999999</v>
      </c>
      <c r="N22" s="290">
        <v>51.907088000000002</v>
      </c>
    </row>
    <row r="23" spans="1:14">
      <c r="A23" s="16"/>
      <c r="B23" s="17"/>
      <c r="C23" s="17"/>
      <c r="D23" s="17"/>
      <c r="E23" s="443"/>
      <c r="F23" s="443"/>
      <c r="G23" s="17"/>
      <c r="H23" s="17"/>
      <c r="I23" s="17"/>
      <c r="J23" s="18"/>
      <c r="L23" s="194" t="s">
        <v>67</v>
      </c>
      <c r="M23" s="300">
        <v>16.244278000000001</v>
      </c>
      <c r="N23" s="290">
        <v>44.46734</v>
      </c>
    </row>
    <row r="24" spans="1:14">
      <c r="A24" s="16"/>
      <c r="B24" s="17"/>
      <c r="C24" s="17"/>
      <c r="D24" s="17"/>
      <c r="E24" s="443"/>
      <c r="F24" s="443"/>
      <c r="G24" s="17"/>
      <c r="H24" s="17"/>
      <c r="I24" s="17"/>
      <c r="J24" s="18"/>
      <c r="L24" s="194" t="s">
        <v>21</v>
      </c>
      <c r="M24" s="300">
        <v>15.769053999999999</v>
      </c>
      <c r="N24" s="290">
        <v>51.792245999999999</v>
      </c>
    </row>
    <row r="25" spans="1:14">
      <c r="A25" s="16"/>
      <c r="B25" s="17"/>
      <c r="C25" s="17"/>
      <c r="D25" s="17"/>
      <c r="E25" s="443"/>
      <c r="F25" s="443"/>
      <c r="G25" s="17"/>
      <c r="H25" s="17"/>
      <c r="I25" s="17"/>
      <c r="J25" s="18"/>
      <c r="L25" s="194" t="s">
        <v>42</v>
      </c>
      <c r="M25" s="300">
        <v>15.105431999999999</v>
      </c>
      <c r="N25" s="290">
        <v>39.225984000000004</v>
      </c>
    </row>
    <row r="26" spans="1:14">
      <c r="A26" s="16"/>
      <c r="B26" s="17"/>
      <c r="C26" s="17"/>
      <c r="D26" s="17"/>
      <c r="E26" s="443"/>
      <c r="F26" s="443"/>
      <c r="G26" s="17"/>
      <c r="H26" s="17"/>
      <c r="I26" s="17"/>
      <c r="J26" s="18"/>
      <c r="L26" s="194" t="s">
        <v>41</v>
      </c>
      <c r="M26" s="300">
        <v>14.984844000000001</v>
      </c>
      <c r="N26" s="290">
        <v>43.270844000000004</v>
      </c>
    </row>
    <row r="27" spans="1:14">
      <c r="A27" s="16"/>
      <c r="B27" s="17"/>
      <c r="C27" s="17"/>
      <c r="D27" s="17"/>
      <c r="E27" s="443"/>
      <c r="F27" s="443"/>
      <c r="G27" s="17"/>
      <c r="H27" s="17"/>
      <c r="I27" s="17"/>
      <c r="J27" s="18"/>
      <c r="L27" s="194" t="s">
        <v>35</v>
      </c>
      <c r="M27" s="300">
        <v>14.573454999999999</v>
      </c>
      <c r="N27" s="290">
        <v>34.259202999999999</v>
      </c>
    </row>
    <row r="28" spans="1:14">
      <c r="A28" s="16"/>
      <c r="B28" s="17"/>
      <c r="C28" s="17"/>
      <c r="D28" s="17"/>
      <c r="E28" s="443"/>
      <c r="F28" s="443"/>
      <c r="G28" s="17"/>
      <c r="H28" s="17"/>
      <c r="I28" s="17"/>
      <c r="J28" s="18"/>
      <c r="L28" s="194" t="s">
        <v>36</v>
      </c>
      <c r="M28" s="300">
        <v>13.745723000000002</v>
      </c>
      <c r="N28" s="290">
        <v>42.728188000000003</v>
      </c>
    </row>
    <row r="29" spans="1:14">
      <c r="A29" s="16"/>
      <c r="B29" s="17"/>
      <c r="C29" s="17"/>
      <c r="D29" s="17"/>
      <c r="E29" s="443"/>
      <c r="F29" s="443"/>
      <c r="G29" s="17"/>
      <c r="H29" s="17"/>
      <c r="I29" s="17"/>
      <c r="J29" s="18"/>
      <c r="L29" s="194" t="s">
        <v>348</v>
      </c>
      <c r="M29" s="300">
        <v>13.164066999999999</v>
      </c>
      <c r="N29" s="290">
        <v>21.700599</v>
      </c>
    </row>
    <row r="30" spans="1:14">
      <c r="A30" s="16"/>
      <c r="B30" s="17"/>
      <c r="C30" s="17"/>
      <c r="D30" s="17"/>
      <c r="E30" s="443"/>
      <c r="F30" s="443"/>
      <c r="G30" s="17"/>
      <c r="H30" s="17"/>
      <c r="I30" s="17"/>
      <c r="J30" s="18"/>
      <c r="L30" s="194" t="s">
        <v>30</v>
      </c>
      <c r="M30" s="300">
        <v>12.433228999999999</v>
      </c>
      <c r="N30" s="290">
        <v>42.948827999999999</v>
      </c>
    </row>
    <row r="31" spans="1:14">
      <c r="A31" s="16"/>
      <c r="B31" s="17"/>
      <c r="C31" s="17"/>
      <c r="D31" s="17"/>
      <c r="E31" s="443"/>
      <c r="F31" s="443"/>
      <c r="G31" s="17"/>
      <c r="H31" s="17"/>
      <c r="I31" s="17"/>
      <c r="J31" s="18"/>
      <c r="L31" s="194" t="s">
        <v>23</v>
      </c>
      <c r="M31" s="300">
        <v>10.572070999999999</v>
      </c>
      <c r="N31" s="290">
        <v>30.915130000000001</v>
      </c>
    </row>
    <row r="32" spans="1:14">
      <c r="A32" s="16"/>
      <c r="B32" s="17"/>
      <c r="C32" s="17"/>
      <c r="D32" s="17"/>
      <c r="E32" s="443"/>
      <c r="F32" s="443"/>
      <c r="G32" s="17"/>
      <c r="H32" s="17"/>
      <c r="I32" s="17"/>
      <c r="J32" s="18"/>
      <c r="L32" s="194" t="s">
        <v>39</v>
      </c>
      <c r="M32" s="300">
        <v>10.377203999999999</v>
      </c>
      <c r="N32" s="290">
        <v>42.493589</v>
      </c>
    </row>
    <row r="33" spans="1:14">
      <c r="A33" s="16"/>
      <c r="B33" s="17"/>
      <c r="C33" s="17"/>
      <c r="D33" s="17"/>
      <c r="E33" s="443"/>
      <c r="F33" s="443"/>
      <c r="G33" s="17"/>
      <c r="H33" s="17"/>
      <c r="I33" s="17"/>
      <c r="J33" s="18"/>
      <c r="L33" s="194" t="s">
        <v>40</v>
      </c>
      <c r="M33" s="300">
        <v>8.599907</v>
      </c>
      <c r="N33" s="290">
        <v>35.481048999999999</v>
      </c>
    </row>
    <row r="34" spans="1:14">
      <c r="A34" s="16"/>
      <c r="B34" s="17"/>
      <c r="C34" s="17"/>
      <c r="D34" s="17"/>
      <c r="E34" s="443"/>
      <c r="F34" s="443"/>
      <c r="G34" s="17"/>
      <c r="H34" s="17"/>
      <c r="I34" s="17"/>
      <c r="J34" s="18"/>
      <c r="L34" s="194" t="s">
        <v>31</v>
      </c>
      <c r="M34" s="300">
        <v>7.8939220000000008</v>
      </c>
      <c r="N34" s="290">
        <v>31.313486000000001</v>
      </c>
    </row>
    <row r="35" spans="1:14">
      <c r="A35" s="16"/>
      <c r="B35" s="17"/>
      <c r="C35" s="17"/>
      <c r="D35" s="17"/>
      <c r="E35" s="443"/>
      <c r="F35" s="443"/>
      <c r="G35" s="17"/>
      <c r="H35" s="17"/>
      <c r="I35" s="17"/>
      <c r="J35" s="18"/>
      <c r="L35" s="194" t="s">
        <v>342</v>
      </c>
      <c r="M35" s="300">
        <v>7.4652800000000008</v>
      </c>
      <c r="N35" s="290">
        <v>12.520498</v>
      </c>
    </row>
    <row r="36" spans="1:14" ht="13.5" thickBot="1">
      <c r="A36" s="16"/>
      <c r="B36" s="17"/>
      <c r="C36" s="17"/>
      <c r="D36" s="17"/>
      <c r="E36" s="443"/>
      <c r="F36" s="443"/>
      <c r="G36" s="17"/>
      <c r="H36" s="17"/>
      <c r="I36" s="17"/>
      <c r="J36" s="18"/>
      <c r="L36" s="291" t="s">
        <v>34</v>
      </c>
      <c r="M36" s="301">
        <v>7.3098260000000002</v>
      </c>
      <c r="N36" s="293">
        <v>27.774601999999998</v>
      </c>
    </row>
    <row r="37" spans="1:14">
      <c r="A37" s="16"/>
      <c r="B37" s="17"/>
      <c r="C37" s="17"/>
      <c r="D37" s="17"/>
      <c r="E37" s="444"/>
      <c r="F37" s="444"/>
      <c r="G37" s="17"/>
      <c r="H37" s="17"/>
      <c r="I37" s="17"/>
      <c r="J37" s="18"/>
    </row>
    <row r="38" spans="1:14">
      <c r="A38" s="16"/>
      <c r="B38" s="17"/>
      <c r="C38" s="17"/>
      <c r="D38" s="17"/>
      <c r="E38" s="443"/>
      <c r="F38" s="443"/>
      <c r="G38" s="17"/>
      <c r="H38" s="17"/>
      <c r="I38" s="17"/>
      <c r="J38" s="18"/>
    </row>
    <row r="39" spans="1:14">
      <c r="A39" s="16"/>
      <c r="B39" s="17"/>
      <c r="C39" s="17"/>
      <c r="D39" s="17"/>
      <c r="E39" s="7"/>
      <c r="F39" s="7"/>
      <c r="G39" s="17"/>
      <c r="H39" s="17"/>
      <c r="I39" s="17"/>
      <c r="J39" s="18"/>
    </row>
    <row r="40" spans="1:14">
      <c r="A40" s="16"/>
      <c r="B40" s="17"/>
      <c r="C40" s="17"/>
      <c r="D40" s="17"/>
      <c r="E40" s="17"/>
      <c r="F40" s="17"/>
      <c r="G40" s="17"/>
      <c r="H40" s="17"/>
      <c r="I40" s="17"/>
      <c r="J40" s="18"/>
    </row>
    <row r="41" spans="1:14">
      <c r="A41" s="16"/>
      <c r="B41" s="17"/>
      <c r="C41" s="17"/>
      <c r="D41" s="17"/>
      <c r="E41" s="17"/>
      <c r="F41" s="17"/>
      <c r="G41" s="17"/>
      <c r="H41" s="17"/>
      <c r="I41" s="17"/>
      <c r="J41" s="18"/>
    </row>
    <row r="42" spans="1:14">
      <c r="A42" s="16"/>
      <c r="B42" s="17"/>
      <c r="C42" s="17"/>
      <c r="D42" s="17"/>
      <c r="E42" s="17"/>
      <c r="F42" s="17"/>
      <c r="G42" s="17"/>
      <c r="H42" s="17"/>
      <c r="I42" s="17"/>
      <c r="J42" s="18"/>
    </row>
    <row r="43" spans="1:14">
      <c r="A43" s="16"/>
      <c r="B43" s="17"/>
      <c r="C43" s="17"/>
      <c r="D43" s="17"/>
      <c r="E43" s="17"/>
      <c r="F43" s="17"/>
      <c r="G43" s="17"/>
      <c r="H43" s="17"/>
      <c r="I43" s="17"/>
      <c r="J43" s="18"/>
    </row>
    <row r="44" spans="1:14">
      <c r="A44" s="16"/>
      <c r="B44" s="17"/>
      <c r="C44" s="17"/>
      <c r="D44" s="17"/>
      <c r="E44" s="17"/>
      <c r="F44" s="17"/>
      <c r="G44" s="17"/>
      <c r="H44" s="17"/>
      <c r="I44" s="17"/>
      <c r="J44" s="18"/>
    </row>
    <row r="45" spans="1:14">
      <c r="A45" s="16"/>
      <c r="B45" s="17"/>
      <c r="C45" s="17"/>
      <c r="D45" s="17"/>
      <c r="E45" s="17"/>
      <c r="F45" s="17"/>
      <c r="G45" s="17"/>
      <c r="H45" s="17"/>
      <c r="I45" s="17"/>
      <c r="J45" s="18"/>
    </row>
    <row r="46" spans="1:14">
      <c r="A46" s="16"/>
      <c r="B46" s="17"/>
      <c r="C46" s="17"/>
      <c r="D46" s="17"/>
      <c r="E46" s="17"/>
      <c r="F46" s="17"/>
      <c r="G46" s="17"/>
      <c r="H46" s="17"/>
      <c r="I46" s="17"/>
      <c r="J46" s="18"/>
    </row>
    <row r="47" spans="1:14">
      <c r="A47" s="20" t="s">
        <v>119</v>
      </c>
      <c r="B47" s="21"/>
      <c r="C47" s="21"/>
      <c r="D47" s="21"/>
      <c r="E47" s="21"/>
      <c r="F47" s="21"/>
      <c r="G47" s="21"/>
      <c r="H47" s="21"/>
      <c r="I47" s="21"/>
      <c r="J47" s="22"/>
    </row>
    <row r="48" spans="1:14" ht="105" customHeight="1">
      <c r="A48" s="440" t="s">
        <v>344</v>
      </c>
      <c r="B48" s="441"/>
      <c r="C48" s="441"/>
      <c r="D48" s="441"/>
      <c r="E48" s="441"/>
      <c r="F48" s="441"/>
      <c r="G48" s="441"/>
      <c r="H48" s="441"/>
      <c r="I48" s="441"/>
      <c r="J48" s="442"/>
    </row>
    <row r="49" spans="1:10" ht="48" customHeight="1">
      <c r="A49" s="440" t="s">
        <v>354</v>
      </c>
      <c r="B49" s="441"/>
      <c r="C49" s="441"/>
      <c r="D49" s="441"/>
      <c r="E49" s="441"/>
      <c r="F49" s="441"/>
      <c r="G49" s="441"/>
      <c r="H49" s="441"/>
      <c r="I49" s="441"/>
      <c r="J49" s="442"/>
    </row>
    <row r="50" spans="1:10" ht="10.5" hidden="1" customHeight="1">
      <c r="A50" s="41"/>
    </row>
    <row r="51" spans="1:10">
      <c r="A51" s="325" t="s">
        <v>351</v>
      </c>
      <c r="B51" s="325"/>
      <c r="C51" s="325"/>
      <c r="D51" s="325"/>
      <c r="E51" s="325"/>
    </row>
    <row r="53" spans="1:10">
      <c r="B53" s="191" t="s">
        <v>176</v>
      </c>
    </row>
    <row r="56" spans="1:10">
      <c r="C56" s="6" t="s">
        <v>124</v>
      </c>
      <c r="D56" s="6" t="s">
        <v>64</v>
      </c>
    </row>
    <row r="57" spans="1:10">
      <c r="B57" s="6" t="s">
        <v>25</v>
      </c>
      <c r="C57" s="6">
        <v>-25.824113999999998</v>
      </c>
      <c r="D57" s="13">
        <v>50.736369999999994</v>
      </c>
    </row>
    <row r="58" spans="1:10">
      <c r="B58" s="6" t="s">
        <v>43</v>
      </c>
      <c r="C58" s="6">
        <v>-24.008782</v>
      </c>
      <c r="D58" s="13">
        <v>50.457315000000001</v>
      </c>
    </row>
    <row r="59" spans="1:10">
      <c r="B59" s="6" t="s">
        <v>28</v>
      </c>
      <c r="C59" s="6">
        <v>-23.244993999999998</v>
      </c>
      <c r="D59" s="13">
        <v>49.965727000000001</v>
      </c>
    </row>
    <row r="60" spans="1:10">
      <c r="B60" s="6" t="s">
        <v>99</v>
      </c>
      <c r="C60" s="6">
        <v>-22.031321000000002</v>
      </c>
      <c r="D60" s="13">
        <v>50.836431999999995</v>
      </c>
    </row>
    <row r="61" spans="1:10">
      <c r="B61" s="6" t="s">
        <v>38</v>
      </c>
      <c r="C61" s="6">
        <v>-21.854893999999998</v>
      </c>
      <c r="D61" s="13">
        <v>50.920555</v>
      </c>
    </row>
    <row r="62" spans="1:10">
      <c r="B62" s="6" t="s">
        <v>37</v>
      </c>
      <c r="C62" s="6">
        <v>-21.089003999999999</v>
      </c>
      <c r="D62" s="13">
        <v>54.399515000000001</v>
      </c>
    </row>
    <row r="63" spans="1:10">
      <c r="B63" s="6" t="s">
        <v>38</v>
      </c>
      <c r="C63" s="6">
        <v>-19.786127</v>
      </c>
      <c r="D63" s="13">
        <v>39.6494</v>
      </c>
    </row>
    <row r="64" spans="1:10">
      <c r="B64" s="6" t="s">
        <v>26</v>
      </c>
      <c r="C64" s="6">
        <v>-18.993603</v>
      </c>
      <c r="D64" s="13">
        <v>50.062004999999999</v>
      </c>
    </row>
    <row r="65" spans="2:4">
      <c r="B65" s="6" t="s">
        <v>24</v>
      </c>
      <c r="C65" s="6">
        <v>-18.725505000000002</v>
      </c>
      <c r="D65" s="13">
        <v>49.592582</v>
      </c>
    </row>
    <row r="66" spans="2:4">
      <c r="B66" s="6" t="s">
        <v>29</v>
      </c>
      <c r="C66" s="6">
        <v>-18.393817000000002</v>
      </c>
      <c r="D66" s="13">
        <v>58.809758000000002</v>
      </c>
    </row>
    <row r="67" spans="2:4">
      <c r="B67" s="6" t="s">
        <v>33</v>
      </c>
      <c r="C67" s="6">
        <v>-17.354901000000002</v>
      </c>
      <c r="D67" s="13">
        <v>49.578024999999997</v>
      </c>
    </row>
    <row r="68" spans="2:4">
      <c r="B68" s="6" t="s">
        <v>100</v>
      </c>
      <c r="C68" s="6">
        <v>-17.113837</v>
      </c>
      <c r="D68" s="13">
        <v>54.674092999999999</v>
      </c>
    </row>
    <row r="69" spans="2:4">
      <c r="B69" s="6" t="s">
        <v>32</v>
      </c>
      <c r="C69" s="6">
        <v>-16.733706999999999</v>
      </c>
      <c r="D69" s="13">
        <v>51.907088000000002</v>
      </c>
    </row>
    <row r="70" spans="2:4">
      <c r="B70" s="6" t="s">
        <v>67</v>
      </c>
      <c r="C70" s="6">
        <v>-16.244278000000001</v>
      </c>
      <c r="D70" s="13">
        <v>44.46734</v>
      </c>
    </row>
    <row r="71" spans="2:4">
      <c r="B71" s="6" t="s">
        <v>21</v>
      </c>
      <c r="C71" s="6">
        <v>-15.769053999999999</v>
      </c>
      <c r="D71" s="13">
        <v>51.792245999999999</v>
      </c>
    </row>
    <row r="72" spans="2:4">
      <c r="B72" s="6" t="s">
        <v>42</v>
      </c>
      <c r="C72" s="6">
        <v>-15.105431999999999</v>
      </c>
      <c r="D72" s="13">
        <v>39.225984000000004</v>
      </c>
    </row>
    <row r="73" spans="2:4">
      <c r="B73" s="6" t="s">
        <v>41</v>
      </c>
      <c r="C73" s="6">
        <v>-14.984844000000001</v>
      </c>
      <c r="D73" s="13">
        <v>43.270844000000004</v>
      </c>
    </row>
    <row r="74" spans="2:4">
      <c r="B74" s="6" t="s">
        <v>35</v>
      </c>
      <c r="C74" s="6">
        <v>-14.573454999999999</v>
      </c>
      <c r="D74" s="13">
        <v>34.259202999999999</v>
      </c>
    </row>
    <row r="75" spans="2:4">
      <c r="B75" s="6" t="s">
        <v>36</v>
      </c>
      <c r="C75" s="6">
        <v>-13.745723000000002</v>
      </c>
      <c r="D75" s="13">
        <v>42.728188000000003</v>
      </c>
    </row>
    <row r="76" spans="2:4">
      <c r="B76" s="333" t="s">
        <v>340</v>
      </c>
      <c r="C76" s="6">
        <v>-13.164066999999999</v>
      </c>
      <c r="D76" s="13">
        <v>21.700599</v>
      </c>
    </row>
    <row r="77" spans="2:4">
      <c r="B77" s="6" t="s">
        <v>30</v>
      </c>
      <c r="C77" s="6">
        <v>-12.433228999999999</v>
      </c>
      <c r="D77" s="13">
        <v>42.948827999999999</v>
      </c>
    </row>
    <row r="78" spans="2:4">
      <c r="B78" s="6" t="s">
        <v>23</v>
      </c>
      <c r="C78" s="6">
        <v>-10.572070999999999</v>
      </c>
      <c r="D78" s="13">
        <v>30.915130000000001</v>
      </c>
    </row>
    <row r="79" spans="2:4">
      <c r="B79" s="6" t="s">
        <v>39</v>
      </c>
      <c r="C79" s="6">
        <v>-10.377203999999999</v>
      </c>
      <c r="D79" s="13">
        <v>42.493589</v>
      </c>
    </row>
    <row r="80" spans="2:4">
      <c r="B80" s="6" t="s">
        <v>40</v>
      </c>
      <c r="C80" s="6">
        <v>-8.599907</v>
      </c>
      <c r="D80" s="13">
        <v>35.481048999999999</v>
      </c>
    </row>
    <row r="81" spans="2:4">
      <c r="B81" s="6" t="s">
        <v>31</v>
      </c>
      <c r="C81" s="6">
        <v>-7.8939220000000008</v>
      </c>
      <c r="D81" s="13">
        <v>31.313486000000001</v>
      </c>
    </row>
    <row r="82" spans="2:4">
      <c r="B82" s="333" t="s">
        <v>342</v>
      </c>
      <c r="C82" s="6">
        <v>-7.4652800000000008</v>
      </c>
      <c r="D82" s="13">
        <v>12.520498</v>
      </c>
    </row>
    <row r="83" spans="2:4">
      <c r="B83" s="6" t="s">
        <v>34</v>
      </c>
      <c r="C83" s="6">
        <v>-7.3098260000000002</v>
      </c>
      <c r="D83" s="13">
        <v>27.774601999999998</v>
      </c>
    </row>
  </sheetData>
  <mergeCells count="33">
    <mergeCell ref="L8:N8"/>
    <mergeCell ref="A6:J7"/>
    <mergeCell ref="E20:F20"/>
    <mergeCell ref="A4:J4"/>
    <mergeCell ref="A5:J5"/>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8:J48"/>
    <mergeCell ref="A49:J49"/>
    <mergeCell ref="E33:F33"/>
    <mergeCell ref="E34:F34"/>
    <mergeCell ref="E35:F35"/>
    <mergeCell ref="E36:F36"/>
    <mergeCell ref="E37:F37"/>
    <mergeCell ref="E38:F3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2"/>
  <sheetViews>
    <sheetView topLeftCell="A6" workbookViewId="0">
      <selection activeCell="K16" sqref="K16"/>
    </sheetView>
  </sheetViews>
  <sheetFormatPr defaultColWidth="9.140625" defaultRowHeight="12.75"/>
  <cols>
    <col min="1" max="1" width="10.5703125" style="6" customWidth="1"/>
    <col min="2" max="10" width="7.7109375" style="6" customWidth="1"/>
    <col min="11" max="11" width="9.140625" style="6"/>
    <col min="12" max="12" width="18" style="6" bestFit="1" customWidth="1"/>
    <col min="13" max="13" width="18.140625" style="6" customWidth="1"/>
    <col min="14" max="14" width="20.28515625" style="6" customWidth="1"/>
    <col min="15" max="16384" width="9.140625" style="6"/>
  </cols>
  <sheetData>
    <row r="2" spans="1:24" ht="15">
      <c r="A2" s="233" t="s">
        <v>125</v>
      </c>
      <c r="B2" s="312" t="s">
        <v>294</v>
      </c>
    </row>
    <row r="4" spans="1:24">
      <c r="A4" s="449" t="s">
        <v>125</v>
      </c>
      <c r="B4" s="450"/>
      <c r="C4" s="450"/>
      <c r="D4" s="450"/>
      <c r="E4" s="450"/>
      <c r="F4" s="450"/>
      <c r="G4" s="450"/>
      <c r="H4" s="450"/>
      <c r="I4" s="450"/>
      <c r="J4" s="451"/>
    </row>
    <row r="5" spans="1:24" ht="33.75" customHeight="1">
      <c r="A5" s="474" t="s">
        <v>294</v>
      </c>
      <c r="B5" s="453"/>
      <c r="C5" s="453"/>
      <c r="D5" s="453"/>
      <c r="E5" s="453"/>
      <c r="F5" s="453"/>
      <c r="G5" s="453"/>
      <c r="H5" s="453"/>
      <c r="I5" s="453"/>
      <c r="J5" s="454"/>
      <c r="L5" s="192"/>
      <c r="M5" s="192"/>
      <c r="N5" s="192"/>
      <c r="O5" s="192"/>
      <c r="P5" s="192"/>
      <c r="Q5" s="192"/>
      <c r="R5" s="192"/>
      <c r="S5" s="192"/>
      <c r="T5" s="192"/>
      <c r="U5" s="192"/>
      <c r="V5" s="192"/>
      <c r="W5" s="192"/>
      <c r="X5" s="192"/>
    </row>
    <row r="6" spans="1:24">
      <c r="A6" s="455" t="s">
        <v>295</v>
      </c>
      <c r="B6" s="456"/>
      <c r="C6" s="456"/>
      <c r="D6" s="456"/>
      <c r="E6" s="456"/>
      <c r="F6" s="456"/>
      <c r="G6" s="456"/>
      <c r="H6" s="456"/>
      <c r="I6" s="456"/>
      <c r="J6" s="457"/>
      <c r="L6" s="238" t="s">
        <v>165</v>
      </c>
      <c r="M6" s="192"/>
      <c r="N6" s="192"/>
      <c r="O6" s="192"/>
      <c r="P6" s="192"/>
      <c r="Q6" s="192"/>
      <c r="R6" s="192"/>
      <c r="S6" s="192"/>
      <c r="T6" s="192"/>
      <c r="U6" s="192"/>
      <c r="V6" s="192"/>
      <c r="W6" s="192"/>
      <c r="X6" s="192"/>
    </row>
    <row r="7" spans="1:24">
      <c r="A7" s="455"/>
      <c r="B7" s="456"/>
      <c r="C7" s="456"/>
      <c r="D7" s="456"/>
      <c r="E7" s="456"/>
      <c r="F7" s="456"/>
      <c r="G7" s="456"/>
      <c r="H7" s="456"/>
      <c r="I7" s="456"/>
      <c r="J7" s="457"/>
      <c r="L7" s="192"/>
      <c r="M7" s="192"/>
      <c r="N7" s="192"/>
      <c r="O7" s="192"/>
      <c r="P7" s="192"/>
      <c r="Q7" s="192"/>
      <c r="R7" s="192"/>
      <c r="S7" s="192"/>
      <c r="T7" s="192"/>
      <c r="U7" s="192"/>
      <c r="V7" s="192"/>
      <c r="W7" s="192"/>
      <c r="X7" s="192"/>
    </row>
    <row r="8" spans="1:24">
      <c r="A8" s="455"/>
      <c r="B8" s="456"/>
      <c r="C8" s="456"/>
      <c r="D8" s="456"/>
      <c r="E8" s="456"/>
      <c r="F8" s="456"/>
      <c r="G8" s="456"/>
      <c r="H8" s="456"/>
      <c r="I8" s="456"/>
      <c r="J8" s="457"/>
      <c r="L8" s="192"/>
      <c r="M8" s="192"/>
      <c r="N8" s="192"/>
      <c r="O8" s="192"/>
      <c r="P8" s="192"/>
      <c r="Q8" s="192"/>
      <c r="R8" s="192"/>
      <c r="S8" s="192"/>
      <c r="T8" s="192"/>
      <c r="U8" s="192"/>
      <c r="V8" s="192"/>
      <c r="W8" s="192"/>
      <c r="X8" s="192"/>
    </row>
    <row r="9" spans="1:24" ht="13.5" thickBot="1">
      <c r="A9" s="16"/>
      <c r="B9" s="17"/>
      <c r="C9" s="17"/>
      <c r="D9" s="17"/>
      <c r="E9" s="17"/>
      <c r="F9" s="17"/>
      <c r="G9" s="17"/>
      <c r="H9" s="17"/>
      <c r="I9" s="17"/>
      <c r="J9" s="18"/>
      <c r="L9" s="192"/>
      <c r="M9" s="192"/>
      <c r="N9" s="192"/>
      <c r="O9" s="192"/>
      <c r="P9" s="192"/>
      <c r="Q9" s="192"/>
      <c r="R9" s="192"/>
      <c r="S9" s="192"/>
      <c r="T9" s="192"/>
      <c r="U9" s="192"/>
      <c r="V9" s="192"/>
      <c r="W9" s="192"/>
      <c r="X9" s="192"/>
    </row>
    <row r="10" spans="1:24" ht="41.25" customHeight="1" thickBot="1">
      <c r="A10" s="19"/>
      <c r="B10" s="17"/>
      <c r="C10" s="17"/>
      <c r="D10" s="17"/>
      <c r="E10" s="17"/>
      <c r="F10" s="17"/>
      <c r="G10" s="17"/>
      <c r="H10" s="17"/>
      <c r="I10" s="17"/>
      <c r="J10" s="18"/>
      <c r="L10" s="445" t="s">
        <v>328</v>
      </c>
      <c r="M10" s="446"/>
      <c r="N10" s="447"/>
      <c r="O10" s="192"/>
      <c r="P10" s="192"/>
      <c r="Q10" s="192"/>
      <c r="R10" s="192"/>
      <c r="S10" s="192"/>
      <c r="T10" s="192"/>
      <c r="U10" s="192"/>
      <c r="V10" s="192"/>
      <c r="W10" s="192"/>
      <c r="X10" s="192"/>
    </row>
    <row r="11" spans="1:24" ht="13.5" thickBot="1">
      <c r="A11" s="16"/>
      <c r="B11" s="17"/>
      <c r="C11" s="17"/>
      <c r="D11" s="17"/>
      <c r="E11" s="17"/>
      <c r="F11" s="17"/>
      <c r="G11" s="17"/>
      <c r="H11" s="17"/>
      <c r="I11" s="17"/>
      <c r="J11" s="18"/>
      <c r="L11" s="240"/>
      <c r="M11" s="277" t="s">
        <v>86</v>
      </c>
      <c r="N11" s="278" t="s">
        <v>107</v>
      </c>
      <c r="O11" s="192"/>
      <c r="P11" s="192"/>
      <c r="Q11" s="192"/>
      <c r="R11" s="192"/>
      <c r="S11" s="192"/>
      <c r="T11" s="192"/>
      <c r="U11" s="192"/>
      <c r="V11" s="192"/>
      <c r="W11" s="192"/>
      <c r="X11" s="192"/>
    </row>
    <row r="12" spans="1:24">
      <c r="A12" s="16"/>
      <c r="B12" s="17"/>
      <c r="C12" s="17"/>
      <c r="D12" s="17"/>
      <c r="E12" s="458"/>
      <c r="F12" s="458"/>
      <c r="G12" s="17"/>
      <c r="H12" s="17"/>
      <c r="I12" s="17"/>
      <c r="J12" s="18"/>
      <c r="L12" s="243" t="s">
        <v>21</v>
      </c>
      <c r="M12" s="244">
        <v>12.972142999999999</v>
      </c>
      <c r="N12" s="245">
        <v>11.445846</v>
      </c>
      <c r="O12" s="192"/>
      <c r="P12" s="192"/>
      <c r="Q12" s="192"/>
      <c r="R12" s="192"/>
      <c r="S12" s="192"/>
      <c r="T12" s="192"/>
      <c r="U12" s="192"/>
      <c r="V12" s="192"/>
      <c r="W12" s="192"/>
      <c r="X12" s="192"/>
    </row>
    <row r="13" spans="1:24">
      <c r="A13" s="16"/>
      <c r="B13" s="17"/>
      <c r="C13" s="17"/>
      <c r="D13" s="17"/>
      <c r="E13" s="458"/>
      <c r="F13" s="458"/>
      <c r="G13" s="17"/>
      <c r="H13" s="17"/>
      <c r="I13" s="17"/>
      <c r="J13" s="18"/>
      <c r="L13" s="213" t="s">
        <v>24</v>
      </c>
      <c r="M13" s="246">
        <v>12.923998000000001</v>
      </c>
      <c r="N13" s="247">
        <v>10.269343000000001</v>
      </c>
      <c r="O13" s="192"/>
      <c r="P13" s="192"/>
      <c r="Q13" s="192"/>
      <c r="R13" s="192"/>
      <c r="S13" s="192"/>
      <c r="T13" s="192"/>
      <c r="U13" s="192"/>
      <c r="V13" s="192"/>
      <c r="W13" s="192"/>
      <c r="X13" s="192"/>
    </row>
    <row r="14" spans="1:24">
      <c r="A14" s="16"/>
      <c r="B14" s="17"/>
      <c r="C14" s="17"/>
      <c r="D14" s="17"/>
      <c r="E14" s="448"/>
      <c r="F14" s="448"/>
      <c r="G14" s="17"/>
      <c r="H14" s="17"/>
      <c r="I14" s="17"/>
      <c r="J14" s="18"/>
      <c r="L14" s="213" t="s">
        <v>40</v>
      </c>
      <c r="M14" s="246">
        <v>12.365686</v>
      </c>
      <c r="N14" s="247">
        <v>11.381173</v>
      </c>
      <c r="O14" s="192"/>
      <c r="P14" s="192"/>
      <c r="Q14" s="192"/>
      <c r="R14" s="192"/>
      <c r="S14" s="192"/>
      <c r="T14" s="192"/>
      <c r="U14" s="192"/>
      <c r="V14" s="192"/>
      <c r="W14" s="192"/>
      <c r="X14" s="192"/>
    </row>
    <row r="15" spans="1:24">
      <c r="A15" s="16"/>
      <c r="B15" s="17"/>
      <c r="C15" s="17"/>
      <c r="D15" s="17"/>
      <c r="E15" s="443"/>
      <c r="F15" s="443"/>
      <c r="G15" s="17"/>
      <c r="H15" s="17"/>
      <c r="I15" s="17"/>
      <c r="J15" s="18"/>
      <c r="L15" s="213" t="s">
        <v>36</v>
      </c>
      <c r="M15" s="246">
        <v>9.7093540000000012</v>
      </c>
      <c r="N15" s="247">
        <v>9.8758379999999999</v>
      </c>
      <c r="O15" s="192"/>
      <c r="P15" s="192"/>
      <c r="Q15" s="192"/>
      <c r="R15" s="192"/>
      <c r="S15" s="192"/>
      <c r="T15" s="192"/>
      <c r="U15" s="192"/>
      <c r="V15" s="192"/>
      <c r="W15" s="192"/>
      <c r="X15" s="192"/>
    </row>
    <row r="16" spans="1:24">
      <c r="A16" s="16"/>
      <c r="B16" s="17"/>
      <c r="C16" s="17"/>
      <c r="D16" s="17"/>
      <c r="E16" s="443"/>
      <c r="F16" s="443"/>
      <c r="G16" s="17"/>
      <c r="H16" s="17"/>
      <c r="I16" s="17"/>
      <c r="J16" s="18"/>
      <c r="L16" s="213" t="s">
        <v>99</v>
      </c>
      <c r="M16" s="246">
        <v>9.0932460000000006</v>
      </c>
      <c r="N16" s="247">
        <v>8.4371449999999992</v>
      </c>
      <c r="O16" s="192"/>
      <c r="P16" s="192"/>
      <c r="Q16" s="192"/>
      <c r="R16" s="192"/>
      <c r="S16" s="192"/>
      <c r="T16" s="192"/>
      <c r="U16" s="192"/>
      <c r="V16" s="192"/>
      <c r="W16" s="192"/>
      <c r="X16" s="192"/>
    </row>
    <row r="17" spans="1:24">
      <c r="A17" s="16"/>
      <c r="B17" s="17"/>
      <c r="C17" s="17"/>
      <c r="D17" s="17"/>
      <c r="E17" s="443"/>
      <c r="F17" s="443"/>
      <c r="G17" s="17"/>
      <c r="H17" s="17"/>
      <c r="I17" s="17"/>
      <c r="J17" s="18"/>
      <c r="L17" s="213" t="s">
        <v>38</v>
      </c>
      <c r="M17" s="246">
        <v>8.9846800000000009</v>
      </c>
      <c r="N17" s="247">
        <v>8.3540390000000002</v>
      </c>
      <c r="O17" s="192"/>
      <c r="P17" s="192"/>
      <c r="Q17" s="192"/>
      <c r="R17" s="192"/>
      <c r="S17" s="192"/>
      <c r="T17" s="192"/>
      <c r="U17" s="192"/>
      <c r="V17" s="192"/>
      <c r="W17" s="192"/>
      <c r="X17" s="192"/>
    </row>
    <row r="18" spans="1:24">
      <c r="A18" s="16"/>
      <c r="B18" s="17"/>
      <c r="C18" s="17"/>
      <c r="D18" s="17"/>
      <c r="E18" s="443"/>
      <c r="F18" s="443"/>
      <c r="G18" s="17"/>
      <c r="H18" s="17"/>
      <c r="I18" s="17"/>
      <c r="J18" s="18"/>
      <c r="L18" s="213" t="s">
        <v>31</v>
      </c>
      <c r="M18" s="246">
        <v>8.3525080000000003</v>
      </c>
      <c r="N18" s="247">
        <v>8.8898799999999998</v>
      </c>
      <c r="O18" s="192"/>
      <c r="P18" s="192"/>
      <c r="Q18" s="192"/>
      <c r="R18" s="192"/>
      <c r="S18" s="192"/>
      <c r="T18" s="192"/>
      <c r="U18" s="192"/>
      <c r="V18" s="192"/>
      <c r="W18" s="192"/>
      <c r="X18" s="192"/>
    </row>
    <row r="19" spans="1:24">
      <c r="A19" s="16"/>
      <c r="B19" s="17"/>
      <c r="C19" s="17"/>
      <c r="D19" s="17"/>
      <c r="E19" s="443"/>
      <c r="F19" s="443"/>
      <c r="G19" s="17"/>
      <c r="H19" s="17"/>
      <c r="I19" s="17"/>
      <c r="J19" s="18"/>
      <c r="L19" s="213" t="s">
        <v>29</v>
      </c>
      <c r="M19" s="246">
        <v>8.0121289999999998</v>
      </c>
      <c r="N19" s="247">
        <v>5.3943980000000007</v>
      </c>
      <c r="O19" s="192"/>
      <c r="P19" s="192"/>
      <c r="Q19" s="192"/>
      <c r="R19" s="192"/>
      <c r="S19" s="192"/>
      <c r="T19" s="192"/>
      <c r="U19" s="192"/>
      <c r="V19" s="192"/>
      <c r="W19" s="192"/>
      <c r="X19" s="192"/>
    </row>
    <row r="20" spans="1:24">
      <c r="A20" s="16"/>
      <c r="B20" s="17"/>
      <c r="C20" s="17"/>
      <c r="D20" s="17"/>
      <c r="E20" s="448"/>
      <c r="F20" s="448"/>
      <c r="G20" s="17"/>
      <c r="H20" s="17"/>
      <c r="I20" s="17"/>
      <c r="J20" s="18"/>
      <c r="L20" s="213" t="s">
        <v>39</v>
      </c>
      <c r="M20" s="246">
        <v>7.5580860000000003</v>
      </c>
      <c r="N20" s="247">
        <v>4.2272700000000007</v>
      </c>
      <c r="O20" s="192"/>
      <c r="P20" s="192"/>
      <c r="Q20" s="192"/>
      <c r="R20" s="192"/>
      <c r="S20" s="192"/>
      <c r="T20" s="192"/>
      <c r="U20" s="192"/>
      <c r="V20" s="192"/>
      <c r="W20" s="192"/>
      <c r="X20" s="192"/>
    </row>
    <row r="21" spans="1:24">
      <c r="A21" s="16"/>
      <c r="B21" s="17"/>
      <c r="C21" s="17"/>
      <c r="D21" s="17"/>
      <c r="E21" s="443"/>
      <c r="F21" s="443"/>
      <c r="G21" s="17"/>
      <c r="H21" s="17"/>
      <c r="I21" s="17"/>
      <c r="J21" s="18"/>
      <c r="L21" s="213" t="s">
        <v>34</v>
      </c>
      <c r="M21" s="246">
        <v>6.7878829999999999</v>
      </c>
      <c r="N21" s="247">
        <v>6.823468000000001</v>
      </c>
      <c r="O21" s="192"/>
      <c r="P21" s="192"/>
      <c r="Q21" s="192"/>
      <c r="R21" s="192"/>
      <c r="S21" s="192"/>
      <c r="T21" s="192"/>
      <c r="U21" s="192"/>
      <c r="V21" s="192"/>
      <c r="W21" s="192"/>
      <c r="X21" s="192"/>
    </row>
    <row r="22" spans="1:24">
      <c r="A22" s="16"/>
      <c r="B22" s="17"/>
      <c r="C22" s="17"/>
      <c r="D22" s="17"/>
      <c r="E22" s="443"/>
      <c r="F22" s="443"/>
      <c r="G22" s="17"/>
      <c r="H22" s="17"/>
      <c r="I22" s="17"/>
      <c r="J22" s="18"/>
      <c r="L22" s="213" t="s">
        <v>33</v>
      </c>
      <c r="M22" s="246">
        <v>6.5358789999999996</v>
      </c>
      <c r="N22" s="247">
        <v>5.429786</v>
      </c>
      <c r="O22" s="192"/>
      <c r="P22" s="192"/>
      <c r="Q22" s="192"/>
      <c r="R22" s="192"/>
      <c r="S22" s="192"/>
      <c r="T22" s="192"/>
      <c r="U22" s="192"/>
      <c r="V22" s="192"/>
      <c r="W22" s="192"/>
      <c r="X22" s="192"/>
    </row>
    <row r="23" spans="1:24">
      <c r="A23" s="16"/>
      <c r="B23" s="17"/>
      <c r="C23" s="17"/>
      <c r="D23" s="17"/>
      <c r="E23" s="443"/>
      <c r="F23" s="443"/>
      <c r="G23" s="17"/>
      <c r="H23" s="17"/>
      <c r="I23" s="17"/>
      <c r="J23" s="18"/>
      <c r="L23" s="213" t="s">
        <v>32</v>
      </c>
      <c r="M23" s="246">
        <v>6.4612550000000004</v>
      </c>
      <c r="N23" s="247">
        <v>4.9016120000000001</v>
      </c>
      <c r="O23" s="192"/>
      <c r="P23" s="192"/>
      <c r="Q23" s="192"/>
      <c r="R23" s="192"/>
      <c r="S23" s="192"/>
      <c r="T23" s="192"/>
      <c r="U23" s="192"/>
      <c r="V23" s="192"/>
      <c r="W23" s="192"/>
      <c r="X23" s="192"/>
    </row>
    <row r="24" spans="1:24">
      <c r="A24" s="16"/>
      <c r="B24" s="17"/>
      <c r="C24" s="17"/>
      <c r="D24" s="17"/>
      <c r="E24" s="443"/>
      <c r="F24" s="443"/>
      <c r="G24" s="17"/>
      <c r="H24" s="17"/>
      <c r="I24" s="17"/>
      <c r="J24" s="18"/>
      <c r="L24" s="213" t="s">
        <v>100</v>
      </c>
      <c r="M24" s="246">
        <v>6.2397739999999997</v>
      </c>
      <c r="N24" s="247">
        <v>5.3148330000000001</v>
      </c>
      <c r="O24" s="192"/>
      <c r="P24" s="192"/>
      <c r="Q24" s="192"/>
      <c r="R24" s="192"/>
      <c r="S24" s="192"/>
      <c r="T24" s="192"/>
      <c r="U24" s="192"/>
      <c r="V24" s="192"/>
      <c r="W24" s="192"/>
      <c r="X24" s="192"/>
    </row>
    <row r="25" spans="1:24">
      <c r="A25" s="16"/>
      <c r="B25" s="17"/>
      <c r="C25" s="17"/>
      <c r="D25" s="17"/>
      <c r="E25" s="443"/>
      <c r="F25" s="443"/>
      <c r="G25" s="17"/>
      <c r="H25" s="17"/>
      <c r="I25" s="17"/>
      <c r="J25" s="18"/>
      <c r="L25" s="213" t="s">
        <v>67</v>
      </c>
      <c r="M25" s="246">
        <v>6.1401409999999998</v>
      </c>
      <c r="N25" s="247">
        <v>6.0041860000000007</v>
      </c>
      <c r="O25" s="192"/>
      <c r="P25" s="192"/>
      <c r="Q25" s="192"/>
      <c r="R25" s="192"/>
      <c r="S25" s="192"/>
      <c r="T25" s="192"/>
      <c r="U25" s="192"/>
      <c r="V25" s="192"/>
      <c r="W25" s="192"/>
      <c r="X25" s="192"/>
    </row>
    <row r="26" spans="1:24">
      <c r="A26" s="16"/>
      <c r="B26" s="17"/>
      <c r="C26" s="17"/>
      <c r="D26" s="17"/>
      <c r="E26" s="443"/>
      <c r="F26" s="443"/>
      <c r="G26" s="17"/>
      <c r="H26" s="17"/>
      <c r="I26" s="17"/>
      <c r="J26" s="18"/>
      <c r="L26" s="213" t="s">
        <v>23</v>
      </c>
      <c r="M26" s="246">
        <v>6.0284909999999998</v>
      </c>
      <c r="N26" s="247">
        <v>5.5435999999999996</v>
      </c>
      <c r="O26" s="192"/>
      <c r="P26" s="192"/>
      <c r="Q26" s="192"/>
      <c r="R26" s="192"/>
      <c r="S26" s="192"/>
      <c r="T26" s="192"/>
      <c r="U26" s="192"/>
      <c r="V26" s="192"/>
      <c r="W26" s="192"/>
      <c r="X26" s="192"/>
    </row>
    <row r="27" spans="1:24">
      <c r="A27" s="16"/>
      <c r="B27" s="17"/>
      <c r="C27" s="17"/>
      <c r="D27" s="17"/>
      <c r="E27" s="443"/>
      <c r="F27" s="443"/>
      <c r="G27" s="17"/>
      <c r="H27" s="17"/>
      <c r="I27" s="17"/>
      <c r="J27" s="18"/>
      <c r="L27" s="213" t="s">
        <v>25</v>
      </c>
      <c r="M27" s="246">
        <v>5.0448430000000002</v>
      </c>
      <c r="N27" s="247">
        <v>6.8230849999999998</v>
      </c>
      <c r="O27" s="192"/>
      <c r="P27" s="192"/>
      <c r="Q27" s="192"/>
      <c r="R27" s="192"/>
      <c r="S27" s="192"/>
      <c r="T27" s="192"/>
      <c r="U27" s="192"/>
      <c r="V27" s="192"/>
      <c r="W27" s="192"/>
      <c r="X27" s="192"/>
    </row>
    <row r="28" spans="1:24">
      <c r="A28" s="16"/>
      <c r="B28" s="17"/>
      <c r="C28" s="17"/>
      <c r="D28" s="17"/>
      <c r="E28" s="443"/>
      <c r="F28" s="443"/>
      <c r="G28" s="17"/>
      <c r="H28" s="17"/>
      <c r="I28" s="17"/>
      <c r="J28" s="18"/>
      <c r="L28" s="213" t="s">
        <v>37</v>
      </c>
      <c r="M28" s="246">
        <v>4.4517600000000002</v>
      </c>
      <c r="N28" s="247">
        <v>3.3579180000000002</v>
      </c>
      <c r="O28" s="192"/>
      <c r="P28" s="192"/>
      <c r="Q28" s="192"/>
      <c r="R28" s="192"/>
      <c r="S28" s="192"/>
      <c r="T28" s="192"/>
      <c r="U28" s="192"/>
      <c r="V28" s="192"/>
      <c r="W28" s="192"/>
      <c r="X28" s="192"/>
    </row>
    <row r="29" spans="1:24">
      <c r="A29" s="16"/>
      <c r="B29" s="17"/>
      <c r="C29" s="17"/>
      <c r="D29" s="17"/>
      <c r="E29" s="443"/>
      <c r="F29" s="443"/>
      <c r="G29" s="17"/>
      <c r="H29" s="17"/>
      <c r="I29" s="17"/>
      <c r="J29" s="18"/>
      <c r="L29" s="213" t="s">
        <v>26</v>
      </c>
      <c r="M29" s="246">
        <v>3.8738010000000003</v>
      </c>
      <c r="N29" s="247">
        <v>2.635742</v>
      </c>
      <c r="O29" s="192"/>
      <c r="P29" s="192"/>
      <c r="Q29" s="192"/>
      <c r="R29" s="192"/>
      <c r="S29" s="192"/>
      <c r="T29" s="192"/>
      <c r="U29" s="192"/>
      <c r="V29" s="192"/>
      <c r="W29" s="192"/>
      <c r="X29" s="192"/>
    </row>
    <row r="30" spans="1:24">
      <c r="A30" s="16"/>
      <c r="B30" s="17"/>
      <c r="C30" s="17"/>
      <c r="D30" s="17"/>
      <c r="E30" s="443"/>
      <c r="F30" s="443"/>
      <c r="G30" s="17"/>
      <c r="H30" s="17"/>
      <c r="I30" s="17"/>
      <c r="J30" s="18"/>
      <c r="L30" s="213" t="s">
        <v>38</v>
      </c>
      <c r="M30" s="246">
        <v>3.1418250000000003</v>
      </c>
      <c r="N30" s="247">
        <v>-3.2618630000000004</v>
      </c>
      <c r="O30" s="192"/>
      <c r="P30" s="192"/>
      <c r="Q30" s="192"/>
      <c r="R30" s="192"/>
      <c r="S30" s="192"/>
      <c r="T30" s="192"/>
      <c r="U30" s="192"/>
      <c r="V30" s="192"/>
      <c r="W30" s="192"/>
      <c r="X30" s="192"/>
    </row>
    <row r="31" spans="1:24">
      <c r="A31" s="16"/>
      <c r="B31" s="17"/>
      <c r="C31" s="17"/>
      <c r="D31" s="17"/>
      <c r="E31" s="443"/>
      <c r="F31" s="443"/>
      <c r="G31" s="17"/>
      <c r="H31" s="17"/>
      <c r="I31" s="17"/>
      <c r="J31" s="18"/>
      <c r="L31" s="213" t="s">
        <v>42</v>
      </c>
      <c r="M31" s="246">
        <v>2.9970539999999999</v>
      </c>
      <c r="N31" s="247">
        <v>4.1308249999999997</v>
      </c>
      <c r="O31" s="192"/>
      <c r="P31" s="192"/>
      <c r="Q31" s="192"/>
      <c r="R31" s="192"/>
      <c r="S31" s="192"/>
      <c r="T31" s="192"/>
      <c r="U31" s="192"/>
      <c r="V31" s="192"/>
      <c r="W31" s="192"/>
      <c r="X31" s="192"/>
    </row>
    <row r="32" spans="1:24">
      <c r="A32" s="16"/>
      <c r="B32" s="17"/>
      <c r="C32" s="17"/>
      <c r="D32" s="17"/>
      <c r="E32" s="443"/>
      <c r="F32" s="443"/>
      <c r="G32" s="17"/>
      <c r="H32" s="17"/>
      <c r="I32" s="17"/>
      <c r="J32" s="18"/>
      <c r="L32" s="213" t="s">
        <v>30</v>
      </c>
      <c r="M32" s="246">
        <v>2.818063</v>
      </c>
      <c r="N32" s="247">
        <v>6.3418559999999999</v>
      </c>
      <c r="O32" s="192"/>
      <c r="P32" s="192"/>
      <c r="Q32" s="192"/>
      <c r="R32" s="192"/>
      <c r="S32" s="192"/>
      <c r="T32" s="192"/>
      <c r="U32" s="192"/>
      <c r="V32" s="192"/>
      <c r="W32" s="192"/>
      <c r="X32" s="192"/>
    </row>
    <row r="33" spans="1:24">
      <c r="A33" s="16"/>
      <c r="B33" s="17"/>
      <c r="C33" s="17"/>
      <c r="D33" s="17"/>
      <c r="E33" s="443"/>
      <c r="F33" s="443"/>
      <c r="G33" s="17"/>
      <c r="H33" s="17"/>
      <c r="I33" s="17"/>
      <c r="J33" s="18"/>
      <c r="L33" s="213" t="s">
        <v>28</v>
      </c>
      <c r="M33" s="246">
        <v>2.1036320000000002</v>
      </c>
      <c r="N33" s="247">
        <v>2.780961</v>
      </c>
      <c r="O33" s="192"/>
      <c r="P33" s="192"/>
      <c r="Q33" s="192"/>
      <c r="R33" s="192"/>
      <c r="S33" s="192"/>
      <c r="T33" s="192"/>
      <c r="U33" s="192"/>
      <c r="V33" s="192"/>
      <c r="W33" s="192"/>
      <c r="X33" s="192"/>
    </row>
    <row r="34" spans="1:24">
      <c r="A34" s="16"/>
      <c r="B34" s="17"/>
      <c r="C34" s="17"/>
      <c r="D34" s="17"/>
      <c r="E34" s="443"/>
      <c r="F34" s="443"/>
      <c r="G34" s="17"/>
      <c r="H34" s="17"/>
      <c r="I34" s="17"/>
      <c r="J34" s="18"/>
      <c r="L34" s="213" t="s">
        <v>43</v>
      </c>
      <c r="M34" s="246">
        <v>1.756167</v>
      </c>
      <c r="N34" s="247">
        <v>3.1792769999999999</v>
      </c>
      <c r="O34" s="192"/>
      <c r="P34" s="192"/>
      <c r="Q34" s="192"/>
      <c r="R34" s="192"/>
      <c r="S34" s="192"/>
      <c r="T34" s="192"/>
      <c r="U34" s="192"/>
      <c r="V34" s="192"/>
      <c r="W34" s="192"/>
      <c r="X34" s="192"/>
    </row>
    <row r="35" spans="1:24">
      <c r="A35" s="16"/>
      <c r="B35" s="17"/>
      <c r="C35" s="17"/>
      <c r="D35" s="17"/>
      <c r="E35" s="443"/>
      <c r="F35" s="443"/>
      <c r="G35" s="17"/>
      <c r="H35" s="17"/>
      <c r="I35" s="17"/>
      <c r="J35" s="18"/>
      <c r="L35" s="213" t="s">
        <v>41</v>
      </c>
      <c r="M35" s="246">
        <v>1.1611339999999999</v>
      </c>
      <c r="N35" s="247">
        <v>6.6901680000000008</v>
      </c>
      <c r="O35" s="192"/>
      <c r="P35" s="192"/>
      <c r="Q35" s="192"/>
      <c r="R35" s="192"/>
      <c r="S35" s="192"/>
      <c r="T35" s="192"/>
      <c r="U35" s="192"/>
      <c r="V35" s="192"/>
      <c r="W35" s="192"/>
      <c r="X35" s="192"/>
    </row>
    <row r="36" spans="1:24">
      <c r="A36" s="16"/>
      <c r="B36" s="17"/>
      <c r="C36" s="17"/>
      <c r="D36" s="17"/>
      <c r="E36" s="443"/>
      <c r="F36" s="443"/>
      <c r="G36" s="17"/>
      <c r="H36" s="17"/>
      <c r="I36" s="17"/>
      <c r="J36" s="18"/>
      <c r="L36" s="213" t="s">
        <v>35</v>
      </c>
      <c r="M36" s="246">
        <v>1.042724</v>
      </c>
      <c r="N36" s="247">
        <v>6.8778690000000005</v>
      </c>
      <c r="O36" s="192"/>
      <c r="P36" s="192"/>
      <c r="Q36" s="192"/>
      <c r="R36" s="192"/>
      <c r="S36" s="192"/>
      <c r="T36" s="192"/>
      <c r="U36" s="192"/>
      <c r="V36" s="192"/>
      <c r="W36" s="192"/>
      <c r="X36" s="192"/>
    </row>
    <row r="37" spans="1:24" ht="13.5" thickBot="1">
      <c r="A37" s="16"/>
      <c r="B37" s="17"/>
      <c r="C37" s="17"/>
      <c r="D37" s="17"/>
      <c r="E37" s="444"/>
      <c r="F37" s="444"/>
      <c r="G37" s="17"/>
      <c r="H37" s="17"/>
      <c r="I37" s="17"/>
      <c r="J37" s="18"/>
      <c r="L37" s="216" t="s">
        <v>340</v>
      </c>
      <c r="M37" s="248">
        <v>-4.6541870000000003</v>
      </c>
      <c r="N37" s="249">
        <v>0.69894699999999998</v>
      </c>
      <c r="O37" s="192"/>
      <c r="P37" s="192"/>
      <c r="Q37" s="192"/>
      <c r="R37" s="192"/>
      <c r="S37" s="192"/>
      <c r="T37" s="192"/>
      <c r="U37" s="192"/>
      <c r="V37" s="192"/>
      <c r="W37" s="192"/>
      <c r="X37" s="192"/>
    </row>
    <row r="38" spans="1:24">
      <c r="A38" s="16"/>
      <c r="B38" s="17"/>
      <c r="C38" s="17"/>
      <c r="D38" s="17"/>
      <c r="E38" s="443"/>
      <c r="F38" s="443"/>
      <c r="G38" s="17"/>
      <c r="H38" s="17"/>
      <c r="I38" s="17"/>
      <c r="J38" s="18"/>
      <c r="L38" s="192"/>
      <c r="M38" s="192"/>
      <c r="N38" s="192"/>
      <c r="O38" s="192"/>
      <c r="P38" s="192"/>
      <c r="Q38" s="192"/>
      <c r="R38" s="192"/>
      <c r="S38" s="192"/>
      <c r="T38" s="192"/>
      <c r="U38" s="192"/>
      <c r="V38" s="192"/>
      <c r="W38" s="192"/>
      <c r="X38" s="192"/>
    </row>
    <row r="39" spans="1:24">
      <c r="A39" s="16"/>
      <c r="B39" s="17"/>
      <c r="C39" s="17"/>
      <c r="D39" s="17"/>
      <c r="E39" s="7"/>
      <c r="F39" s="7"/>
      <c r="G39" s="17"/>
      <c r="H39" s="17"/>
      <c r="I39" s="17"/>
      <c r="J39" s="18"/>
      <c r="L39" s="192"/>
      <c r="M39" s="192"/>
      <c r="N39" s="192"/>
      <c r="O39" s="192"/>
      <c r="P39" s="192"/>
      <c r="Q39" s="192"/>
      <c r="R39" s="192"/>
      <c r="S39" s="192"/>
      <c r="T39" s="192"/>
      <c r="U39" s="192"/>
      <c r="V39" s="192"/>
      <c r="W39" s="192"/>
      <c r="X39" s="192"/>
    </row>
    <row r="40" spans="1:24">
      <c r="A40" s="16"/>
      <c r="B40" s="17"/>
      <c r="C40" s="17"/>
      <c r="D40" s="17"/>
      <c r="E40" s="17"/>
      <c r="F40" s="17"/>
      <c r="G40" s="17"/>
      <c r="H40" s="17"/>
      <c r="I40" s="17"/>
      <c r="J40" s="18"/>
      <c r="L40" s="192"/>
      <c r="M40" s="192"/>
      <c r="N40" s="192"/>
      <c r="O40" s="192"/>
      <c r="P40" s="192"/>
      <c r="Q40" s="192"/>
      <c r="R40" s="192"/>
      <c r="S40" s="192"/>
      <c r="T40" s="192"/>
      <c r="U40" s="192"/>
      <c r="V40" s="192"/>
      <c r="W40" s="192"/>
      <c r="X40" s="192"/>
    </row>
    <row r="41" spans="1:24">
      <c r="A41" s="16"/>
      <c r="B41" s="17"/>
      <c r="C41" s="17"/>
      <c r="D41" s="17"/>
      <c r="E41" s="17"/>
      <c r="F41" s="17"/>
      <c r="G41" s="17"/>
      <c r="H41" s="17"/>
      <c r="I41" s="17"/>
      <c r="J41" s="18"/>
      <c r="L41" s="192"/>
      <c r="M41" s="192"/>
      <c r="N41" s="192"/>
      <c r="O41" s="192"/>
      <c r="P41" s="192"/>
      <c r="Q41" s="192"/>
      <c r="R41" s="192"/>
      <c r="S41" s="192"/>
      <c r="T41" s="192"/>
      <c r="U41" s="192"/>
      <c r="V41" s="192"/>
      <c r="W41" s="192"/>
      <c r="X41" s="192"/>
    </row>
    <row r="42" spans="1:24">
      <c r="A42" s="16"/>
      <c r="B42" s="17"/>
      <c r="C42" s="17"/>
      <c r="D42" s="17"/>
      <c r="E42" s="17"/>
      <c r="F42" s="17"/>
      <c r="G42" s="17"/>
      <c r="H42" s="17"/>
      <c r="I42" s="17"/>
      <c r="J42" s="18"/>
      <c r="L42" s="192"/>
      <c r="M42" s="192"/>
      <c r="N42" s="192"/>
      <c r="O42" s="192"/>
      <c r="P42" s="192"/>
      <c r="Q42" s="192"/>
      <c r="R42" s="192"/>
      <c r="S42" s="192"/>
      <c r="T42" s="192"/>
      <c r="U42" s="192"/>
      <c r="V42" s="192"/>
      <c r="W42" s="192"/>
      <c r="X42" s="192"/>
    </row>
    <row r="43" spans="1:24">
      <c r="A43" s="16"/>
      <c r="B43" s="17"/>
      <c r="C43" s="17"/>
      <c r="D43" s="17"/>
      <c r="E43" s="17"/>
      <c r="F43" s="17"/>
      <c r="G43" s="17"/>
      <c r="H43" s="17"/>
      <c r="I43" s="17"/>
      <c r="J43" s="18"/>
      <c r="L43" s="192"/>
      <c r="M43" s="192"/>
      <c r="N43" s="192"/>
      <c r="O43" s="192"/>
      <c r="P43" s="192"/>
      <c r="Q43" s="192"/>
      <c r="R43" s="192"/>
      <c r="S43" s="192"/>
      <c r="T43" s="192"/>
      <c r="U43" s="192"/>
      <c r="V43" s="192"/>
      <c r="W43" s="192"/>
      <c r="X43" s="192"/>
    </row>
    <row r="44" spans="1:24">
      <c r="A44" s="16"/>
      <c r="B44" s="17"/>
      <c r="C44" s="17"/>
      <c r="D44" s="17"/>
      <c r="E44" s="17"/>
      <c r="F44" s="17"/>
      <c r="G44" s="17"/>
      <c r="H44" s="17"/>
      <c r="I44" s="17"/>
      <c r="J44" s="18"/>
      <c r="L44" s="192"/>
      <c r="M44" s="192"/>
      <c r="N44" s="192"/>
      <c r="O44" s="192"/>
      <c r="P44" s="192"/>
      <c r="Q44" s="192"/>
      <c r="R44" s="192"/>
      <c r="S44" s="192"/>
      <c r="T44" s="192"/>
      <c r="U44" s="192"/>
      <c r="V44" s="192"/>
      <c r="W44" s="192"/>
      <c r="X44" s="192"/>
    </row>
    <row r="45" spans="1:24">
      <c r="A45" s="16"/>
      <c r="B45" s="17"/>
      <c r="C45" s="17"/>
      <c r="D45" s="17"/>
      <c r="E45" s="17"/>
      <c r="F45" s="17"/>
      <c r="G45" s="17"/>
      <c r="H45" s="17"/>
      <c r="I45" s="17"/>
      <c r="J45" s="18"/>
      <c r="L45" s="192"/>
      <c r="M45" s="192"/>
      <c r="N45" s="192"/>
      <c r="O45" s="192"/>
      <c r="P45" s="192"/>
      <c r="Q45" s="192"/>
      <c r="R45" s="192"/>
      <c r="S45" s="192"/>
      <c r="T45" s="192"/>
      <c r="U45" s="192"/>
      <c r="V45" s="192"/>
      <c r="W45" s="192"/>
      <c r="X45" s="192"/>
    </row>
    <row r="46" spans="1:24">
      <c r="A46" s="20" t="s">
        <v>115</v>
      </c>
      <c r="B46" s="21"/>
      <c r="C46" s="21"/>
      <c r="D46" s="21"/>
      <c r="E46" s="21"/>
      <c r="F46" s="21"/>
      <c r="G46" s="21"/>
      <c r="H46" s="21"/>
      <c r="I46" s="21"/>
      <c r="J46" s="22"/>
      <c r="L46" s="192"/>
      <c r="M46" s="192"/>
      <c r="N46" s="192"/>
      <c r="O46" s="192"/>
      <c r="P46" s="192"/>
      <c r="Q46" s="192"/>
      <c r="R46" s="192"/>
      <c r="S46" s="192"/>
      <c r="T46" s="192"/>
      <c r="U46" s="192"/>
      <c r="V46" s="192"/>
      <c r="W46" s="192"/>
      <c r="X46" s="192"/>
    </row>
    <row r="47" spans="1:24" ht="104.25" customHeight="1">
      <c r="A47" s="440" t="s">
        <v>344</v>
      </c>
      <c r="B47" s="441"/>
      <c r="C47" s="441"/>
      <c r="D47" s="441"/>
      <c r="E47" s="441"/>
      <c r="F47" s="441"/>
      <c r="G47" s="441"/>
      <c r="H47" s="441"/>
      <c r="I47" s="441"/>
      <c r="J47" s="442"/>
      <c r="L47" s="192"/>
      <c r="M47" s="192"/>
      <c r="N47" s="192"/>
      <c r="O47" s="192"/>
      <c r="P47" s="192"/>
      <c r="Q47" s="192"/>
      <c r="R47" s="192"/>
      <c r="S47" s="192"/>
      <c r="T47" s="192"/>
      <c r="U47" s="192"/>
      <c r="V47" s="192"/>
      <c r="W47" s="192"/>
      <c r="X47" s="192"/>
    </row>
    <row r="48" spans="1:24" ht="48" customHeight="1">
      <c r="A48" s="440" t="s">
        <v>351</v>
      </c>
      <c r="B48" s="441"/>
      <c r="C48" s="441"/>
      <c r="D48" s="441"/>
      <c r="E48" s="441"/>
      <c r="F48" s="441"/>
      <c r="G48" s="441"/>
      <c r="H48" s="441"/>
      <c r="I48" s="441"/>
      <c r="J48" s="442"/>
      <c r="L48" s="192"/>
      <c r="M48" s="192"/>
      <c r="N48" s="192"/>
      <c r="O48" s="192"/>
      <c r="P48" s="192"/>
      <c r="Q48" s="192"/>
      <c r="R48" s="192"/>
      <c r="S48" s="192"/>
      <c r="T48" s="192"/>
      <c r="U48" s="192"/>
      <c r="V48" s="192"/>
      <c r="W48" s="192"/>
      <c r="X48" s="192"/>
    </row>
    <row r="49" spans="1:24">
      <c r="A49" s="325"/>
      <c r="L49" s="192"/>
      <c r="M49" s="192"/>
      <c r="N49" s="192"/>
      <c r="O49" s="192"/>
      <c r="P49" s="192"/>
      <c r="Q49" s="192"/>
      <c r="R49" s="192"/>
      <c r="S49" s="192"/>
      <c r="T49" s="192"/>
      <c r="U49" s="192"/>
      <c r="V49" s="192"/>
      <c r="W49" s="192"/>
      <c r="X49" s="192"/>
    </row>
    <row r="50" spans="1:24">
      <c r="L50" s="192"/>
      <c r="M50" s="192"/>
      <c r="N50" s="192"/>
      <c r="O50" s="192"/>
      <c r="P50" s="192"/>
      <c r="Q50" s="192"/>
      <c r="R50" s="192"/>
      <c r="S50" s="192"/>
      <c r="T50" s="192"/>
      <c r="U50" s="192"/>
      <c r="V50" s="192"/>
      <c r="W50" s="192"/>
      <c r="X50" s="192"/>
    </row>
    <row r="51" spans="1:24">
      <c r="L51" s="192"/>
      <c r="M51" s="192"/>
      <c r="N51" s="192"/>
      <c r="O51" s="192"/>
      <c r="P51" s="192"/>
      <c r="Q51" s="192"/>
      <c r="R51" s="192"/>
      <c r="S51" s="192"/>
      <c r="T51" s="192"/>
      <c r="U51" s="192"/>
      <c r="V51" s="192"/>
      <c r="W51" s="192"/>
      <c r="X51" s="192"/>
    </row>
    <row r="52" spans="1:24">
      <c r="L52" s="192"/>
      <c r="M52" s="192"/>
      <c r="N52" s="192"/>
      <c r="O52" s="192"/>
      <c r="P52" s="192"/>
      <c r="Q52" s="192"/>
      <c r="R52" s="192"/>
      <c r="S52" s="192"/>
      <c r="T52" s="192"/>
      <c r="U52" s="192"/>
      <c r="V52" s="192"/>
      <c r="W52" s="192"/>
      <c r="X52" s="192"/>
    </row>
    <row r="53" spans="1:24">
      <c r="L53" s="192"/>
      <c r="M53" s="192"/>
      <c r="N53" s="192"/>
      <c r="O53" s="192"/>
      <c r="P53" s="192"/>
      <c r="Q53" s="192"/>
      <c r="R53" s="192"/>
      <c r="S53" s="192"/>
      <c r="T53" s="192"/>
      <c r="U53" s="192"/>
      <c r="V53" s="192"/>
      <c r="W53" s="192"/>
      <c r="X53" s="192"/>
    </row>
    <row r="54" spans="1:24">
      <c r="L54" s="192"/>
      <c r="M54" s="192"/>
      <c r="N54" s="192"/>
      <c r="O54" s="192"/>
      <c r="P54" s="192"/>
      <c r="Q54" s="192"/>
      <c r="R54" s="192"/>
      <c r="S54" s="192"/>
      <c r="T54" s="192"/>
      <c r="U54" s="192"/>
      <c r="V54" s="192"/>
      <c r="W54" s="192"/>
      <c r="X54" s="192"/>
    </row>
    <row r="55" spans="1:24">
      <c r="L55" s="192"/>
      <c r="M55" s="192"/>
      <c r="N55" s="192"/>
      <c r="O55" s="192"/>
      <c r="P55" s="192"/>
      <c r="Q55" s="192"/>
      <c r="R55" s="192"/>
      <c r="S55" s="192"/>
      <c r="T55" s="192"/>
      <c r="U55" s="192"/>
      <c r="V55" s="192"/>
      <c r="W55" s="192"/>
      <c r="X55" s="192"/>
    </row>
    <row r="56" spans="1:24">
      <c r="L56" s="192"/>
      <c r="M56" s="192"/>
      <c r="N56" s="192"/>
      <c r="O56" s="192"/>
      <c r="P56" s="192"/>
      <c r="Q56" s="192"/>
      <c r="R56" s="192"/>
      <c r="S56" s="192"/>
      <c r="T56" s="192"/>
      <c r="U56" s="192"/>
      <c r="V56" s="192"/>
      <c r="W56" s="192"/>
      <c r="X56" s="192"/>
    </row>
    <row r="57" spans="1:24">
      <c r="L57" s="192"/>
      <c r="M57" s="192"/>
      <c r="N57" s="192"/>
      <c r="O57" s="192"/>
      <c r="P57" s="192"/>
      <c r="Q57" s="192"/>
      <c r="R57" s="192"/>
      <c r="S57" s="192"/>
      <c r="T57" s="192"/>
      <c r="U57" s="192"/>
      <c r="V57" s="192"/>
      <c r="W57" s="192"/>
      <c r="X57" s="192"/>
    </row>
    <row r="58" spans="1:24">
      <c r="L58" s="192"/>
      <c r="M58" s="192"/>
      <c r="N58" s="192"/>
      <c r="O58" s="192"/>
      <c r="P58" s="192"/>
      <c r="Q58" s="192"/>
      <c r="R58" s="192"/>
      <c r="S58" s="192"/>
      <c r="T58" s="192"/>
      <c r="U58" s="192"/>
      <c r="V58" s="192"/>
      <c r="W58" s="192"/>
      <c r="X58" s="192"/>
    </row>
    <row r="59" spans="1:24">
      <c r="L59" s="192"/>
      <c r="M59" s="192"/>
      <c r="N59" s="192"/>
      <c r="O59" s="192"/>
      <c r="P59" s="192"/>
      <c r="Q59" s="192"/>
      <c r="R59" s="192"/>
      <c r="S59" s="192"/>
      <c r="T59" s="192"/>
      <c r="U59" s="192"/>
      <c r="V59" s="192"/>
      <c r="W59" s="192"/>
      <c r="X59" s="192"/>
    </row>
    <row r="60" spans="1:24">
      <c r="L60" s="192"/>
      <c r="M60" s="192"/>
      <c r="N60" s="192"/>
      <c r="O60" s="192"/>
      <c r="P60" s="192"/>
      <c r="Q60" s="192"/>
      <c r="R60" s="192"/>
      <c r="S60" s="192"/>
      <c r="T60" s="192"/>
      <c r="U60" s="192"/>
      <c r="V60" s="192"/>
      <c r="W60" s="192"/>
      <c r="X60" s="192"/>
    </row>
    <row r="61" spans="1:24">
      <c r="L61" s="192"/>
      <c r="M61" s="192"/>
      <c r="N61" s="192"/>
      <c r="O61" s="192"/>
      <c r="P61" s="192"/>
      <c r="Q61" s="192"/>
      <c r="R61" s="192"/>
      <c r="S61" s="192"/>
      <c r="T61" s="192"/>
      <c r="U61" s="192"/>
      <c r="V61" s="192"/>
      <c r="W61" s="192"/>
      <c r="X61" s="192"/>
    </row>
    <row r="62" spans="1:24">
      <c r="L62" s="192"/>
      <c r="M62" s="192"/>
      <c r="N62" s="192"/>
      <c r="O62" s="192"/>
      <c r="P62" s="192"/>
      <c r="Q62" s="192"/>
      <c r="R62" s="192"/>
      <c r="S62" s="192"/>
      <c r="T62" s="192"/>
      <c r="U62" s="192"/>
      <c r="V62" s="192"/>
      <c r="W62" s="192"/>
      <c r="X62" s="192"/>
    </row>
  </sheetData>
  <mergeCells count="33">
    <mergeCell ref="L10:N10"/>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7:J47"/>
    <mergeCell ref="A48:J48"/>
    <mergeCell ref="E33:F33"/>
    <mergeCell ref="E34:F34"/>
    <mergeCell ref="E35:F35"/>
    <mergeCell ref="E36:F36"/>
    <mergeCell ref="E37:F37"/>
    <mergeCell ref="E38:F3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83"/>
  <sheetViews>
    <sheetView workbookViewId="0">
      <selection activeCell="M8" sqref="M8"/>
    </sheetView>
  </sheetViews>
  <sheetFormatPr defaultColWidth="9.140625" defaultRowHeight="12.75"/>
  <cols>
    <col min="1" max="1" width="11.28515625" style="6" customWidth="1"/>
    <col min="2" max="10" width="8.7109375" style="6" customWidth="1"/>
    <col min="11" max="11" width="9.140625" style="6"/>
    <col min="12" max="12" width="17.85546875" style="6" bestFit="1" customWidth="1"/>
    <col min="13" max="13" width="15.42578125" style="6" customWidth="1"/>
    <col min="14" max="14" width="18" style="6" customWidth="1"/>
    <col min="15" max="16384" width="9.140625" style="6"/>
  </cols>
  <sheetData>
    <row r="2" spans="1:14">
      <c r="A2" s="250" t="s">
        <v>121</v>
      </c>
      <c r="B2" s="192" t="s">
        <v>122</v>
      </c>
    </row>
    <row r="4" spans="1:14">
      <c r="A4" s="449" t="s">
        <v>121</v>
      </c>
      <c r="B4" s="450"/>
      <c r="C4" s="450"/>
      <c r="D4" s="450"/>
      <c r="E4" s="450"/>
      <c r="F4" s="450"/>
      <c r="G4" s="450"/>
      <c r="H4" s="450"/>
      <c r="I4" s="450"/>
      <c r="J4" s="451"/>
    </row>
    <row r="5" spans="1:14" ht="12.75" customHeight="1">
      <c r="A5" s="452" t="s">
        <v>122</v>
      </c>
      <c r="B5" s="453"/>
      <c r="C5" s="453"/>
      <c r="D5" s="453"/>
      <c r="E5" s="453"/>
      <c r="F5" s="453"/>
      <c r="G5" s="453"/>
      <c r="H5" s="453"/>
      <c r="I5" s="453"/>
      <c r="J5" s="454"/>
    </row>
    <row r="6" spans="1:14" ht="12.75" customHeight="1">
      <c r="A6" s="455" t="s">
        <v>123</v>
      </c>
      <c r="B6" s="456"/>
      <c r="C6" s="456"/>
      <c r="D6" s="456"/>
      <c r="E6" s="456"/>
      <c r="F6" s="456"/>
      <c r="G6" s="456"/>
      <c r="H6" s="456"/>
      <c r="I6" s="456"/>
      <c r="J6" s="457"/>
    </row>
    <row r="7" spans="1:14">
      <c r="A7" s="455"/>
      <c r="B7" s="456"/>
      <c r="C7" s="456"/>
      <c r="D7" s="456"/>
      <c r="E7" s="456"/>
      <c r="F7" s="456"/>
      <c r="G7" s="456"/>
      <c r="H7" s="456"/>
      <c r="I7" s="456"/>
      <c r="J7" s="457"/>
    </row>
    <row r="8" spans="1:14">
      <c r="A8" s="455"/>
      <c r="B8" s="456"/>
      <c r="C8" s="456"/>
      <c r="D8" s="456"/>
      <c r="E8" s="456"/>
      <c r="F8" s="456"/>
      <c r="G8" s="456"/>
      <c r="H8" s="456"/>
      <c r="I8" s="456"/>
      <c r="J8" s="457"/>
      <c r="L8" s="236" t="s">
        <v>165</v>
      </c>
    </row>
    <row r="9" spans="1:14">
      <c r="A9" s="16"/>
      <c r="B9" s="17"/>
      <c r="C9" s="17"/>
      <c r="D9" s="17"/>
      <c r="E9" s="17"/>
      <c r="F9" s="17"/>
      <c r="G9" s="17"/>
      <c r="H9" s="17"/>
      <c r="I9" s="17"/>
      <c r="J9" s="18"/>
    </row>
    <row r="10" spans="1:14">
      <c r="A10" s="19"/>
      <c r="B10" s="17"/>
      <c r="C10" s="17"/>
      <c r="D10" s="17"/>
      <c r="E10" s="17"/>
      <c r="F10" s="17"/>
      <c r="G10" s="17"/>
      <c r="H10" s="17"/>
      <c r="I10" s="17"/>
      <c r="J10" s="18"/>
    </row>
    <row r="11" spans="1:14">
      <c r="A11" s="16"/>
      <c r="B11" s="17"/>
      <c r="C11" s="17"/>
      <c r="D11" s="17"/>
      <c r="E11" s="17"/>
      <c r="F11" s="17"/>
      <c r="G11" s="17"/>
      <c r="H11" s="17"/>
      <c r="I11" s="17"/>
      <c r="J11" s="18"/>
    </row>
    <row r="12" spans="1:14">
      <c r="A12" s="16"/>
      <c r="B12" s="17"/>
      <c r="C12" s="17"/>
      <c r="D12" s="17"/>
      <c r="E12" s="458"/>
      <c r="F12" s="458"/>
      <c r="G12" s="17"/>
      <c r="H12" s="17"/>
      <c r="I12" s="17"/>
      <c r="J12" s="18"/>
    </row>
    <row r="13" spans="1:14">
      <c r="A13" s="16"/>
      <c r="B13" s="17"/>
      <c r="C13" s="17"/>
      <c r="D13" s="17"/>
      <c r="E13" s="458"/>
      <c r="F13" s="458"/>
      <c r="G13" s="17"/>
      <c r="H13" s="17"/>
      <c r="I13" s="17"/>
      <c r="J13" s="18"/>
    </row>
    <row r="14" spans="1:14" ht="13.5" thickBot="1">
      <c r="A14" s="16"/>
      <c r="B14" s="17"/>
      <c r="C14" s="17"/>
      <c r="D14" s="17"/>
      <c r="E14" s="448"/>
      <c r="F14" s="448"/>
      <c r="G14" s="17"/>
      <c r="H14" s="17"/>
      <c r="I14" s="17"/>
      <c r="J14" s="18"/>
    </row>
    <row r="15" spans="1:14" ht="36" customHeight="1" thickBot="1">
      <c r="A15" s="16"/>
      <c r="B15" s="17"/>
      <c r="C15" s="17"/>
      <c r="D15" s="17"/>
      <c r="E15" s="443"/>
      <c r="F15" s="443"/>
      <c r="G15" s="17"/>
      <c r="H15" s="17"/>
      <c r="I15" s="17"/>
      <c r="J15" s="18"/>
      <c r="L15" s="484" t="s">
        <v>329</v>
      </c>
      <c r="M15" s="485"/>
      <c r="N15" s="486"/>
    </row>
    <row r="16" spans="1:14" ht="13.5" thickBot="1">
      <c r="A16" s="16"/>
      <c r="B16" s="17"/>
      <c r="C16" s="17"/>
      <c r="D16" s="17"/>
      <c r="E16" s="443"/>
      <c r="F16" s="443"/>
      <c r="G16" s="17"/>
      <c r="H16" s="17"/>
      <c r="I16" s="17"/>
      <c r="J16" s="18"/>
      <c r="L16" s="44"/>
      <c r="M16" s="42" t="s">
        <v>124</v>
      </c>
      <c r="N16" s="43" t="s">
        <v>64</v>
      </c>
    </row>
    <row r="17" spans="1:14">
      <c r="A17" s="16"/>
      <c r="B17" s="17"/>
      <c r="C17" s="17"/>
      <c r="D17" s="17"/>
      <c r="E17" s="443"/>
      <c r="F17" s="443"/>
      <c r="G17" s="17"/>
      <c r="H17" s="17"/>
      <c r="I17" s="17"/>
      <c r="J17" s="18"/>
      <c r="L17" s="337" t="s">
        <v>340</v>
      </c>
      <c r="M17" s="254">
        <v>18.566547</v>
      </c>
      <c r="N17" s="279">
        <v>42.680396999999999</v>
      </c>
    </row>
    <row r="18" spans="1:14">
      <c r="A18" s="16"/>
      <c r="B18" s="17"/>
      <c r="C18" s="17"/>
      <c r="D18" s="17"/>
      <c r="E18" s="443"/>
      <c r="F18" s="443"/>
      <c r="G18" s="17"/>
      <c r="H18" s="17"/>
      <c r="I18" s="17"/>
      <c r="J18" s="18"/>
      <c r="L18" s="46" t="s">
        <v>38</v>
      </c>
      <c r="M18" s="256">
        <v>15.348497</v>
      </c>
      <c r="N18" s="280">
        <v>47.764307000000002</v>
      </c>
    </row>
    <row r="19" spans="1:14">
      <c r="A19" s="16"/>
      <c r="B19" s="17"/>
      <c r="C19" s="17"/>
      <c r="D19" s="17"/>
      <c r="E19" s="443"/>
      <c r="F19" s="443"/>
      <c r="G19" s="17"/>
      <c r="H19" s="17"/>
      <c r="I19" s="17"/>
      <c r="J19" s="18"/>
      <c r="L19" s="46" t="s">
        <v>24</v>
      </c>
      <c r="M19" s="256">
        <v>13.833813000000001</v>
      </c>
      <c r="N19" s="280">
        <v>51.080793</v>
      </c>
    </row>
    <row r="20" spans="1:14">
      <c r="A20" s="16"/>
      <c r="B20" s="17"/>
      <c r="C20" s="17"/>
      <c r="D20" s="17"/>
      <c r="E20" s="448"/>
      <c r="F20" s="448"/>
      <c r="G20" s="17"/>
      <c r="H20" s="17"/>
      <c r="I20" s="17"/>
      <c r="J20" s="18"/>
      <c r="L20" s="46" t="s">
        <v>43</v>
      </c>
      <c r="M20" s="256">
        <v>13.213751000000002</v>
      </c>
      <c r="N20" s="280">
        <v>48.968519999999998</v>
      </c>
    </row>
    <row r="21" spans="1:14">
      <c r="A21" s="16"/>
      <c r="B21" s="17"/>
      <c r="C21" s="17"/>
      <c r="D21" s="17"/>
      <c r="E21" s="443"/>
      <c r="F21" s="443"/>
      <c r="G21" s="17"/>
      <c r="H21" s="17"/>
      <c r="I21" s="17"/>
      <c r="J21" s="18"/>
      <c r="L21" s="46" t="s">
        <v>23</v>
      </c>
      <c r="M21" s="256">
        <v>11.533485000000001</v>
      </c>
      <c r="N21" s="280">
        <v>46.566144000000001</v>
      </c>
    </row>
    <row r="22" spans="1:14">
      <c r="A22" s="16"/>
      <c r="B22" s="17"/>
      <c r="C22" s="17"/>
      <c r="D22" s="17"/>
      <c r="E22" s="443"/>
      <c r="F22" s="443"/>
      <c r="G22" s="17"/>
      <c r="H22" s="17"/>
      <c r="I22" s="17"/>
      <c r="J22" s="18"/>
      <c r="L22" s="46" t="s">
        <v>33</v>
      </c>
      <c r="M22" s="256">
        <v>10.605478</v>
      </c>
      <c r="N22" s="280">
        <v>45.196421000000001</v>
      </c>
    </row>
    <row r="23" spans="1:14">
      <c r="A23" s="16"/>
      <c r="B23" s="17"/>
      <c r="C23" s="17"/>
      <c r="D23" s="17"/>
      <c r="E23" s="443"/>
      <c r="F23" s="443"/>
      <c r="G23" s="17"/>
      <c r="H23" s="17"/>
      <c r="I23" s="17"/>
      <c r="J23" s="18"/>
      <c r="L23" s="46" t="s">
        <v>26</v>
      </c>
      <c r="M23" s="256">
        <v>10.464026</v>
      </c>
      <c r="N23" s="280">
        <v>51.320023000000006</v>
      </c>
    </row>
    <row r="24" spans="1:14">
      <c r="A24" s="16"/>
      <c r="B24" s="17"/>
      <c r="C24" s="17"/>
      <c r="D24" s="17"/>
      <c r="E24" s="443"/>
      <c r="F24" s="443"/>
      <c r="G24" s="17"/>
      <c r="H24" s="17"/>
      <c r="I24" s="17"/>
      <c r="J24" s="18"/>
      <c r="L24" s="46" t="s">
        <v>21</v>
      </c>
      <c r="M24" s="256">
        <v>10.3786</v>
      </c>
      <c r="N24" s="280">
        <v>52.520136999999998</v>
      </c>
    </row>
    <row r="25" spans="1:14">
      <c r="A25" s="16"/>
      <c r="B25" s="17"/>
      <c r="C25" s="17"/>
      <c r="D25" s="17"/>
      <c r="E25" s="443"/>
      <c r="F25" s="443"/>
      <c r="G25" s="17"/>
      <c r="H25" s="17"/>
      <c r="I25" s="17"/>
      <c r="J25" s="18"/>
      <c r="L25" s="46" t="s">
        <v>36</v>
      </c>
      <c r="M25" s="256">
        <v>10.312694</v>
      </c>
      <c r="N25" s="280">
        <v>47.929718000000001</v>
      </c>
    </row>
    <row r="26" spans="1:14">
      <c r="A26" s="16"/>
      <c r="B26" s="17"/>
      <c r="C26" s="17"/>
      <c r="D26" s="17"/>
      <c r="E26" s="443"/>
      <c r="F26" s="443"/>
      <c r="G26" s="17"/>
      <c r="H26" s="17"/>
      <c r="I26" s="17"/>
      <c r="J26" s="18"/>
      <c r="L26" s="46" t="s">
        <v>99</v>
      </c>
      <c r="M26" s="256">
        <v>10.103913</v>
      </c>
      <c r="N26" s="280">
        <v>48.305039999999998</v>
      </c>
    </row>
    <row r="27" spans="1:14">
      <c r="A27" s="16"/>
      <c r="B27" s="17"/>
      <c r="C27" s="17"/>
      <c r="D27" s="17"/>
      <c r="E27" s="443"/>
      <c r="F27" s="443"/>
      <c r="G27" s="17"/>
      <c r="H27" s="17"/>
      <c r="I27" s="17"/>
      <c r="J27" s="18"/>
      <c r="L27" s="46" t="s">
        <v>38</v>
      </c>
      <c r="M27" s="256">
        <v>10.05851</v>
      </c>
      <c r="N27" s="280">
        <v>48.294494</v>
      </c>
    </row>
    <row r="28" spans="1:14">
      <c r="A28" s="16"/>
      <c r="B28" s="17"/>
      <c r="C28" s="17"/>
      <c r="D28" s="17"/>
      <c r="E28" s="443"/>
      <c r="F28" s="443"/>
      <c r="G28" s="17"/>
      <c r="H28" s="17"/>
      <c r="I28" s="17"/>
      <c r="J28" s="18"/>
      <c r="L28" s="46" t="s">
        <v>28</v>
      </c>
      <c r="M28" s="256">
        <v>9.189133</v>
      </c>
      <c r="N28" s="280">
        <v>41.314230999999999</v>
      </c>
    </row>
    <row r="29" spans="1:14">
      <c r="A29" s="16"/>
      <c r="B29" s="17"/>
      <c r="C29" s="17"/>
      <c r="D29" s="17"/>
      <c r="E29" s="443"/>
      <c r="F29" s="443"/>
      <c r="G29" s="17"/>
      <c r="H29" s="17"/>
      <c r="I29" s="17"/>
      <c r="J29" s="18"/>
      <c r="L29" s="46" t="s">
        <v>35</v>
      </c>
      <c r="M29" s="256">
        <v>8.872439</v>
      </c>
      <c r="N29" s="280">
        <v>29.506091999999999</v>
      </c>
    </row>
    <row r="30" spans="1:14">
      <c r="A30" s="16"/>
      <c r="B30" s="17"/>
      <c r="C30" s="17"/>
      <c r="D30" s="17"/>
      <c r="E30" s="443"/>
      <c r="F30" s="443"/>
      <c r="G30" s="17"/>
      <c r="H30" s="17"/>
      <c r="I30" s="17"/>
      <c r="J30" s="18"/>
      <c r="L30" s="46" t="s">
        <v>32</v>
      </c>
      <c r="M30" s="256">
        <v>8.8514649999999993</v>
      </c>
      <c r="N30" s="280">
        <v>42.848618000000002</v>
      </c>
    </row>
    <row r="31" spans="1:14">
      <c r="A31" s="16"/>
      <c r="B31" s="17"/>
      <c r="C31" s="17"/>
      <c r="D31" s="17"/>
      <c r="E31" s="443"/>
      <c r="F31" s="443"/>
      <c r="G31" s="17"/>
      <c r="H31" s="17"/>
      <c r="I31" s="17"/>
      <c r="J31" s="18"/>
      <c r="L31" s="46" t="s">
        <v>100</v>
      </c>
      <c r="M31" s="256">
        <v>8.8285079999999994</v>
      </c>
      <c r="N31" s="280">
        <v>47.845607999999999</v>
      </c>
    </row>
    <row r="32" spans="1:14">
      <c r="A32" s="16"/>
      <c r="B32" s="17"/>
      <c r="C32" s="17"/>
      <c r="D32" s="17"/>
      <c r="E32" s="443"/>
      <c r="F32" s="443"/>
      <c r="G32" s="17"/>
      <c r="H32" s="17"/>
      <c r="I32" s="17"/>
      <c r="J32" s="18"/>
      <c r="L32" s="46" t="s">
        <v>37</v>
      </c>
      <c r="M32" s="256">
        <v>8.5086150000000007</v>
      </c>
      <c r="N32" s="280">
        <v>45.906475</v>
      </c>
    </row>
    <row r="33" spans="1:14">
      <c r="A33" s="16"/>
      <c r="B33" s="17"/>
      <c r="C33" s="17"/>
      <c r="D33" s="17"/>
      <c r="E33" s="443"/>
      <c r="F33" s="443"/>
      <c r="G33" s="17"/>
      <c r="H33" s="17"/>
      <c r="I33" s="17"/>
      <c r="J33" s="18"/>
      <c r="L33" s="46" t="s">
        <v>67</v>
      </c>
      <c r="M33" s="256">
        <v>8.3476520000000001</v>
      </c>
      <c r="N33" s="280">
        <v>39.908909000000001</v>
      </c>
    </row>
    <row r="34" spans="1:14">
      <c r="A34" s="16"/>
      <c r="B34" s="17"/>
      <c r="C34" s="17"/>
      <c r="D34" s="17"/>
      <c r="E34" s="443"/>
      <c r="F34" s="443"/>
      <c r="G34" s="17"/>
      <c r="H34" s="17"/>
      <c r="I34" s="17"/>
      <c r="J34" s="18"/>
      <c r="L34" s="46" t="s">
        <v>42</v>
      </c>
      <c r="M34" s="256">
        <v>8.3160959999999999</v>
      </c>
      <c r="N34" s="280">
        <v>56.617532000000004</v>
      </c>
    </row>
    <row r="35" spans="1:14">
      <c r="A35" s="16"/>
      <c r="B35" s="17"/>
      <c r="C35" s="17"/>
      <c r="D35" s="17"/>
      <c r="E35" s="443"/>
      <c r="F35" s="443"/>
      <c r="G35" s="17"/>
      <c r="H35" s="17"/>
      <c r="I35" s="17"/>
      <c r="J35" s="18"/>
      <c r="L35" s="46" t="s">
        <v>30</v>
      </c>
      <c r="M35" s="256">
        <v>6.1057579999999998</v>
      </c>
      <c r="N35" s="280">
        <v>36.568790999999997</v>
      </c>
    </row>
    <row r="36" spans="1:14">
      <c r="A36" s="16"/>
      <c r="B36" s="17"/>
      <c r="C36" s="17"/>
      <c r="D36" s="17"/>
      <c r="E36" s="443"/>
      <c r="F36" s="443"/>
      <c r="G36" s="17"/>
      <c r="H36" s="17"/>
      <c r="I36" s="17"/>
      <c r="J36" s="18"/>
      <c r="L36" s="46" t="s">
        <v>41</v>
      </c>
      <c r="M36" s="256">
        <v>5.1346370000000006</v>
      </c>
      <c r="N36" s="280">
        <v>30.46162</v>
      </c>
    </row>
    <row r="37" spans="1:14">
      <c r="A37" s="16"/>
      <c r="B37" s="17"/>
      <c r="C37" s="17"/>
      <c r="D37" s="17"/>
      <c r="E37" s="444"/>
      <c r="F37" s="444"/>
      <c r="G37" s="17"/>
      <c r="H37" s="17"/>
      <c r="I37" s="17"/>
      <c r="J37" s="18"/>
      <c r="L37" s="46" t="s">
        <v>29</v>
      </c>
      <c r="M37" s="256">
        <v>4.8478050000000001</v>
      </c>
      <c r="N37" s="280">
        <v>36.739470000000004</v>
      </c>
    </row>
    <row r="38" spans="1:14">
      <c r="A38" s="16"/>
      <c r="B38" s="17"/>
      <c r="C38" s="17"/>
      <c r="D38" s="17"/>
      <c r="E38" s="443"/>
      <c r="F38" s="443"/>
      <c r="G38" s="17"/>
      <c r="H38" s="17"/>
      <c r="I38" s="17"/>
      <c r="J38" s="18"/>
      <c r="L38" s="46" t="s">
        <v>31</v>
      </c>
      <c r="M38" s="256">
        <v>4.8141049999999996</v>
      </c>
      <c r="N38" s="280">
        <v>24.119415</v>
      </c>
    </row>
    <row r="39" spans="1:14">
      <c r="A39" s="16"/>
      <c r="B39" s="17"/>
      <c r="C39" s="17"/>
      <c r="D39" s="17"/>
      <c r="E39" s="7"/>
      <c r="F39" s="7"/>
      <c r="G39" s="17"/>
      <c r="H39" s="17"/>
      <c r="I39" s="17"/>
      <c r="J39" s="18"/>
      <c r="L39" s="338" t="s">
        <v>342</v>
      </c>
      <c r="M39" s="256">
        <v>4.6800550000000003</v>
      </c>
      <c r="N39" s="280">
        <v>10.652934</v>
      </c>
    </row>
    <row r="40" spans="1:14">
      <c r="A40" s="16"/>
      <c r="B40" s="17"/>
      <c r="C40" s="17"/>
      <c r="D40" s="17"/>
      <c r="E40" s="17"/>
      <c r="F40" s="17"/>
      <c r="G40" s="17"/>
      <c r="H40" s="17"/>
      <c r="I40" s="17"/>
      <c r="J40" s="18"/>
      <c r="L40" s="46" t="s">
        <v>25</v>
      </c>
      <c r="M40" s="256">
        <v>4.208577</v>
      </c>
      <c r="N40" s="280">
        <v>27.800498000000001</v>
      </c>
    </row>
    <row r="41" spans="1:14">
      <c r="A41" s="16"/>
      <c r="B41" s="17"/>
      <c r="C41" s="17"/>
      <c r="D41" s="17"/>
      <c r="E41" s="17"/>
      <c r="F41" s="17"/>
      <c r="G41" s="17"/>
      <c r="H41" s="17"/>
      <c r="I41" s="17"/>
      <c r="J41" s="18"/>
      <c r="L41" s="46" t="s">
        <v>40</v>
      </c>
      <c r="M41" s="256">
        <v>4.0559459999999996</v>
      </c>
      <c r="N41" s="280">
        <v>23.33558</v>
      </c>
    </row>
    <row r="42" spans="1:14">
      <c r="A42" s="16"/>
      <c r="B42" s="17"/>
      <c r="C42" s="17"/>
      <c r="D42" s="17"/>
      <c r="E42" s="17"/>
      <c r="F42" s="17"/>
      <c r="G42" s="17"/>
      <c r="H42" s="17"/>
      <c r="I42" s="17"/>
      <c r="J42" s="18"/>
      <c r="L42" s="46" t="s">
        <v>34</v>
      </c>
      <c r="M42" s="256">
        <v>2.6851069999999999</v>
      </c>
      <c r="N42" s="280">
        <v>22.431996999999999</v>
      </c>
    </row>
    <row r="43" spans="1:14" ht="13.5" thickBot="1">
      <c r="A43" s="16"/>
      <c r="B43" s="17"/>
      <c r="C43" s="17"/>
      <c r="D43" s="17"/>
      <c r="E43" s="17"/>
      <c r="F43" s="17"/>
      <c r="G43" s="17"/>
      <c r="H43" s="17"/>
      <c r="I43" s="17"/>
      <c r="J43" s="18"/>
      <c r="L43" s="47" t="s">
        <v>39</v>
      </c>
      <c r="M43" s="259">
        <v>2.3097970000000001</v>
      </c>
      <c r="N43" s="281">
        <v>20.705123</v>
      </c>
    </row>
    <row r="44" spans="1:14">
      <c r="A44" s="16"/>
      <c r="B44" s="17"/>
      <c r="C44" s="17"/>
      <c r="D44" s="17"/>
      <c r="E44" s="17"/>
      <c r="F44" s="17"/>
      <c r="G44" s="17"/>
      <c r="H44" s="17"/>
      <c r="I44" s="17"/>
      <c r="J44" s="18"/>
      <c r="L44" s="41"/>
      <c r="M44" s="41"/>
      <c r="N44" s="41"/>
    </row>
    <row r="45" spans="1:14">
      <c r="A45" s="20" t="s">
        <v>119</v>
      </c>
      <c r="B45" s="21"/>
      <c r="C45" s="21"/>
      <c r="D45" s="21"/>
      <c r="E45" s="21"/>
      <c r="F45" s="21"/>
      <c r="G45" s="21"/>
      <c r="H45" s="21"/>
      <c r="I45" s="21"/>
      <c r="J45" s="22"/>
    </row>
    <row r="46" spans="1:14" ht="92.25" customHeight="1">
      <c r="A46" s="440" t="s">
        <v>344</v>
      </c>
      <c r="B46" s="441"/>
      <c r="C46" s="441"/>
      <c r="D46" s="441"/>
      <c r="E46" s="441"/>
      <c r="F46" s="441"/>
      <c r="G46" s="441"/>
      <c r="H46" s="441"/>
      <c r="I46" s="441"/>
      <c r="J46" s="442"/>
    </row>
    <row r="47" spans="1:14" ht="36.75" customHeight="1">
      <c r="A47" s="440" t="s">
        <v>346</v>
      </c>
      <c r="B47" s="441"/>
      <c r="C47" s="441"/>
      <c r="D47" s="441"/>
      <c r="E47" s="441"/>
      <c r="F47" s="441"/>
      <c r="G47" s="441"/>
      <c r="H47" s="441"/>
      <c r="I47" s="441"/>
      <c r="J47" s="442"/>
    </row>
    <row r="48" spans="1:14">
      <c r="A48" s="325" t="s">
        <v>356</v>
      </c>
    </row>
    <row r="52" spans="2:4">
      <c r="B52" s="191" t="s">
        <v>176</v>
      </c>
    </row>
    <row r="56" spans="2:4">
      <c r="C56" s="6" t="s">
        <v>124</v>
      </c>
      <c r="D56" s="6" t="s">
        <v>64</v>
      </c>
    </row>
    <row r="57" spans="2:4">
      <c r="B57" s="333" t="s">
        <v>340</v>
      </c>
      <c r="C57" s="6">
        <v>-18.566547</v>
      </c>
      <c r="D57" s="13">
        <v>42.680396999999999</v>
      </c>
    </row>
    <row r="58" spans="2:4">
      <c r="B58" s="6" t="s">
        <v>38</v>
      </c>
      <c r="C58" s="6">
        <v>-15.348497</v>
      </c>
      <c r="D58" s="13">
        <v>47.764307000000002</v>
      </c>
    </row>
    <row r="59" spans="2:4">
      <c r="B59" s="6" t="s">
        <v>24</v>
      </c>
      <c r="C59" s="6">
        <v>-13.833813000000001</v>
      </c>
      <c r="D59" s="13">
        <v>51.080793</v>
      </c>
    </row>
    <row r="60" spans="2:4">
      <c r="B60" s="6" t="s">
        <v>43</v>
      </c>
      <c r="C60" s="6">
        <v>-13.213751000000002</v>
      </c>
      <c r="D60" s="13">
        <v>48.968519999999998</v>
      </c>
    </row>
    <row r="61" spans="2:4">
      <c r="B61" s="6" t="s">
        <v>23</v>
      </c>
      <c r="C61" s="6">
        <v>-11.533485000000001</v>
      </c>
      <c r="D61" s="13">
        <v>46.566144000000001</v>
      </c>
    </row>
    <row r="62" spans="2:4">
      <c r="B62" s="6" t="s">
        <v>33</v>
      </c>
      <c r="C62" s="6">
        <v>-10.605478</v>
      </c>
      <c r="D62" s="13">
        <v>45.196421000000001</v>
      </c>
    </row>
    <row r="63" spans="2:4">
      <c r="B63" s="6" t="s">
        <v>26</v>
      </c>
      <c r="C63" s="6">
        <v>-10.464026</v>
      </c>
      <c r="D63" s="13">
        <v>51.320023000000006</v>
      </c>
    </row>
    <row r="64" spans="2:4">
      <c r="B64" s="6" t="s">
        <v>21</v>
      </c>
      <c r="C64" s="6">
        <v>-10.3786</v>
      </c>
      <c r="D64" s="13">
        <v>52.520136999999998</v>
      </c>
    </row>
    <row r="65" spans="2:4">
      <c r="B65" s="6" t="s">
        <v>36</v>
      </c>
      <c r="C65" s="6">
        <v>-10.312694</v>
      </c>
      <c r="D65" s="13">
        <v>47.929718000000001</v>
      </c>
    </row>
    <row r="66" spans="2:4">
      <c r="B66" s="6" t="s">
        <v>99</v>
      </c>
      <c r="C66" s="6">
        <v>-10.103913</v>
      </c>
      <c r="D66" s="13">
        <v>48.305039999999998</v>
      </c>
    </row>
    <row r="67" spans="2:4">
      <c r="B67" s="6" t="s">
        <v>38</v>
      </c>
      <c r="C67" s="6">
        <v>-10.05851</v>
      </c>
      <c r="D67" s="13">
        <v>48.294494</v>
      </c>
    </row>
    <row r="68" spans="2:4">
      <c r="B68" s="6" t="s">
        <v>28</v>
      </c>
      <c r="C68" s="6">
        <v>-9.189133</v>
      </c>
      <c r="D68" s="13">
        <v>41.314230999999999</v>
      </c>
    </row>
    <row r="69" spans="2:4">
      <c r="B69" s="6" t="s">
        <v>35</v>
      </c>
      <c r="C69" s="6">
        <v>-8.872439</v>
      </c>
      <c r="D69" s="13">
        <v>29.506091999999999</v>
      </c>
    </row>
    <row r="70" spans="2:4">
      <c r="B70" s="6" t="s">
        <v>32</v>
      </c>
      <c r="C70" s="6">
        <v>-8.8514649999999993</v>
      </c>
      <c r="D70" s="13">
        <v>42.848618000000002</v>
      </c>
    </row>
    <row r="71" spans="2:4">
      <c r="B71" s="6" t="s">
        <v>100</v>
      </c>
      <c r="C71" s="6">
        <v>-8.8285079999999994</v>
      </c>
      <c r="D71" s="13">
        <v>47.845607999999999</v>
      </c>
    </row>
    <row r="72" spans="2:4">
      <c r="B72" s="6" t="s">
        <v>37</v>
      </c>
      <c r="C72" s="6">
        <v>-8.5086150000000007</v>
      </c>
      <c r="D72" s="13">
        <v>45.906475</v>
      </c>
    </row>
    <row r="73" spans="2:4">
      <c r="B73" s="6" t="s">
        <v>67</v>
      </c>
      <c r="C73" s="6">
        <v>-8.3476520000000001</v>
      </c>
      <c r="D73" s="13">
        <v>39.908909000000001</v>
      </c>
    </row>
    <row r="74" spans="2:4">
      <c r="B74" s="6" t="s">
        <v>42</v>
      </c>
      <c r="C74" s="6">
        <v>-8.3160959999999999</v>
      </c>
      <c r="D74" s="13">
        <v>56.617532000000004</v>
      </c>
    </row>
    <row r="75" spans="2:4">
      <c r="B75" s="6" t="s">
        <v>30</v>
      </c>
      <c r="C75" s="6">
        <v>-6.1057579999999998</v>
      </c>
      <c r="D75" s="13">
        <v>36.568790999999997</v>
      </c>
    </row>
    <row r="76" spans="2:4">
      <c r="B76" s="6" t="s">
        <v>41</v>
      </c>
      <c r="C76" s="6">
        <v>-5.1346370000000006</v>
      </c>
      <c r="D76" s="13">
        <v>30.46162</v>
      </c>
    </row>
    <row r="77" spans="2:4">
      <c r="B77" s="6" t="s">
        <v>29</v>
      </c>
      <c r="C77" s="6">
        <v>-4.8478050000000001</v>
      </c>
      <c r="D77" s="13">
        <v>36.739470000000004</v>
      </c>
    </row>
    <row r="78" spans="2:4">
      <c r="B78" s="6" t="s">
        <v>31</v>
      </c>
      <c r="C78" s="6">
        <v>-4.8141049999999996</v>
      </c>
      <c r="D78" s="13">
        <v>24.119415</v>
      </c>
    </row>
    <row r="79" spans="2:4">
      <c r="B79" s="333" t="s">
        <v>342</v>
      </c>
      <c r="C79" s="6">
        <v>-4.6800550000000003</v>
      </c>
      <c r="D79" s="13">
        <v>10.652934</v>
      </c>
    </row>
    <row r="80" spans="2:4">
      <c r="B80" s="6" t="s">
        <v>25</v>
      </c>
      <c r="C80" s="6">
        <v>-4.208577</v>
      </c>
      <c r="D80" s="13">
        <v>27.800498000000001</v>
      </c>
    </row>
    <row r="81" spans="2:4">
      <c r="B81" s="6" t="s">
        <v>40</v>
      </c>
      <c r="C81" s="6">
        <v>-4.0559459999999996</v>
      </c>
      <c r="D81" s="13">
        <v>23.33558</v>
      </c>
    </row>
    <row r="82" spans="2:4">
      <c r="B82" s="6" t="s">
        <v>34</v>
      </c>
      <c r="C82" s="6">
        <v>-2.6851069999999999</v>
      </c>
      <c r="D82" s="13">
        <v>22.431996999999999</v>
      </c>
    </row>
    <row r="83" spans="2:4">
      <c r="B83" s="6" t="s">
        <v>39</v>
      </c>
      <c r="C83" s="6">
        <v>-2.3097970000000001</v>
      </c>
      <c r="D83" s="13">
        <v>20.705123</v>
      </c>
    </row>
  </sheetData>
  <mergeCells count="33">
    <mergeCell ref="L15:N15"/>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6:J46"/>
    <mergeCell ref="A47:J47"/>
    <mergeCell ref="E33:F33"/>
    <mergeCell ref="E34:F34"/>
    <mergeCell ref="E35:F35"/>
    <mergeCell ref="E36:F36"/>
    <mergeCell ref="E37:F37"/>
    <mergeCell ref="E38:F3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49"/>
  <sheetViews>
    <sheetView topLeftCell="A13" workbookViewId="0">
      <selection activeCell="W27" sqref="W27"/>
    </sheetView>
  </sheetViews>
  <sheetFormatPr defaultColWidth="9.140625" defaultRowHeight="12.75"/>
  <cols>
    <col min="1" max="1" width="10.42578125" style="6" customWidth="1"/>
    <col min="2" max="10" width="8.42578125" style="6" customWidth="1"/>
    <col min="11" max="11" width="9.140625" style="6"/>
    <col min="12" max="12" width="18.140625" style="6" customWidth="1"/>
    <col min="13" max="13" width="19.42578125" style="6" customWidth="1"/>
    <col min="14" max="14" width="21.5703125" style="6" customWidth="1"/>
    <col min="15" max="16384" width="9.140625" style="6"/>
  </cols>
  <sheetData>
    <row r="2" spans="1:23">
      <c r="A2" s="250" t="s">
        <v>120</v>
      </c>
      <c r="B2" s="192" t="s">
        <v>296</v>
      </c>
    </row>
    <row r="4" spans="1:23" ht="14.25" customHeight="1">
      <c r="A4" s="449" t="s">
        <v>120</v>
      </c>
      <c r="B4" s="450"/>
      <c r="C4" s="450"/>
      <c r="D4" s="450"/>
      <c r="E4" s="450"/>
      <c r="F4" s="450"/>
      <c r="G4" s="450"/>
      <c r="H4" s="450"/>
      <c r="I4" s="450"/>
      <c r="J4" s="451"/>
    </row>
    <row r="5" spans="1:23" ht="24.75" customHeight="1">
      <c r="A5" s="474" t="s">
        <v>296</v>
      </c>
      <c r="B5" s="453"/>
      <c r="C5" s="453"/>
      <c r="D5" s="453"/>
      <c r="E5" s="453"/>
      <c r="F5" s="453"/>
      <c r="G5" s="453"/>
      <c r="H5" s="453"/>
      <c r="I5" s="453"/>
      <c r="J5" s="454"/>
    </row>
    <row r="6" spans="1:23">
      <c r="A6" s="455" t="s">
        <v>297</v>
      </c>
      <c r="B6" s="456"/>
      <c r="C6" s="456"/>
      <c r="D6" s="456"/>
      <c r="E6" s="456"/>
      <c r="F6" s="456"/>
      <c r="G6" s="456"/>
      <c r="H6" s="456"/>
      <c r="I6" s="456"/>
      <c r="J6" s="457"/>
    </row>
    <row r="7" spans="1:23">
      <c r="A7" s="455"/>
      <c r="B7" s="456"/>
      <c r="C7" s="456"/>
      <c r="D7" s="456"/>
      <c r="E7" s="456"/>
      <c r="F7" s="456"/>
      <c r="G7" s="456"/>
      <c r="H7" s="456"/>
      <c r="I7" s="456"/>
      <c r="J7" s="457"/>
    </row>
    <row r="8" spans="1:23" ht="10.15" customHeight="1">
      <c r="A8" s="455"/>
      <c r="B8" s="456"/>
      <c r="C8" s="456"/>
      <c r="D8" s="456"/>
      <c r="E8" s="456"/>
      <c r="F8" s="456"/>
      <c r="G8" s="456"/>
      <c r="H8" s="456"/>
      <c r="I8" s="456"/>
      <c r="J8" s="457"/>
    </row>
    <row r="9" spans="1:23">
      <c r="A9" s="16"/>
      <c r="B9" s="17"/>
      <c r="C9" s="17"/>
      <c r="D9" s="17"/>
      <c r="E9" s="17"/>
      <c r="F9" s="17"/>
      <c r="G9" s="17"/>
      <c r="H9" s="17"/>
      <c r="I9" s="17"/>
      <c r="J9" s="18"/>
    </row>
    <row r="10" spans="1:23">
      <c r="A10" s="19"/>
      <c r="B10" s="17"/>
      <c r="C10" s="17"/>
      <c r="D10" s="17"/>
      <c r="E10" s="17"/>
      <c r="F10" s="17"/>
      <c r="G10" s="17"/>
      <c r="H10" s="17"/>
      <c r="I10" s="17"/>
      <c r="J10" s="18"/>
      <c r="L10" s="238" t="s">
        <v>165</v>
      </c>
      <c r="M10" s="192"/>
      <c r="N10" s="192"/>
      <c r="O10" s="192"/>
      <c r="P10" s="192"/>
    </row>
    <row r="11" spans="1:23">
      <c r="A11" s="16"/>
      <c r="B11" s="17"/>
      <c r="C11" s="17"/>
      <c r="D11" s="17"/>
      <c r="E11" s="17"/>
      <c r="F11" s="17"/>
      <c r="G11" s="17"/>
      <c r="H11" s="17"/>
      <c r="I11" s="17"/>
      <c r="J11" s="18"/>
      <c r="L11" s="192"/>
      <c r="M11" s="192"/>
      <c r="N11" s="192"/>
      <c r="O11" s="192"/>
      <c r="P11" s="192"/>
    </row>
    <row r="12" spans="1:23">
      <c r="A12" s="16"/>
      <c r="B12" s="17"/>
      <c r="C12" s="17"/>
      <c r="D12" s="17"/>
      <c r="E12" s="458"/>
      <c r="F12" s="458"/>
      <c r="G12" s="17"/>
      <c r="H12" s="17"/>
      <c r="I12" s="17"/>
      <c r="J12" s="18"/>
      <c r="L12" s="192"/>
      <c r="M12" s="192"/>
      <c r="N12" s="192"/>
      <c r="O12" s="192"/>
      <c r="P12" s="192"/>
    </row>
    <row r="13" spans="1:23" ht="15">
      <c r="A13" s="16"/>
      <c r="B13" s="17"/>
      <c r="C13" s="17"/>
      <c r="D13" s="17"/>
      <c r="E13" s="458"/>
      <c r="F13" s="458"/>
      <c r="G13" s="17"/>
      <c r="H13" s="17"/>
      <c r="I13" s="17"/>
      <c r="J13" s="18"/>
      <c r="L13" s="167"/>
      <c r="M13" s="167"/>
      <c r="N13" s="167"/>
      <c r="O13" s="167"/>
      <c r="P13" s="167"/>
      <c r="Q13"/>
      <c r="R13"/>
      <c r="S13"/>
      <c r="T13"/>
      <c r="U13"/>
      <c r="V13"/>
      <c r="W13"/>
    </row>
    <row r="14" spans="1:23" ht="15">
      <c r="A14" s="16"/>
      <c r="B14" s="17"/>
      <c r="C14" s="17"/>
      <c r="D14" s="17"/>
      <c r="E14" s="448"/>
      <c r="F14" s="448"/>
      <c r="G14" s="17"/>
      <c r="H14" s="17"/>
      <c r="I14" s="17"/>
      <c r="J14" s="18"/>
      <c r="L14" s="167"/>
      <c r="M14" s="167"/>
      <c r="N14" s="167"/>
      <c r="O14" s="167"/>
      <c r="P14" s="167"/>
      <c r="Q14"/>
      <c r="R14"/>
      <c r="S14"/>
      <c r="T14"/>
      <c r="U14"/>
      <c r="V14"/>
      <c r="W14"/>
    </row>
    <row r="15" spans="1:23" ht="15.75" thickBot="1">
      <c r="A15" s="16"/>
      <c r="B15" s="17"/>
      <c r="C15" s="17"/>
      <c r="D15" s="17"/>
      <c r="E15" s="443"/>
      <c r="F15" s="443"/>
      <c r="G15" s="17"/>
      <c r="H15" s="17"/>
      <c r="I15" s="17"/>
      <c r="J15" s="18"/>
      <c r="L15" s="167"/>
      <c r="M15" s="167"/>
      <c r="N15" s="167"/>
      <c r="O15" s="167"/>
      <c r="P15" s="167"/>
      <c r="Q15"/>
      <c r="R15"/>
      <c r="S15"/>
      <c r="T15"/>
      <c r="U15"/>
      <c r="V15"/>
      <c r="W15"/>
    </row>
    <row r="16" spans="1:23" ht="41.25" customHeight="1" thickBot="1">
      <c r="A16" s="16"/>
      <c r="B16" s="17"/>
      <c r="C16" s="17"/>
      <c r="D16" s="17"/>
      <c r="E16" s="443"/>
      <c r="F16" s="443"/>
      <c r="G16" s="17"/>
      <c r="H16" s="17"/>
      <c r="I16" s="17"/>
      <c r="J16" s="18"/>
      <c r="L16" s="431" t="s">
        <v>330</v>
      </c>
      <c r="M16" s="482"/>
      <c r="N16" s="483"/>
      <c r="O16" s="167"/>
      <c r="P16" s="167"/>
      <c r="Q16"/>
      <c r="R16"/>
      <c r="S16"/>
      <c r="T16"/>
      <c r="U16"/>
      <c r="V16"/>
      <c r="W16"/>
    </row>
    <row r="17" spans="1:23" ht="15.75" thickBot="1">
      <c r="A17" s="16"/>
      <c r="B17" s="17"/>
      <c r="C17" s="17"/>
      <c r="D17" s="17"/>
      <c r="E17" s="443"/>
      <c r="F17" s="443"/>
      <c r="G17" s="17"/>
      <c r="H17" s="17"/>
      <c r="I17" s="17"/>
      <c r="J17" s="18"/>
      <c r="L17" s="240"/>
      <c r="M17" s="277" t="s">
        <v>86</v>
      </c>
      <c r="N17" s="278" t="s">
        <v>107</v>
      </c>
      <c r="O17" s="167"/>
      <c r="P17" s="167"/>
      <c r="Q17"/>
      <c r="R17"/>
      <c r="S17"/>
      <c r="T17"/>
      <c r="U17"/>
      <c r="V17"/>
      <c r="W17"/>
    </row>
    <row r="18" spans="1:23" ht="15">
      <c r="A18" s="16"/>
      <c r="B18" s="17"/>
      <c r="C18" s="17"/>
      <c r="D18" s="17"/>
      <c r="E18" s="443"/>
      <c r="F18" s="443"/>
      <c r="G18" s="17"/>
      <c r="H18" s="17"/>
      <c r="I18" s="17"/>
      <c r="J18" s="18"/>
      <c r="L18" s="243" t="s">
        <v>99</v>
      </c>
      <c r="M18" s="244">
        <v>16.096268999999999</v>
      </c>
      <c r="N18" s="245">
        <v>13.907677</v>
      </c>
      <c r="O18" s="167"/>
      <c r="P18" s="167"/>
      <c r="Q18"/>
      <c r="R18"/>
      <c r="S18"/>
      <c r="T18"/>
      <c r="U18"/>
      <c r="V18"/>
      <c r="W18"/>
    </row>
    <row r="19" spans="1:23" ht="15">
      <c r="A19" s="16"/>
      <c r="B19" s="17"/>
      <c r="C19" s="17"/>
      <c r="D19" s="17"/>
      <c r="E19" s="443"/>
      <c r="F19" s="443"/>
      <c r="G19" s="17"/>
      <c r="H19" s="17"/>
      <c r="I19" s="17"/>
      <c r="J19" s="18"/>
      <c r="L19" s="213" t="s">
        <v>38</v>
      </c>
      <c r="M19" s="246">
        <v>15.951608999999999</v>
      </c>
      <c r="N19" s="247">
        <v>13.864898</v>
      </c>
      <c r="O19" s="167"/>
      <c r="P19" s="167"/>
      <c r="Q19"/>
      <c r="R19"/>
      <c r="S19"/>
      <c r="T19"/>
      <c r="U19"/>
      <c r="V19"/>
      <c r="W19"/>
    </row>
    <row r="20" spans="1:23" ht="15">
      <c r="A20" s="16"/>
      <c r="B20" s="17"/>
      <c r="C20" s="17"/>
      <c r="D20" s="17"/>
      <c r="E20" s="448"/>
      <c r="F20" s="448"/>
      <c r="G20" s="17"/>
      <c r="H20" s="17"/>
      <c r="I20" s="17"/>
      <c r="J20" s="18"/>
      <c r="L20" s="213" t="s">
        <v>42</v>
      </c>
      <c r="M20" s="246">
        <v>15.786927</v>
      </c>
      <c r="N20" s="247">
        <v>12.344388</v>
      </c>
      <c r="O20" s="167"/>
      <c r="P20" s="167"/>
      <c r="Q20"/>
      <c r="R20"/>
      <c r="S20"/>
      <c r="T20"/>
      <c r="U20"/>
      <c r="V20"/>
      <c r="W20"/>
    </row>
    <row r="21" spans="1:23" ht="15">
      <c r="A21" s="16"/>
      <c r="B21" s="17"/>
      <c r="C21" s="17"/>
      <c r="D21" s="17"/>
      <c r="E21" s="443"/>
      <c r="F21" s="443"/>
      <c r="G21" s="17"/>
      <c r="H21" s="17"/>
      <c r="I21" s="17"/>
      <c r="J21" s="18"/>
      <c r="L21" s="213" t="s">
        <v>24</v>
      </c>
      <c r="M21" s="246">
        <v>14.737668000000001</v>
      </c>
      <c r="N21" s="247">
        <v>11.182561</v>
      </c>
      <c r="O21" s="167"/>
      <c r="P21" s="167"/>
      <c r="Q21"/>
      <c r="R21"/>
      <c r="S21"/>
      <c r="T21"/>
      <c r="U21"/>
      <c r="V21"/>
      <c r="W21"/>
    </row>
    <row r="22" spans="1:23" ht="15">
      <c r="A22" s="16"/>
      <c r="B22" s="17"/>
      <c r="C22" s="17"/>
      <c r="D22" s="17"/>
      <c r="E22" s="443"/>
      <c r="F22" s="443"/>
      <c r="G22" s="17"/>
      <c r="H22" s="17"/>
      <c r="I22" s="17"/>
      <c r="J22" s="18"/>
      <c r="L22" s="213" t="s">
        <v>26</v>
      </c>
      <c r="M22" s="246">
        <v>13.457126000000001</v>
      </c>
      <c r="N22" s="247">
        <v>13.224138999999999</v>
      </c>
      <c r="O22" s="167"/>
      <c r="P22" s="167"/>
      <c r="Q22"/>
      <c r="R22"/>
      <c r="S22"/>
      <c r="T22"/>
      <c r="U22"/>
      <c r="V22"/>
      <c r="W22"/>
    </row>
    <row r="23" spans="1:23" ht="15">
      <c r="A23" s="16"/>
      <c r="B23" s="17"/>
      <c r="C23" s="17"/>
      <c r="D23" s="17"/>
      <c r="E23" s="443"/>
      <c r="F23" s="443"/>
      <c r="G23" s="17"/>
      <c r="H23" s="17"/>
      <c r="I23" s="17"/>
      <c r="J23" s="18"/>
      <c r="L23" s="213" t="s">
        <v>21</v>
      </c>
      <c r="M23" s="246">
        <v>13.066559999999999</v>
      </c>
      <c r="N23" s="247">
        <v>11.93385</v>
      </c>
      <c r="O23" s="167"/>
      <c r="P23" s="167"/>
      <c r="Q23"/>
      <c r="R23"/>
      <c r="S23"/>
      <c r="T23"/>
      <c r="U23"/>
      <c r="V23"/>
      <c r="W23"/>
    </row>
    <row r="24" spans="1:23" ht="15">
      <c r="A24" s="16"/>
      <c r="B24" s="17"/>
      <c r="C24" s="17"/>
      <c r="D24" s="17"/>
      <c r="E24" s="443"/>
      <c r="F24" s="443"/>
      <c r="G24" s="17"/>
      <c r="H24" s="17"/>
      <c r="I24" s="17"/>
      <c r="J24" s="18"/>
      <c r="L24" s="213" t="s">
        <v>100</v>
      </c>
      <c r="M24" s="246">
        <v>12.26647</v>
      </c>
      <c r="N24" s="247">
        <v>12.563778000000001</v>
      </c>
      <c r="O24" s="167"/>
      <c r="P24" s="167"/>
      <c r="Q24"/>
      <c r="R24"/>
      <c r="S24"/>
      <c r="T24"/>
      <c r="U24"/>
      <c r="V24"/>
      <c r="W24"/>
    </row>
    <row r="25" spans="1:23" ht="15">
      <c r="A25" s="16"/>
      <c r="B25" s="17"/>
      <c r="C25" s="17"/>
      <c r="D25" s="17"/>
      <c r="E25" s="443"/>
      <c r="F25" s="443"/>
      <c r="G25" s="17"/>
      <c r="H25" s="17"/>
      <c r="I25" s="17"/>
      <c r="J25" s="18"/>
      <c r="L25" s="213" t="s">
        <v>36</v>
      </c>
      <c r="M25" s="246">
        <v>11.083134999999999</v>
      </c>
      <c r="N25" s="247">
        <v>9.4982760000000006</v>
      </c>
      <c r="O25" s="167"/>
      <c r="P25" s="167"/>
      <c r="Q25"/>
      <c r="R25"/>
      <c r="S25"/>
      <c r="T25"/>
      <c r="U25"/>
      <c r="V25"/>
      <c r="W25"/>
    </row>
    <row r="26" spans="1:23" ht="15">
      <c r="A26" s="16"/>
      <c r="B26" s="17"/>
      <c r="C26" s="17"/>
      <c r="D26" s="17"/>
      <c r="E26" s="443"/>
      <c r="F26" s="443"/>
      <c r="G26" s="17"/>
      <c r="H26" s="17"/>
      <c r="I26" s="17"/>
      <c r="J26" s="18"/>
      <c r="L26" s="213" t="s">
        <v>41</v>
      </c>
      <c r="M26" s="246">
        <v>10.487204999999999</v>
      </c>
      <c r="N26" s="247">
        <v>11.922285</v>
      </c>
      <c r="O26" s="167"/>
      <c r="P26" s="167"/>
      <c r="Q26"/>
      <c r="R26"/>
      <c r="S26"/>
      <c r="T26"/>
      <c r="U26"/>
      <c r="V26"/>
      <c r="W26"/>
    </row>
    <row r="27" spans="1:23" ht="15">
      <c r="A27" s="16"/>
      <c r="B27" s="17"/>
      <c r="C27" s="17"/>
      <c r="D27" s="17"/>
      <c r="E27" s="443"/>
      <c r="F27" s="443"/>
      <c r="G27" s="17"/>
      <c r="H27" s="17"/>
      <c r="I27" s="17"/>
      <c r="J27" s="18"/>
      <c r="L27" s="213" t="s">
        <v>32</v>
      </c>
      <c r="M27" s="246">
        <v>10.141553999999999</v>
      </c>
      <c r="N27" s="247">
        <v>9.8414400000000004</v>
      </c>
      <c r="O27" s="167"/>
      <c r="P27" s="167"/>
      <c r="Q27"/>
      <c r="R27"/>
      <c r="S27"/>
      <c r="T27"/>
      <c r="U27"/>
      <c r="V27"/>
      <c r="W27"/>
    </row>
    <row r="28" spans="1:23" ht="15">
      <c r="A28" s="16"/>
      <c r="B28" s="17"/>
      <c r="C28" s="17"/>
      <c r="D28" s="17"/>
      <c r="E28" s="443"/>
      <c r="F28" s="443"/>
      <c r="G28" s="17"/>
      <c r="H28" s="17"/>
      <c r="I28" s="17"/>
      <c r="J28" s="18"/>
      <c r="L28" s="213" t="s">
        <v>28</v>
      </c>
      <c r="M28" s="246">
        <v>10.005488</v>
      </c>
      <c r="N28" s="247">
        <v>5.7704969999999998</v>
      </c>
      <c r="O28" s="167"/>
      <c r="P28" s="167"/>
      <c r="Q28"/>
      <c r="R28"/>
      <c r="S28"/>
      <c r="T28"/>
      <c r="U28"/>
      <c r="V28"/>
      <c r="W28"/>
    </row>
    <row r="29" spans="1:23" ht="15">
      <c r="A29" s="16"/>
      <c r="B29" s="17"/>
      <c r="C29" s="17"/>
      <c r="D29" s="17"/>
      <c r="E29" s="443"/>
      <c r="F29" s="443"/>
      <c r="G29" s="17"/>
      <c r="H29" s="17"/>
      <c r="I29" s="17"/>
      <c r="J29" s="18"/>
      <c r="L29" s="213" t="s">
        <v>37</v>
      </c>
      <c r="M29" s="246">
        <v>9.5618590000000001</v>
      </c>
      <c r="N29" s="247">
        <v>9.0312959999999993</v>
      </c>
      <c r="O29" s="167"/>
      <c r="P29" s="167"/>
      <c r="Q29"/>
      <c r="R29"/>
      <c r="S29"/>
      <c r="T29"/>
      <c r="U29"/>
      <c r="V29"/>
      <c r="W29"/>
    </row>
    <row r="30" spans="1:23" ht="15">
      <c r="A30" s="16"/>
      <c r="B30" s="17"/>
      <c r="C30" s="17"/>
      <c r="D30" s="17"/>
      <c r="E30" s="443"/>
      <c r="F30" s="443"/>
      <c r="G30" s="17"/>
      <c r="H30" s="17"/>
      <c r="I30" s="17"/>
      <c r="J30" s="18"/>
      <c r="L30" s="213" t="s">
        <v>33</v>
      </c>
      <c r="M30" s="246">
        <v>9.046799</v>
      </c>
      <c r="N30" s="247">
        <v>10.092494</v>
      </c>
      <c r="O30" s="167"/>
      <c r="P30" s="167"/>
      <c r="Q30"/>
      <c r="R30"/>
      <c r="S30"/>
      <c r="T30"/>
      <c r="U30"/>
      <c r="V30"/>
      <c r="W30"/>
    </row>
    <row r="31" spans="1:23" ht="15">
      <c r="A31" s="16"/>
      <c r="B31" s="17"/>
      <c r="C31" s="17"/>
      <c r="D31" s="17"/>
      <c r="E31" s="443"/>
      <c r="F31" s="443"/>
      <c r="G31" s="17"/>
      <c r="H31" s="17"/>
      <c r="I31" s="17"/>
      <c r="J31" s="18"/>
      <c r="L31" s="213" t="s">
        <v>29</v>
      </c>
      <c r="M31" s="246">
        <v>9.0251479999999997</v>
      </c>
      <c r="N31" s="247">
        <v>4.7518380000000002</v>
      </c>
      <c r="O31" s="167"/>
      <c r="P31" s="167"/>
      <c r="Q31"/>
      <c r="R31"/>
      <c r="S31"/>
      <c r="T31"/>
      <c r="U31"/>
      <c r="V31"/>
      <c r="W31"/>
    </row>
    <row r="32" spans="1:23" ht="15">
      <c r="A32" s="16"/>
      <c r="B32" s="17"/>
      <c r="C32" s="17"/>
      <c r="D32" s="17"/>
      <c r="E32" s="443"/>
      <c r="F32" s="443"/>
      <c r="G32" s="17"/>
      <c r="H32" s="17"/>
      <c r="I32" s="17"/>
      <c r="J32" s="18"/>
      <c r="L32" s="213" t="s">
        <v>67</v>
      </c>
      <c r="M32" s="246">
        <v>8.6627960000000002</v>
      </c>
      <c r="N32" s="247">
        <v>7.9384590000000008</v>
      </c>
      <c r="O32" s="167"/>
      <c r="P32" s="167"/>
      <c r="Q32"/>
      <c r="R32"/>
      <c r="S32"/>
      <c r="T32"/>
      <c r="U32"/>
      <c r="V32"/>
      <c r="W32"/>
    </row>
    <row r="33" spans="1:23" ht="15">
      <c r="A33" s="16"/>
      <c r="B33" s="17"/>
      <c r="C33" s="17"/>
      <c r="D33" s="17"/>
      <c r="E33" s="443"/>
      <c r="F33" s="443"/>
      <c r="G33" s="17"/>
      <c r="H33" s="17"/>
      <c r="I33" s="17"/>
      <c r="J33" s="18"/>
      <c r="L33" s="213" t="s">
        <v>23</v>
      </c>
      <c r="M33" s="246">
        <v>7.7277109999999993</v>
      </c>
      <c r="N33" s="247">
        <v>11.071090999999999</v>
      </c>
      <c r="O33" s="167"/>
      <c r="P33" s="167"/>
      <c r="Q33"/>
      <c r="R33"/>
      <c r="S33"/>
      <c r="T33"/>
      <c r="U33"/>
      <c r="V33"/>
      <c r="W33"/>
    </row>
    <row r="34" spans="1:23" ht="15">
      <c r="A34" s="16"/>
      <c r="B34" s="17"/>
      <c r="C34" s="17"/>
      <c r="D34" s="17"/>
      <c r="E34" s="443"/>
      <c r="F34" s="443"/>
      <c r="G34" s="17"/>
      <c r="H34" s="17"/>
      <c r="I34" s="17"/>
      <c r="J34" s="18"/>
      <c r="L34" s="213" t="s">
        <v>43</v>
      </c>
      <c r="M34" s="246">
        <v>7.2961159999999996</v>
      </c>
      <c r="N34" s="247">
        <v>6.3562480000000008</v>
      </c>
      <c r="O34" s="167"/>
      <c r="P34" s="167"/>
      <c r="Q34"/>
      <c r="R34"/>
      <c r="S34"/>
      <c r="T34"/>
      <c r="U34"/>
      <c r="V34"/>
      <c r="W34"/>
    </row>
    <row r="35" spans="1:23" ht="15">
      <c r="A35" s="16"/>
      <c r="B35" s="17"/>
      <c r="C35" s="17"/>
      <c r="D35" s="17"/>
      <c r="E35" s="443"/>
      <c r="F35" s="443"/>
      <c r="G35" s="17"/>
      <c r="H35" s="17"/>
      <c r="I35" s="17"/>
      <c r="J35" s="18"/>
      <c r="L35" s="213" t="s">
        <v>25</v>
      </c>
      <c r="M35" s="246">
        <v>6.7049630000000002</v>
      </c>
      <c r="N35" s="247">
        <v>6.1723999999999997</v>
      </c>
      <c r="O35" s="167"/>
      <c r="P35" s="167"/>
      <c r="Q35"/>
      <c r="R35"/>
      <c r="S35"/>
      <c r="T35"/>
      <c r="U35"/>
      <c r="V35"/>
      <c r="W35"/>
    </row>
    <row r="36" spans="1:23" ht="15">
      <c r="A36" s="16"/>
      <c r="B36" s="17"/>
      <c r="C36" s="17"/>
      <c r="D36" s="17"/>
      <c r="E36" s="443"/>
      <c r="F36" s="443"/>
      <c r="G36" s="17"/>
      <c r="H36" s="17"/>
      <c r="I36" s="17"/>
      <c r="J36" s="18"/>
      <c r="L36" s="213" t="s">
        <v>35</v>
      </c>
      <c r="M36" s="246">
        <v>5.8243270000000003</v>
      </c>
      <c r="N36" s="247">
        <v>5.6674179999999996</v>
      </c>
      <c r="O36" s="167"/>
      <c r="P36" s="167"/>
      <c r="Q36"/>
      <c r="R36"/>
      <c r="S36"/>
      <c r="T36"/>
      <c r="U36"/>
      <c r="V36"/>
      <c r="W36"/>
    </row>
    <row r="37" spans="1:23" ht="15">
      <c r="A37" s="16"/>
      <c r="B37" s="17"/>
      <c r="C37" s="17"/>
      <c r="D37" s="17"/>
      <c r="E37" s="444"/>
      <c r="F37" s="444"/>
      <c r="G37" s="17"/>
      <c r="H37" s="17"/>
      <c r="I37" s="17"/>
      <c r="J37" s="18"/>
      <c r="L37" s="213" t="s">
        <v>31</v>
      </c>
      <c r="M37" s="246">
        <v>4.7247669999999999</v>
      </c>
      <c r="N37" s="247">
        <v>7.3995000000000006</v>
      </c>
      <c r="O37" s="167"/>
      <c r="P37" s="167"/>
      <c r="Q37"/>
      <c r="R37"/>
      <c r="S37"/>
      <c r="T37"/>
      <c r="U37"/>
      <c r="V37"/>
      <c r="W37"/>
    </row>
    <row r="38" spans="1:23" ht="15">
      <c r="A38" s="16"/>
      <c r="B38" s="17"/>
      <c r="C38" s="17"/>
      <c r="D38" s="17"/>
      <c r="E38" s="443"/>
      <c r="F38" s="443"/>
      <c r="G38" s="17"/>
      <c r="H38" s="17"/>
      <c r="I38" s="17"/>
      <c r="J38" s="18"/>
      <c r="L38" s="213" t="s">
        <v>38</v>
      </c>
      <c r="M38" s="246">
        <v>4.5197059999999993</v>
      </c>
      <c r="N38" s="247">
        <v>2.087256</v>
      </c>
      <c r="O38" s="167"/>
      <c r="P38" s="167"/>
      <c r="Q38"/>
      <c r="R38"/>
      <c r="S38"/>
      <c r="T38"/>
      <c r="U38"/>
      <c r="V38"/>
      <c r="W38"/>
    </row>
    <row r="39" spans="1:23" ht="15">
      <c r="A39" s="16"/>
      <c r="B39" s="17"/>
      <c r="C39" s="17"/>
      <c r="D39" s="17"/>
      <c r="E39" s="7"/>
      <c r="F39" s="7"/>
      <c r="G39" s="17"/>
      <c r="H39" s="17"/>
      <c r="I39" s="17"/>
      <c r="J39" s="18"/>
      <c r="L39" s="213" t="s">
        <v>30</v>
      </c>
      <c r="M39" s="246">
        <v>4.4856160000000003</v>
      </c>
      <c r="N39" s="247">
        <v>5.20167</v>
      </c>
      <c r="O39" s="167"/>
      <c r="P39" s="167"/>
      <c r="Q39"/>
      <c r="R39"/>
      <c r="S39"/>
      <c r="T39"/>
      <c r="U39"/>
      <c r="V39"/>
      <c r="W39"/>
    </row>
    <row r="40" spans="1:23" ht="15">
      <c r="A40" s="16"/>
      <c r="B40" s="17"/>
      <c r="C40" s="17"/>
      <c r="D40" s="17"/>
      <c r="E40" s="17"/>
      <c r="F40" s="17"/>
      <c r="G40" s="17"/>
      <c r="H40" s="17"/>
      <c r="I40" s="17"/>
      <c r="J40" s="18"/>
      <c r="L40" s="213" t="s">
        <v>34</v>
      </c>
      <c r="M40" s="246">
        <v>4.3993260000000003</v>
      </c>
      <c r="N40" s="247">
        <v>4.3723219999999996</v>
      </c>
      <c r="O40" s="167"/>
      <c r="P40" s="167"/>
      <c r="Q40"/>
      <c r="R40"/>
      <c r="S40"/>
      <c r="T40"/>
      <c r="U40"/>
      <c r="V40"/>
      <c r="W40"/>
    </row>
    <row r="41" spans="1:23" ht="15">
      <c r="A41" s="16"/>
      <c r="B41" s="17"/>
      <c r="C41" s="17"/>
      <c r="D41" s="17"/>
      <c r="E41" s="17"/>
      <c r="F41" s="17"/>
      <c r="G41" s="17"/>
      <c r="H41" s="17"/>
      <c r="I41" s="17"/>
      <c r="J41" s="18"/>
      <c r="L41" s="213" t="s">
        <v>40</v>
      </c>
      <c r="M41" s="246">
        <v>2.8932310000000001</v>
      </c>
      <c r="N41" s="247">
        <v>3.9999169999999999</v>
      </c>
      <c r="O41" s="167"/>
      <c r="P41" s="167"/>
      <c r="Q41"/>
      <c r="R41"/>
      <c r="S41"/>
      <c r="T41"/>
      <c r="U41"/>
      <c r="V41"/>
      <c r="W41"/>
    </row>
    <row r="42" spans="1:23" ht="15">
      <c r="A42" s="16"/>
      <c r="B42" s="17"/>
      <c r="C42" s="17"/>
      <c r="D42" s="17"/>
      <c r="E42" s="17"/>
      <c r="F42" s="17"/>
      <c r="G42" s="17"/>
      <c r="H42" s="17"/>
      <c r="I42" s="17"/>
      <c r="J42" s="18"/>
      <c r="L42" s="213" t="s">
        <v>340</v>
      </c>
      <c r="M42" s="246">
        <v>1.2294720000000001</v>
      </c>
      <c r="N42" s="247">
        <v>1.8041499999999999</v>
      </c>
      <c r="O42" s="167"/>
      <c r="P42" s="167"/>
      <c r="Q42"/>
      <c r="R42"/>
      <c r="S42"/>
      <c r="T42"/>
      <c r="U42"/>
      <c r="V42"/>
      <c r="W42"/>
    </row>
    <row r="43" spans="1:23" ht="15.75" thickBot="1">
      <c r="A43" s="16"/>
      <c r="B43" s="17"/>
      <c r="C43" s="17"/>
      <c r="D43" s="17"/>
      <c r="E43" s="17"/>
      <c r="F43" s="17"/>
      <c r="G43" s="17"/>
      <c r="H43" s="17"/>
      <c r="I43" s="17"/>
      <c r="J43" s="18"/>
      <c r="L43" s="216" t="s">
        <v>39</v>
      </c>
      <c r="M43" s="248">
        <v>-0.34532400000000002</v>
      </c>
      <c r="N43" s="249">
        <v>-1.139689</v>
      </c>
      <c r="O43" s="167"/>
      <c r="P43" s="167"/>
      <c r="Q43"/>
      <c r="R43"/>
      <c r="S43"/>
      <c r="T43"/>
      <c r="U43"/>
      <c r="V43"/>
      <c r="W43"/>
    </row>
    <row r="44" spans="1:23" ht="15">
      <c r="A44" s="16"/>
      <c r="B44" s="17"/>
      <c r="C44" s="17"/>
      <c r="D44" s="17"/>
      <c r="E44" s="17"/>
      <c r="F44" s="17"/>
      <c r="G44" s="17"/>
      <c r="H44" s="17"/>
      <c r="I44" s="17"/>
      <c r="J44" s="18"/>
      <c r="L44"/>
      <c r="M44" s="235"/>
      <c r="N44" s="235"/>
      <c r="O44"/>
      <c r="P44"/>
      <c r="Q44"/>
      <c r="R44"/>
      <c r="S44"/>
      <c r="T44"/>
      <c r="U44"/>
      <c r="V44"/>
      <c r="W44"/>
    </row>
    <row r="45" spans="1:23" ht="15">
      <c r="A45" s="16"/>
      <c r="B45" s="17"/>
      <c r="C45" s="17"/>
      <c r="D45" s="17"/>
      <c r="E45" s="17"/>
      <c r="F45" s="17"/>
      <c r="G45" s="17"/>
      <c r="H45" s="17"/>
      <c r="I45" s="17"/>
      <c r="J45" s="18"/>
      <c r="L45"/>
      <c r="M45"/>
      <c r="N45"/>
      <c r="O45"/>
      <c r="P45"/>
      <c r="Q45"/>
      <c r="R45"/>
      <c r="S45"/>
      <c r="T45"/>
      <c r="U45"/>
      <c r="V45"/>
      <c r="W45"/>
    </row>
    <row r="46" spans="1:23" ht="15">
      <c r="A46" s="20" t="s">
        <v>115</v>
      </c>
      <c r="B46" s="21"/>
      <c r="C46" s="21"/>
      <c r="D46" s="21"/>
      <c r="E46" s="21"/>
      <c r="F46" s="21"/>
      <c r="G46" s="21"/>
      <c r="H46" s="21"/>
      <c r="I46" s="21"/>
      <c r="J46" s="22"/>
      <c r="L46"/>
      <c r="M46"/>
      <c r="N46"/>
      <c r="O46"/>
      <c r="P46"/>
      <c r="Q46"/>
      <c r="R46"/>
      <c r="S46"/>
      <c r="T46"/>
      <c r="U46"/>
      <c r="V46"/>
      <c r="W46"/>
    </row>
    <row r="47" spans="1:23" ht="93" customHeight="1">
      <c r="A47" s="440" t="s">
        <v>344</v>
      </c>
      <c r="B47" s="441"/>
      <c r="C47" s="441"/>
      <c r="D47" s="441"/>
      <c r="E47" s="441"/>
      <c r="F47" s="441"/>
      <c r="G47" s="441"/>
      <c r="H47" s="441"/>
      <c r="I47" s="441"/>
      <c r="J47" s="442"/>
      <c r="L47"/>
      <c r="M47"/>
      <c r="N47"/>
      <c r="O47"/>
      <c r="P47"/>
      <c r="Q47"/>
      <c r="R47"/>
      <c r="S47"/>
      <c r="T47"/>
      <c r="U47"/>
      <c r="V47"/>
      <c r="W47"/>
    </row>
    <row r="48" spans="1:23" ht="8.25" customHeight="1">
      <c r="A48" s="440"/>
      <c r="B48" s="441"/>
      <c r="C48" s="441"/>
      <c r="D48" s="441"/>
      <c r="E48" s="441"/>
      <c r="F48" s="441"/>
      <c r="G48" s="441"/>
      <c r="H48" s="441"/>
      <c r="I48" s="441"/>
      <c r="J48" s="442"/>
      <c r="L48"/>
      <c r="M48"/>
      <c r="N48"/>
      <c r="O48"/>
      <c r="P48"/>
      <c r="Q48"/>
      <c r="R48"/>
      <c r="S48"/>
      <c r="T48"/>
      <c r="U48"/>
      <c r="V48"/>
      <c r="W48"/>
    </row>
    <row r="49" spans="1:23" ht="15">
      <c r="A49" s="325" t="s">
        <v>351</v>
      </c>
      <c r="L49"/>
      <c r="M49"/>
      <c r="N49"/>
      <c r="O49"/>
      <c r="P49"/>
      <c r="Q49"/>
      <c r="R49"/>
      <c r="S49"/>
      <c r="T49"/>
      <c r="U49"/>
      <c r="V49"/>
      <c r="W49"/>
    </row>
  </sheetData>
  <mergeCells count="33">
    <mergeCell ref="L16:N16"/>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7:J47"/>
    <mergeCell ref="A48:J48"/>
    <mergeCell ref="E33:F33"/>
    <mergeCell ref="E34:F34"/>
    <mergeCell ref="E35:F35"/>
    <mergeCell ref="E36:F36"/>
    <mergeCell ref="E37:F37"/>
    <mergeCell ref="E38:F3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topLeftCell="A5" workbookViewId="0">
      <selection activeCell="A2" sqref="A2"/>
    </sheetView>
  </sheetViews>
  <sheetFormatPr defaultColWidth="9.140625" defaultRowHeight="12.75"/>
  <cols>
    <col min="1" max="1" width="11.140625" style="6" customWidth="1"/>
    <col min="2" max="10" width="8.140625" style="6" customWidth="1"/>
    <col min="11" max="11" width="9.140625" style="6"/>
    <col min="12" max="12" width="19.28515625" style="6" customWidth="1"/>
    <col min="13" max="13" width="18.85546875" style="6" customWidth="1"/>
    <col min="14" max="14" width="25.42578125" style="6" customWidth="1"/>
    <col min="15" max="16384" width="9.140625" style="6"/>
  </cols>
  <sheetData>
    <row r="1" spans="1:14">
      <c r="E1" s="13"/>
      <c r="F1" s="13"/>
    </row>
    <row r="2" spans="1:14" ht="15">
      <c r="A2" s="233" t="s">
        <v>116</v>
      </c>
      <c r="B2" s="234" t="s">
        <v>117</v>
      </c>
      <c r="E2" s="12"/>
      <c r="F2" s="12"/>
    </row>
    <row r="4" spans="1:14">
      <c r="A4" s="449" t="s">
        <v>116</v>
      </c>
      <c r="B4" s="450"/>
      <c r="C4" s="450"/>
      <c r="D4" s="450"/>
      <c r="E4" s="450"/>
      <c r="F4" s="450"/>
      <c r="G4" s="450"/>
      <c r="H4" s="450"/>
      <c r="I4" s="450"/>
      <c r="J4" s="451"/>
    </row>
    <row r="5" spans="1:14" ht="14.25" customHeight="1">
      <c r="A5" s="452" t="s">
        <v>117</v>
      </c>
      <c r="B5" s="453"/>
      <c r="C5" s="453"/>
      <c r="D5" s="453"/>
      <c r="E5" s="453"/>
      <c r="F5" s="453"/>
      <c r="G5" s="453"/>
      <c r="H5" s="453"/>
      <c r="I5" s="453"/>
      <c r="J5" s="454"/>
    </row>
    <row r="6" spans="1:14" ht="15.75" customHeight="1">
      <c r="A6" s="455" t="s">
        <v>118</v>
      </c>
      <c r="B6" s="456"/>
      <c r="C6" s="456"/>
      <c r="D6" s="456"/>
      <c r="E6" s="456"/>
      <c r="F6" s="456"/>
      <c r="G6" s="456"/>
      <c r="H6" s="456"/>
      <c r="I6" s="456"/>
      <c r="J6" s="457"/>
    </row>
    <row r="7" spans="1:14">
      <c r="A7" s="455"/>
      <c r="B7" s="456"/>
      <c r="C7" s="456"/>
      <c r="D7" s="456"/>
      <c r="E7" s="456"/>
      <c r="F7" s="456"/>
      <c r="G7" s="456"/>
      <c r="H7" s="456"/>
      <c r="I7" s="456"/>
      <c r="J7" s="457"/>
    </row>
    <row r="8" spans="1:14">
      <c r="A8" s="455"/>
      <c r="B8" s="456"/>
      <c r="C8" s="456"/>
      <c r="D8" s="456"/>
      <c r="E8" s="456"/>
      <c r="F8" s="456"/>
      <c r="G8" s="456"/>
      <c r="H8" s="456"/>
      <c r="I8" s="456"/>
      <c r="J8" s="457"/>
    </row>
    <row r="9" spans="1:14">
      <c r="A9" s="16"/>
      <c r="B9" s="17"/>
      <c r="C9" s="17"/>
      <c r="D9" s="17"/>
      <c r="E9" s="17"/>
      <c r="F9" s="17"/>
      <c r="G9" s="17"/>
      <c r="H9" s="17"/>
      <c r="I9" s="17"/>
      <c r="J9" s="18"/>
      <c r="L9" s="236" t="s">
        <v>165</v>
      </c>
    </row>
    <row r="10" spans="1:14">
      <c r="A10" s="19"/>
      <c r="B10" s="17"/>
      <c r="C10" s="17"/>
      <c r="D10" s="17"/>
      <c r="E10" s="17"/>
      <c r="F10" s="17"/>
      <c r="G10" s="17"/>
      <c r="H10" s="17"/>
      <c r="I10" s="17"/>
      <c r="J10" s="18"/>
    </row>
    <row r="11" spans="1:14" ht="13.5" thickBot="1">
      <c r="A11" s="16"/>
      <c r="B11" s="17"/>
      <c r="C11" s="17"/>
      <c r="D11" s="17"/>
      <c r="E11" s="17"/>
      <c r="F11" s="17"/>
      <c r="G11" s="17"/>
      <c r="H11" s="17"/>
      <c r="I11" s="17"/>
      <c r="J11" s="18"/>
    </row>
    <row r="12" spans="1:14" ht="31.5" customHeight="1" thickBot="1">
      <c r="A12" s="16"/>
      <c r="B12" s="17"/>
      <c r="C12" s="17"/>
      <c r="D12" s="17"/>
      <c r="E12" s="458"/>
      <c r="F12" s="458"/>
      <c r="G12" s="17"/>
      <c r="H12" s="17"/>
      <c r="I12" s="17"/>
      <c r="J12" s="18"/>
      <c r="L12" s="484" t="s">
        <v>331</v>
      </c>
      <c r="M12" s="485"/>
      <c r="N12" s="486"/>
    </row>
    <row r="13" spans="1:14" ht="13.5" thickBot="1">
      <c r="A13" s="16"/>
      <c r="B13" s="17"/>
      <c r="C13" s="17"/>
      <c r="D13" s="17"/>
      <c r="E13" s="458"/>
      <c r="F13" s="458"/>
      <c r="G13" s="17"/>
      <c r="H13" s="17"/>
      <c r="I13" s="17"/>
      <c r="J13" s="18"/>
      <c r="L13" s="305"/>
      <c r="M13" s="321" t="s">
        <v>72</v>
      </c>
      <c r="N13" s="320" t="s">
        <v>270</v>
      </c>
    </row>
    <row r="14" spans="1:14">
      <c r="A14" s="16"/>
      <c r="B14" s="17"/>
      <c r="C14" s="17"/>
      <c r="D14" s="17"/>
      <c r="E14" s="448"/>
      <c r="F14" s="448"/>
      <c r="G14" s="17"/>
      <c r="H14" s="17"/>
      <c r="I14" s="17"/>
      <c r="J14" s="18"/>
      <c r="L14" s="45" t="s">
        <v>38</v>
      </c>
      <c r="M14" s="254">
        <v>15.273487999999999</v>
      </c>
      <c r="N14" s="279">
        <v>21.670441</v>
      </c>
    </row>
    <row r="15" spans="1:14">
      <c r="A15" s="16"/>
      <c r="B15" s="17"/>
      <c r="C15" s="17"/>
      <c r="D15" s="17"/>
      <c r="E15" s="443"/>
      <c r="F15" s="443"/>
      <c r="G15" s="17"/>
      <c r="H15" s="17"/>
      <c r="I15" s="17"/>
      <c r="J15" s="18"/>
      <c r="L15" s="46" t="s">
        <v>26</v>
      </c>
      <c r="M15" s="256">
        <v>14.215712</v>
      </c>
      <c r="N15" s="280">
        <v>23.269639999999999</v>
      </c>
    </row>
    <row r="16" spans="1:14">
      <c r="A16" s="16"/>
      <c r="B16" s="17"/>
      <c r="C16" s="17"/>
      <c r="D16" s="17"/>
      <c r="E16" s="443"/>
      <c r="F16" s="443"/>
      <c r="G16" s="17"/>
      <c r="H16" s="17"/>
      <c r="I16" s="17"/>
      <c r="J16" s="18"/>
      <c r="L16" s="46" t="s">
        <v>42</v>
      </c>
      <c r="M16" s="256">
        <v>12.164458</v>
      </c>
      <c r="N16" s="280">
        <v>33.667002000000004</v>
      </c>
    </row>
    <row r="17" spans="1:14">
      <c r="A17" s="16"/>
      <c r="B17" s="17"/>
      <c r="C17" s="17"/>
      <c r="D17" s="17"/>
      <c r="E17" s="443"/>
      <c r="F17" s="443"/>
      <c r="G17" s="17"/>
      <c r="H17" s="17"/>
      <c r="I17" s="17"/>
      <c r="J17" s="18"/>
      <c r="L17" s="46" t="s">
        <v>29</v>
      </c>
      <c r="M17" s="256">
        <v>11.784948</v>
      </c>
      <c r="N17" s="280">
        <v>20.728152000000001</v>
      </c>
    </row>
    <row r="18" spans="1:14">
      <c r="A18" s="16"/>
      <c r="B18" s="17"/>
      <c r="C18" s="17"/>
      <c r="D18" s="17"/>
      <c r="E18" s="443"/>
      <c r="F18" s="443"/>
      <c r="G18" s="17"/>
      <c r="H18" s="17"/>
      <c r="I18" s="17"/>
      <c r="J18" s="18"/>
      <c r="L18" s="46" t="s">
        <v>37</v>
      </c>
      <c r="M18" s="256">
        <v>7.9507209999999997</v>
      </c>
      <c r="N18" s="280">
        <v>16.785325</v>
      </c>
    </row>
    <row r="19" spans="1:14">
      <c r="A19" s="16"/>
      <c r="B19" s="17"/>
      <c r="C19" s="17"/>
      <c r="D19" s="17"/>
      <c r="E19" s="443"/>
      <c r="F19" s="443"/>
      <c r="G19" s="17"/>
      <c r="H19" s="17"/>
      <c r="I19" s="17"/>
      <c r="J19" s="18"/>
      <c r="L19" s="46" t="s">
        <v>23</v>
      </c>
      <c r="M19" s="256">
        <v>7.350841</v>
      </c>
      <c r="N19" s="280">
        <v>16.994479999999999</v>
      </c>
    </row>
    <row r="20" spans="1:14">
      <c r="A20" s="16"/>
      <c r="B20" s="17"/>
      <c r="C20" s="17"/>
      <c r="D20" s="17"/>
      <c r="E20" s="448"/>
      <c r="F20" s="448"/>
      <c r="G20" s="17"/>
      <c r="H20" s="17"/>
      <c r="I20" s="17"/>
      <c r="J20" s="18"/>
      <c r="L20" s="46" t="s">
        <v>28</v>
      </c>
      <c r="M20" s="256">
        <v>6.8162609999999999</v>
      </c>
      <c r="N20" s="280">
        <v>22.301044000000001</v>
      </c>
    </row>
    <row r="21" spans="1:14">
      <c r="A21" s="16"/>
      <c r="B21" s="17"/>
      <c r="C21" s="17"/>
      <c r="D21" s="17"/>
      <c r="E21" s="443"/>
      <c r="F21" s="443"/>
      <c r="G21" s="17"/>
      <c r="H21" s="17"/>
      <c r="I21" s="17"/>
      <c r="J21" s="18"/>
      <c r="L21" s="46" t="s">
        <v>31</v>
      </c>
      <c r="M21" s="256">
        <v>6.6835119999999995</v>
      </c>
      <c r="N21" s="280">
        <v>17.837076</v>
      </c>
    </row>
    <row r="22" spans="1:14">
      <c r="A22" s="16"/>
      <c r="B22" s="17"/>
      <c r="C22" s="17"/>
      <c r="D22" s="17"/>
      <c r="E22" s="443"/>
      <c r="F22" s="443"/>
      <c r="G22" s="17"/>
      <c r="H22" s="17"/>
      <c r="I22" s="17"/>
      <c r="J22" s="18"/>
      <c r="L22" s="46" t="s">
        <v>33</v>
      </c>
      <c r="M22" s="256">
        <v>6.433883999999999</v>
      </c>
      <c r="N22" s="280">
        <v>11.93622</v>
      </c>
    </row>
    <row r="23" spans="1:14">
      <c r="A23" s="16"/>
      <c r="B23" s="17"/>
      <c r="C23" s="17"/>
      <c r="D23" s="17"/>
      <c r="E23" s="443"/>
      <c r="F23" s="443"/>
      <c r="G23" s="17"/>
      <c r="H23" s="17"/>
      <c r="I23" s="17"/>
      <c r="J23" s="18"/>
      <c r="L23" s="46" t="s">
        <v>67</v>
      </c>
      <c r="M23" s="256">
        <v>6.3910720000000003</v>
      </c>
      <c r="N23" s="280">
        <v>16.935365999999998</v>
      </c>
    </row>
    <row r="24" spans="1:14">
      <c r="A24" s="16"/>
      <c r="B24" s="17"/>
      <c r="C24" s="17"/>
      <c r="D24" s="17"/>
      <c r="E24" s="443"/>
      <c r="F24" s="443"/>
      <c r="G24" s="17"/>
      <c r="H24" s="17"/>
      <c r="I24" s="17"/>
      <c r="J24" s="18"/>
      <c r="L24" s="46" t="s">
        <v>36</v>
      </c>
      <c r="M24" s="256">
        <v>6.0563229999999999</v>
      </c>
      <c r="N24" s="280">
        <v>23.495386</v>
      </c>
    </row>
    <row r="25" spans="1:14">
      <c r="A25" s="16"/>
      <c r="B25" s="17"/>
      <c r="C25" s="17"/>
      <c r="D25" s="17"/>
      <c r="E25" s="443"/>
      <c r="F25" s="443"/>
      <c r="G25" s="17"/>
      <c r="H25" s="17"/>
      <c r="I25" s="17"/>
      <c r="J25" s="18"/>
      <c r="L25" s="46" t="s">
        <v>32</v>
      </c>
      <c r="M25" s="256">
        <v>5.9110999999999994</v>
      </c>
      <c r="N25" s="280">
        <v>15.938253999999999</v>
      </c>
    </row>
    <row r="26" spans="1:14">
      <c r="A26" s="16"/>
      <c r="B26" s="17"/>
      <c r="C26" s="17"/>
      <c r="D26" s="17"/>
      <c r="E26" s="443"/>
      <c r="F26" s="443"/>
      <c r="G26" s="17"/>
      <c r="H26" s="17"/>
      <c r="I26" s="17"/>
      <c r="J26" s="18"/>
      <c r="L26" s="46" t="s">
        <v>30</v>
      </c>
      <c r="M26" s="256">
        <v>5.8525090000000004</v>
      </c>
      <c r="N26" s="280">
        <v>11.049467999999999</v>
      </c>
    </row>
    <row r="27" spans="1:14">
      <c r="A27" s="16"/>
      <c r="B27" s="17"/>
      <c r="C27" s="17"/>
      <c r="D27" s="17"/>
      <c r="E27" s="443"/>
      <c r="F27" s="443"/>
      <c r="G27" s="17"/>
      <c r="H27" s="17"/>
      <c r="I27" s="17"/>
      <c r="J27" s="18"/>
      <c r="L27" s="338" t="s">
        <v>340</v>
      </c>
      <c r="M27" s="256">
        <v>5.7468669999999999</v>
      </c>
      <c r="N27" s="280">
        <v>7.5867009999999997</v>
      </c>
    </row>
    <row r="28" spans="1:14">
      <c r="A28" s="16"/>
      <c r="B28" s="17"/>
      <c r="C28" s="17"/>
      <c r="D28" s="17"/>
      <c r="E28" s="443"/>
      <c r="F28" s="443"/>
      <c r="G28" s="17"/>
      <c r="H28" s="17"/>
      <c r="I28" s="17"/>
      <c r="J28" s="18"/>
      <c r="L28" s="46" t="s">
        <v>41</v>
      </c>
      <c r="M28" s="256">
        <v>5.1540330000000001</v>
      </c>
      <c r="N28" s="280">
        <v>15.727636</v>
      </c>
    </row>
    <row r="29" spans="1:14">
      <c r="A29" s="16"/>
      <c r="B29" s="17"/>
      <c r="C29" s="17"/>
      <c r="D29" s="17"/>
      <c r="E29" s="443"/>
      <c r="F29" s="443"/>
      <c r="G29" s="17"/>
      <c r="H29" s="17"/>
      <c r="I29" s="17"/>
      <c r="J29" s="18"/>
      <c r="L29" s="46" t="s">
        <v>35</v>
      </c>
      <c r="M29" s="256">
        <v>4.8307630000000001</v>
      </c>
      <c r="N29" s="280">
        <v>10.176415</v>
      </c>
    </row>
    <row r="30" spans="1:14">
      <c r="A30" s="16"/>
      <c r="B30" s="17"/>
      <c r="C30" s="17"/>
      <c r="D30" s="17"/>
      <c r="E30" s="443"/>
      <c r="F30" s="443"/>
      <c r="G30" s="17"/>
      <c r="H30" s="17"/>
      <c r="I30" s="17"/>
      <c r="J30" s="18"/>
      <c r="L30" s="46" t="s">
        <v>99</v>
      </c>
      <c r="M30" s="256">
        <v>4.6113809999999997</v>
      </c>
      <c r="N30" s="280">
        <v>12.277844</v>
      </c>
    </row>
    <row r="31" spans="1:14">
      <c r="A31" s="16"/>
      <c r="B31" s="17"/>
      <c r="C31" s="17"/>
      <c r="D31" s="17"/>
      <c r="E31" s="443"/>
      <c r="F31" s="443"/>
      <c r="G31" s="17"/>
      <c r="H31" s="17"/>
      <c r="I31" s="17"/>
      <c r="J31" s="18"/>
      <c r="L31" s="46" t="s">
        <v>38</v>
      </c>
      <c r="M31" s="256">
        <v>4.5806390000000006</v>
      </c>
      <c r="N31" s="280">
        <v>12.22165</v>
      </c>
    </row>
    <row r="32" spans="1:14">
      <c r="A32" s="16"/>
      <c r="B32" s="17"/>
      <c r="C32" s="17"/>
      <c r="D32" s="17"/>
      <c r="E32" s="443"/>
      <c r="F32" s="443"/>
      <c r="G32" s="17"/>
      <c r="H32" s="17"/>
      <c r="I32" s="17"/>
      <c r="J32" s="18"/>
      <c r="L32" s="46" t="s">
        <v>24</v>
      </c>
      <c r="M32" s="256">
        <v>4.4196710000000001</v>
      </c>
      <c r="N32" s="280">
        <v>14.679064</v>
      </c>
    </row>
    <row r="33" spans="1:17">
      <c r="A33" s="16"/>
      <c r="B33" s="17"/>
      <c r="C33" s="17"/>
      <c r="D33" s="17"/>
      <c r="E33" s="443"/>
      <c r="F33" s="443"/>
      <c r="G33" s="17"/>
      <c r="H33" s="17"/>
      <c r="I33" s="17"/>
      <c r="J33" s="18"/>
      <c r="L33" s="46" t="s">
        <v>21</v>
      </c>
      <c r="M33" s="256">
        <v>4.2573300000000005</v>
      </c>
      <c r="N33" s="280">
        <v>12.776999</v>
      </c>
    </row>
    <row r="34" spans="1:17">
      <c r="A34" s="16"/>
      <c r="B34" s="17"/>
      <c r="C34" s="17"/>
      <c r="D34" s="17"/>
      <c r="E34" s="443"/>
      <c r="F34" s="443"/>
      <c r="G34" s="17"/>
      <c r="H34" s="17"/>
      <c r="I34" s="17"/>
      <c r="J34" s="18"/>
      <c r="L34" s="46" t="s">
        <v>43</v>
      </c>
      <c r="M34" s="256">
        <v>4.0925950000000002</v>
      </c>
      <c r="N34" s="280">
        <v>15.009281999999999</v>
      </c>
    </row>
    <row r="35" spans="1:17">
      <c r="A35" s="16"/>
      <c r="B35" s="17"/>
      <c r="C35" s="17"/>
      <c r="D35" s="17"/>
      <c r="E35" s="443"/>
      <c r="F35" s="443"/>
      <c r="G35" s="17"/>
      <c r="H35" s="17"/>
      <c r="I35" s="17"/>
      <c r="J35" s="18"/>
      <c r="L35" s="46" t="s">
        <v>100</v>
      </c>
      <c r="M35" s="256">
        <v>3.7535499999999997</v>
      </c>
      <c r="N35" s="280">
        <v>9.7589629999999996</v>
      </c>
    </row>
    <row r="36" spans="1:17">
      <c r="A36" s="16"/>
      <c r="B36" s="17"/>
      <c r="C36" s="17"/>
      <c r="D36" s="17"/>
      <c r="E36" s="443"/>
      <c r="F36" s="443"/>
      <c r="G36" s="17"/>
      <c r="H36" s="17"/>
      <c r="I36" s="17"/>
      <c r="J36" s="18"/>
      <c r="L36" s="46" t="s">
        <v>40</v>
      </c>
      <c r="M36" s="256">
        <v>2.145718</v>
      </c>
      <c r="N36" s="280">
        <v>14.515468</v>
      </c>
    </row>
    <row r="37" spans="1:17">
      <c r="A37" s="16"/>
      <c r="B37" s="17"/>
      <c r="C37" s="17"/>
      <c r="D37" s="17"/>
      <c r="E37" s="444"/>
      <c r="F37" s="444"/>
      <c r="G37" s="17"/>
      <c r="H37" s="17"/>
      <c r="I37" s="17"/>
      <c r="J37" s="18"/>
      <c r="L37" s="46" t="s">
        <v>25</v>
      </c>
      <c r="M37" s="256">
        <v>1.8429469999999999</v>
      </c>
      <c r="N37" s="280">
        <v>19.869930999999998</v>
      </c>
    </row>
    <row r="38" spans="1:17">
      <c r="A38" s="16"/>
      <c r="B38" s="17"/>
      <c r="C38" s="17"/>
      <c r="D38" s="17"/>
      <c r="E38" s="443"/>
      <c r="F38" s="443"/>
      <c r="G38" s="17"/>
      <c r="H38" s="17"/>
      <c r="I38" s="17"/>
      <c r="J38" s="18"/>
      <c r="L38" s="46" t="s">
        <v>34</v>
      </c>
      <c r="M38" s="256">
        <v>1.6433759999999999</v>
      </c>
      <c r="N38" s="280">
        <v>12.917019</v>
      </c>
      <c r="P38" s="12"/>
      <c r="Q38" s="12"/>
    </row>
    <row r="39" spans="1:17">
      <c r="A39" s="16"/>
      <c r="B39" s="17"/>
      <c r="C39" s="17"/>
      <c r="D39" s="17"/>
      <c r="E39" s="7"/>
      <c r="F39" s="7"/>
      <c r="G39" s="17"/>
      <c r="H39" s="17"/>
      <c r="I39" s="17"/>
      <c r="J39" s="18"/>
      <c r="L39" s="338" t="s">
        <v>342</v>
      </c>
      <c r="M39" s="256">
        <v>1.4366860000000001</v>
      </c>
      <c r="N39" s="280">
        <v>2.0177800000000001</v>
      </c>
    </row>
    <row r="40" spans="1:17" ht="13.5" thickBot="1">
      <c r="A40" s="16"/>
      <c r="B40" s="17"/>
      <c r="C40" s="17"/>
      <c r="D40" s="17"/>
      <c r="E40" s="17"/>
      <c r="F40" s="17"/>
      <c r="G40" s="17"/>
      <c r="H40" s="17"/>
      <c r="I40" s="17"/>
      <c r="J40" s="18"/>
      <c r="L40" s="47" t="s">
        <v>39</v>
      </c>
      <c r="M40" s="259">
        <v>1.1427589999999999</v>
      </c>
      <c r="N40" s="281">
        <v>9.0121040000000008</v>
      </c>
    </row>
    <row r="41" spans="1:17">
      <c r="A41" s="16"/>
      <c r="B41" s="17"/>
      <c r="C41" s="17"/>
      <c r="D41" s="17"/>
      <c r="E41" s="17"/>
      <c r="F41" s="17"/>
      <c r="G41" s="17"/>
      <c r="H41" s="17"/>
      <c r="I41" s="17"/>
      <c r="J41" s="18"/>
    </row>
    <row r="42" spans="1:17">
      <c r="A42" s="16"/>
      <c r="B42" s="17"/>
      <c r="C42" s="17"/>
      <c r="D42" s="17"/>
      <c r="E42" s="17"/>
      <c r="F42" s="17"/>
      <c r="G42" s="17"/>
      <c r="H42" s="17"/>
      <c r="I42" s="17"/>
      <c r="J42" s="18"/>
    </row>
    <row r="43" spans="1:17">
      <c r="A43" s="16"/>
      <c r="B43" s="17"/>
      <c r="C43" s="17"/>
      <c r="D43" s="17"/>
      <c r="E43" s="17"/>
      <c r="F43" s="17"/>
      <c r="G43" s="17"/>
      <c r="H43" s="17"/>
      <c r="I43" s="17"/>
      <c r="J43" s="18"/>
    </row>
    <row r="44" spans="1:17">
      <c r="A44" s="16"/>
      <c r="B44" s="17"/>
      <c r="C44" s="17"/>
      <c r="D44" s="17"/>
      <c r="E44" s="17"/>
      <c r="F44" s="17"/>
      <c r="G44" s="17"/>
      <c r="H44" s="17"/>
      <c r="I44" s="17"/>
      <c r="J44" s="18"/>
    </row>
    <row r="45" spans="1:17">
      <c r="A45" s="16"/>
      <c r="B45" s="17"/>
      <c r="C45" s="17"/>
      <c r="D45" s="17"/>
      <c r="E45" s="17"/>
      <c r="F45" s="17"/>
      <c r="G45" s="17"/>
      <c r="H45" s="17"/>
      <c r="I45" s="17"/>
      <c r="J45" s="18"/>
    </row>
    <row r="46" spans="1:17">
      <c r="A46" s="16"/>
      <c r="B46" s="17"/>
      <c r="C46" s="17"/>
      <c r="D46" s="17"/>
      <c r="E46" s="17"/>
      <c r="F46" s="17"/>
      <c r="G46" s="17"/>
      <c r="H46" s="17"/>
      <c r="I46" s="17"/>
      <c r="J46" s="18"/>
    </row>
    <row r="47" spans="1:17">
      <c r="A47" s="16"/>
      <c r="B47" s="17"/>
      <c r="C47" s="17"/>
      <c r="D47" s="17"/>
      <c r="E47" s="17"/>
      <c r="F47" s="17"/>
      <c r="G47" s="17"/>
      <c r="H47" s="17"/>
      <c r="I47" s="17"/>
      <c r="J47" s="18"/>
    </row>
    <row r="48" spans="1:17">
      <c r="A48" s="20" t="s">
        <v>119</v>
      </c>
      <c r="B48" s="21"/>
      <c r="C48" s="21"/>
      <c r="D48" s="21"/>
      <c r="E48" s="21"/>
      <c r="F48" s="21"/>
      <c r="G48" s="21"/>
      <c r="H48" s="21"/>
      <c r="I48" s="21"/>
      <c r="J48" s="22"/>
    </row>
    <row r="49" spans="1:10" ht="90.75" customHeight="1">
      <c r="A49" s="440" t="s">
        <v>353</v>
      </c>
      <c r="B49" s="441"/>
      <c r="C49" s="441"/>
      <c r="D49" s="441"/>
      <c r="E49" s="441"/>
      <c r="F49" s="441"/>
      <c r="G49" s="441"/>
      <c r="H49" s="441"/>
      <c r="I49" s="441"/>
      <c r="J49" s="442"/>
    </row>
    <row r="50" spans="1:10" ht="36.75" customHeight="1">
      <c r="A50" s="440" t="s">
        <v>346</v>
      </c>
      <c r="B50" s="441"/>
      <c r="C50" s="441"/>
      <c r="D50" s="441"/>
      <c r="E50" s="441"/>
      <c r="F50" s="441"/>
      <c r="G50" s="441"/>
      <c r="H50" s="441"/>
      <c r="I50" s="441"/>
      <c r="J50" s="442"/>
    </row>
    <row r="51" spans="1:10">
      <c r="A51" s="325" t="s">
        <v>356</v>
      </c>
    </row>
    <row r="54" spans="1:10">
      <c r="B54" s="191" t="s">
        <v>176</v>
      </c>
    </row>
    <row r="58" spans="1:10" ht="15">
      <c r="C58" t="s">
        <v>163</v>
      </c>
      <c r="D58" t="s">
        <v>64</v>
      </c>
    </row>
    <row r="59" spans="1:10">
      <c r="B59" s="6" t="s">
        <v>38</v>
      </c>
      <c r="C59" s="6">
        <v>-15.273487999999999</v>
      </c>
      <c r="D59" s="13">
        <v>21.670441</v>
      </c>
    </row>
    <row r="60" spans="1:10">
      <c r="B60" s="6" t="s">
        <v>26</v>
      </c>
      <c r="C60" s="6">
        <v>-14.215712</v>
      </c>
      <c r="D60" s="13">
        <v>23.269639999999999</v>
      </c>
    </row>
    <row r="61" spans="1:10">
      <c r="B61" s="6" t="s">
        <v>42</v>
      </c>
      <c r="C61" s="6">
        <v>-12.164458</v>
      </c>
      <c r="D61" s="13">
        <v>33.667002000000004</v>
      </c>
    </row>
    <row r="62" spans="1:10">
      <c r="B62" s="6" t="s">
        <v>29</v>
      </c>
      <c r="C62" s="6">
        <v>-11.784948</v>
      </c>
      <c r="D62" s="13">
        <v>20.728152000000001</v>
      </c>
    </row>
    <row r="63" spans="1:10">
      <c r="B63" s="6" t="s">
        <v>37</v>
      </c>
      <c r="C63" s="6">
        <v>-7.9507209999999997</v>
      </c>
      <c r="D63" s="13">
        <v>16.785325</v>
      </c>
    </row>
    <row r="64" spans="1:10">
      <c r="B64" s="6" t="s">
        <v>23</v>
      </c>
      <c r="C64" s="6">
        <v>-7.350841</v>
      </c>
      <c r="D64" s="13">
        <v>16.994479999999999</v>
      </c>
    </row>
    <row r="65" spans="2:4">
      <c r="B65" s="6" t="s">
        <v>28</v>
      </c>
      <c r="C65" s="6">
        <v>-6.8162609999999999</v>
      </c>
      <c r="D65" s="13">
        <v>22.301044000000001</v>
      </c>
    </row>
    <row r="66" spans="2:4">
      <c r="B66" s="6" t="s">
        <v>31</v>
      </c>
      <c r="C66" s="6">
        <v>-6.6835119999999995</v>
      </c>
      <c r="D66" s="13">
        <v>17.837076</v>
      </c>
    </row>
    <row r="67" spans="2:4">
      <c r="B67" s="6" t="s">
        <v>33</v>
      </c>
      <c r="C67" s="6">
        <v>-6.433883999999999</v>
      </c>
      <c r="D67" s="13">
        <v>11.93622</v>
      </c>
    </row>
    <row r="68" spans="2:4">
      <c r="B68" s="6" t="s">
        <v>67</v>
      </c>
      <c r="C68" s="6">
        <v>-6.3910720000000003</v>
      </c>
      <c r="D68" s="13">
        <v>16.935365999999998</v>
      </c>
    </row>
    <row r="69" spans="2:4">
      <c r="B69" s="6" t="s">
        <v>36</v>
      </c>
      <c r="C69" s="6">
        <v>-6.0563229999999999</v>
      </c>
      <c r="D69" s="13">
        <v>23.495386</v>
      </c>
    </row>
    <row r="70" spans="2:4">
      <c r="B70" s="6" t="s">
        <v>32</v>
      </c>
      <c r="C70" s="6">
        <v>-5.9110999999999994</v>
      </c>
      <c r="D70" s="13">
        <v>15.938253999999999</v>
      </c>
    </row>
    <row r="71" spans="2:4">
      <c r="B71" s="6" t="s">
        <v>30</v>
      </c>
      <c r="C71" s="6">
        <v>-5.8525090000000004</v>
      </c>
      <c r="D71" s="13">
        <v>11.049467999999999</v>
      </c>
    </row>
    <row r="72" spans="2:4">
      <c r="B72" s="333" t="s">
        <v>340</v>
      </c>
      <c r="C72" s="6">
        <v>-5.7468669999999999</v>
      </c>
      <c r="D72" s="13">
        <v>7.5867009999999997</v>
      </c>
    </row>
    <row r="73" spans="2:4">
      <c r="B73" s="6" t="s">
        <v>41</v>
      </c>
      <c r="C73" s="6">
        <v>-5.1540330000000001</v>
      </c>
      <c r="D73" s="13">
        <v>15.727636</v>
      </c>
    </row>
    <row r="74" spans="2:4">
      <c r="B74" s="6" t="s">
        <v>35</v>
      </c>
      <c r="C74" s="6">
        <v>-4.8307630000000001</v>
      </c>
      <c r="D74" s="13">
        <v>10.176415</v>
      </c>
    </row>
    <row r="75" spans="2:4">
      <c r="B75" s="6" t="s">
        <v>99</v>
      </c>
      <c r="C75" s="6">
        <v>-4.6113809999999997</v>
      </c>
      <c r="D75" s="13">
        <v>12.277844</v>
      </c>
    </row>
    <row r="76" spans="2:4">
      <c r="B76" s="6" t="s">
        <v>38</v>
      </c>
      <c r="C76" s="6">
        <v>-4.5806390000000006</v>
      </c>
      <c r="D76" s="13">
        <v>12.22165</v>
      </c>
    </row>
    <row r="77" spans="2:4">
      <c r="B77" s="6" t="s">
        <v>24</v>
      </c>
      <c r="C77" s="6">
        <v>-4.4196710000000001</v>
      </c>
      <c r="D77" s="13">
        <v>14.679064</v>
      </c>
    </row>
    <row r="78" spans="2:4">
      <c r="B78" s="6" t="s">
        <v>21</v>
      </c>
      <c r="C78" s="6">
        <v>-4.2573300000000005</v>
      </c>
      <c r="D78" s="13">
        <v>12.776999</v>
      </c>
    </row>
    <row r="79" spans="2:4">
      <c r="B79" s="6" t="s">
        <v>43</v>
      </c>
      <c r="C79" s="6">
        <v>-4.0925950000000002</v>
      </c>
      <c r="D79" s="13">
        <v>15.009281999999999</v>
      </c>
    </row>
    <row r="80" spans="2:4">
      <c r="B80" s="6" t="s">
        <v>100</v>
      </c>
      <c r="C80" s="6">
        <v>-3.7535499999999997</v>
      </c>
      <c r="D80" s="13">
        <v>9.7589629999999996</v>
      </c>
    </row>
    <row r="81" spans="2:4">
      <c r="B81" s="6" t="s">
        <v>40</v>
      </c>
      <c r="C81" s="6">
        <v>-2.145718</v>
      </c>
      <c r="D81" s="13">
        <v>14.515468</v>
      </c>
    </row>
    <row r="82" spans="2:4">
      <c r="B82" s="6" t="s">
        <v>25</v>
      </c>
      <c r="C82" s="6">
        <v>-1.8429469999999999</v>
      </c>
      <c r="D82" s="13">
        <v>19.869930999999998</v>
      </c>
    </row>
    <row r="83" spans="2:4">
      <c r="B83" s="6" t="s">
        <v>34</v>
      </c>
      <c r="C83" s="6">
        <v>-1.6433759999999999</v>
      </c>
      <c r="D83" s="13">
        <v>12.917019</v>
      </c>
    </row>
    <row r="84" spans="2:4">
      <c r="B84" s="333" t="s">
        <v>342</v>
      </c>
      <c r="C84" s="6">
        <v>-1.4366860000000001</v>
      </c>
      <c r="D84" s="13">
        <v>2.0177800000000001</v>
      </c>
    </row>
    <row r="85" spans="2:4">
      <c r="B85" s="6" t="s">
        <v>39</v>
      </c>
      <c r="C85" s="6">
        <v>-1.1427589999999999</v>
      </c>
      <c r="D85" s="13">
        <v>9.0121040000000008</v>
      </c>
    </row>
  </sheetData>
  <mergeCells count="33">
    <mergeCell ref="L12:N12"/>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9:J49"/>
    <mergeCell ref="A50:J50"/>
    <mergeCell ref="E33:F33"/>
    <mergeCell ref="E34:F34"/>
    <mergeCell ref="E35:F35"/>
    <mergeCell ref="E36:F36"/>
    <mergeCell ref="E37:F37"/>
    <mergeCell ref="E38:F38"/>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9"/>
  <sheetViews>
    <sheetView topLeftCell="A9" workbookViewId="0">
      <selection activeCell="K18" sqref="K18"/>
    </sheetView>
  </sheetViews>
  <sheetFormatPr defaultColWidth="8.85546875" defaultRowHeight="12.75"/>
  <cols>
    <col min="1" max="1" width="10.7109375" style="6" customWidth="1"/>
    <col min="2" max="10" width="8.42578125" style="6" customWidth="1"/>
    <col min="11" max="11" width="8.85546875" style="6"/>
    <col min="12" max="12" width="21.7109375" style="6" customWidth="1"/>
    <col min="13" max="13" width="24" style="6" customWidth="1"/>
    <col min="14" max="14" width="25.85546875" style="6" customWidth="1"/>
    <col min="15" max="16384" width="8.85546875" style="6"/>
  </cols>
  <sheetData>
    <row r="2" spans="1:18" ht="15">
      <c r="A2" s="233" t="s">
        <v>114</v>
      </c>
      <c r="B2" s="312" t="s">
        <v>298</v>
      </c>
    </row>
    <row r="4" spans="1:18">
      <c r="A4" s="449" t="s">
        <v>114</v>
      </c>
      <c r="B4" s="450"/>
      <c r="C4" s="450"/>
      <c r="D4" s="450"/>
      <c r="E4" s="450"/>
      <c r="F4" s="450"/>
      <c r="G4" s="450"/>
      <c r="H4" s="450"/>
      <c r="I4" s="450"/>
      <c r="J4" s="451"/>
    </row>
    <row r="5" spans="1:18" ht="27.75" customHeight="1">
      <c r="A5" s="474" t="s">
        <v>298</v>
      </c>
      <c r="B5" s="453"/>
      <c r="C5" s="453"/>
      <c r="D5" s="453"/>
      <c r="E5" s="453"/>
      <c r="F5" s="453"/>
      <c r="G5" s="453"/>
      <c r="H5" s="453"/>
      <c r="I5" s="453"/>
      <c r="J5" s="454"/>
    </row>
    <row r="6" spans="1:18">
      <c r="A6" s="455" t="s">
        <v>299</v>
      </c>
      <c r="B6" s="456"/>
      <c r="C6" s="456"/>
      <c r="D6" s="456"/>
      <c r="E6" s="456"/>
      <c r="F6" s="456"/>
      <c r="G6" s="456"/>
      <c r="H6" s="456"/>
      <c r="I6" s="456"/>
      <c r="J6" s="457"/>
    </row>
    <row r="7" spans="1:18">
      <c r="A7" s="455"/>
      <c r="B7" s="456"/>
      <c r="C7" s="456"/>
      <c r="D7" s="456"/>
      <c r="E7" s="456"/>
      <c r="F7" s="456"/>
      <c r="G7" s="456"/>
      <c r="H7" s="456"/>
      <c r="I7" s="456"/>
      <c r="J7" s="457"/>
      <c r="L7" s="236" t="s">
        <v>165</v>
      </c>
    </row>
    <row r="8" spans="1:18">
      <c r="A8" s="455"/>
      <c r="B8" s="456"/>
      <c r="C8" s="456"/>
      <c r="D8" s="456"/>
      <c r="E8" s="456"/>
      <c r="F8" s="456"/>
      <c r="G8" s="456"/>
      <c r="H8" s="456"/>
      <c r="I8" s="456"/>
      <c r="J8" s="457"/>
    </row>
    <row r="9" spans="1:18">
      <c r="A9" s="16"/>
      <c r="B9" s="17"/>
      <c r="C9" s="17"/>
      <c r="D9" s="17"/>
      <c r="E9" s="17"/>
      <c r="F9" s="17"/>
      <c r="G9" s="17"/>
      <c r="H9" s="17"/>
      <c r="I9" s="17"/>
      <c r="J9" s="18"/>
    </row>
    <row r="10" spans="1:18">
      <c r="A10" s="19"/>
      <c r="B10" s="17"/>
      <c r="C10" s="17"/>
      <c r="D10" s="17"/>
      <c r="E10" s="17"/>
      <c r="F10" s="17"/>
      <c r="G10" s="17"/>
      <c r="H10" s="17"/>
      <c r="I10" s="17"/>
      <c r="J10" s="18"/>
    </row>
    <row r="11" spans="1:18">
      <c r="A11" s="16"/>
      <c r="B11" s="17"/>
      <c r="C11" s="17"/>
      <c r="D11" s="17"/>
      <c r="E11" s="17"/>
      <c r="F11" s="17"/>
      <c r="G11" s="17"/>
      <c r="H11" s="17"/>
      <c r="I11" s="17"/>
      <c r="J11" s="18"/>
    </row>
    <row r="12" spans="1:18">
      <c r="A12" s="16"/>
      <c r="B12" s="17"/>
      <c r="C12" s="17"/>
      <c r="D12" s="17"/>
      <c r="E12" s="458"/>
      <c r="F12" s="458"/>
      <c r="G12" s="17"/>
      <c r="H12" s="17"/>
      <c r="I12" s="17"/>
      <c r="J12" s="18"/>
    </row>
    <row r="13" spans="1:18">
      <c r="A13" s="16"/>
      <c r="B13" s="17"/>
      <c r="C13" s="17"/>
      <c r="D13" s="17"/>
      <c r="E13" s="458"/>
      <c r="F13" s="458"/>
      <c r="G13" s="17"/>
      <c r="H13" s="17"/>
      <c r="I13" s="17"/>
      <c r="J13" s="18"/>
    </row>
    <row r="14" spans="1:18">
      <c r="A14" s="16"/>
      <c r="B14" s="17"/>
      <c r="C14" s="17"/>
      <c r="D14" s="17"/>
      <c r="E14" s="448"/>
      <c r="F14" s="448"/>
      <c r="G14" s="17"/>
      <c r="H14" s="17"/>
      <c r="I14" s="17"/>
      <c r="J14" s="18"/>
    </row>
    <row r="15" spans="1:18" ht="13.5" thickBot="1">
      <c r="A15" s="16"/>
      <c r="B15" s="17"/>
      <c r="C15" s="17"/>
      <c r="D15" s="17"/>
      <c r="E15" s="443"/>
      <c r="F15" s="443"/>
      <c r="G15" s="17"/>
      <c r="H15" s="17"/>
      <c r="I15" s="17"/>
      <c r="J15" s="18"/>
    </row>
    <row r="16" spans="1:18" ht="44.25" customHeight="1" thickBot="1">
      <c r="A16" s="16"/>
      <c r="B16" s="17"/>
      <c r="C16" s="17"/>
      <c r="D16" s="17"/>
      <c r="E16" s="443"/>
      <c r="F16" s="443"/>
      <c r="G16" s="17"/>
      <c r="H16" s="17"/>
      <c r="I16" s="17"/>
      <c r="J16" s="18"/>
      <c r="L16" s="431" t="s">
        <v>332</v>
      </c>
      <c r="M16" s="482"/>
      <c r="N16" s="483"/>
      <c r="O16"/>
      <c r="P16"/>
      <c r="Q16"/>
      <c r="R16"/>
    </row>
    <row r="17" spans="1:18" ht="15.75" thickBot="1">
      <c r="A17" s="16"/>
      <c r="B17" s="17"/>
      <c r="C17" s="17"/>
      <c r="D17" s="17"/>
      <c r="E17" s="443"/>
      <c r="F17" s="443"/>
      <c r="G17" s="17"/>
      <c r="H17" s="17"/>
      <c r="I17" s="17"/>
      <c r="J17" s="18"/>
      <c r="L17" s="240"/>
      <c r="M17" s="277" t="s">
        <v>86</v>
      </c>
      <c r="N17" s="278" t="s">
        <v>107</v>
      </c>
      <c r="O17"/>
      <c r="P17"/>
      <c r="Q17"/>
      <c r="R17"/>
    </row>
    <row r="18" spans="1:18" ht="15">
      <c r="A18" s="16"/>
      <c r="B18" s="17"/>
      <c r="C18" s="17"/>
      <c r="D18" s="17"/>
      <c r="E18" s="443"/>
      <c r="F18" s="443"/>
      <c r="G18" s="17"/>
      <c r="H18" s="17"/>
      <c r="I18" s="17"/>
      <c r="J18" s="18"/>
      <c r="L18" s="213" t="s">
        <v>42</v>
      </c>
      <c r="M18" s="246">
        <v>11.04763</v>
      </c>
      <c r="N18" s="247">
        <v>8.617426</v>
      </c>
      <c r="O18"/>
      <c r="P18"/>
      <c r="Q18"/>
      <c r="R18"/>
    </row>
    <row r="19" spans="1:18" ht="15">
      <c r="A19" s="16"/>
      <c r="B19" s="17"/>
      <c r="C19" s="17"/>
      <c r="D19" s="17"/>
      <c r="E19" s="443"/>
      <c r="F19" s="443"/>
      <c r="G19" s="17"/>
      <c r="H19" s="17"/>
      <c r="I19" s="17"/>
      <c r="J19" s="18"/>
      <c r="L19" s="213" t="s">
        <v>25</v>
      </c>
      <c r="M19" s="246">
        <v>9.0355660000000011</v>
      </c>
      <c r="N19" s="247">
        <v>7.9177689999999998</v>
      </c>
      <c r="O19"/>
      <c r="P19"/>
      <c r="Q19"/>
      <c r="R19"/>
    </row>
    <row r="20" spans="1:18" ht="15">
      <c r="A20" s="16"/>
      <c r="B20" s="17"/>
      <c r="C20" s="17"/>
      <c r="D20" s="17"/>
      <c r="E20" s="448"/>
      <c r="F20" s="448"/>
      <c r="G20" s="17"/>
      <c r="H20" s="17"/>
      <c r="I20" s="17"/>
      <c r="J20" s="18"/>
      <c r="L20" s="213" t="s">
        <v>34</v>
      </c>
      <c r="M20" s="246">
        <v>8.4945760000000003</v>
      </c>
      <c r="N20" s="247">
        <v>8.3895619999999997</v>
      </c>
      <c r="O20"/>
      <c r="P20"/>
      <c r="Q20"/>
      <c r="R20"/>
    </row>
    <row r="21" spans="1:18" ht="15">
      <c r="A21" s="16"/>
      <c r="B21" s="17"/>
      <c r="C21" s="17"/>
      <c r="D21" s="17"/>
      <c r="E21" s="443"/>
      <c r="F21" s="443"/>
      <c r="G21" s="17"/>
      <c r="H21" s="17"/>
      <c r="I21" s="17"/>
      <c r="J21" s="18"/>
      <c r="L21" s="213" t="s">
        <v>36</v>
      </c>
      <c r="M21" s="246">
        <v>8.0803949999999993</v>
      </c>
      <c r="N21" s="247">
        <v>5.3457090000000003</v>
      </c>
      <c r="O21"/>
      <c r="P21"/>
      <c r="Q21"/>
      <c r="R21"/>
    </row>
    <row r="22" spans="1:18" ht="15">
      <c r="A22" s="16"/>
      <c r="B22" s="17"/>
      <c r="C22" s="17"/>
      <c r="D22" s="17"/>
      <c r="E22" s="443"/>
      <c r="F22" s="443"/>
      <c r="G22" s="17"/>
      <c r="H22" s="17"/>
      <c r="I22" s="17"/>
      <c r="J22" s="18"/>
      <c r="L22" s="213" t="s">
        <v>28</v>
      </c>
      <c r="M22" s="246">
        <v>6.8725179999999995</v>
      </c>
      <c r="N22" s="247">
        <v>3.0928040000000001</v>
      </c>
      <c r="O22" t="s">
        <v>69</v>
      </c>
      <c r="P22"/>
      <c r="Q22"/>
      <c r="R22"/>
    </row>
    <row r="23" spans="1:18" ht="15">
      <c r="A23" s="16"/>
      <c r="B23" s="17"/>
      <c r="C23" s="17"/>
      <c r="D23" s="17"/>
      <c r="E23" s="443"/>
      <c r="F23" s="443"/>
      <c r="G23" s="17"/>
      <c r="H23" s="17"/>
      <c r="I23" s="17"/>
      <c r="J23" s="18"/>
      <c r="L23" s="213" t="s">
        <v>40</v>
      </c>
      <c r="M23" s="246">
        <v>6.7908380000000008</v>
      </c>
      <c r="N23" s="247">
        <v>2.7131789999999998</v>
      </c>
      <c r="O23"/>
      <c r="P23"/>
      <c r="Q23"/>
      <c r="R23"/>
    </row>
    <row r="24" spans="1:18" ht="15">
      <c r="A24" s="16"/>
      <c r="B24" s="17"/>
      <c r="C24" s="17"/>
      <c r="D24" s="17"/>
      <c r="E24" s="443"/>
      <c r="F24" s="443"/>
      <c r="G24" s="17"/>
      <c r="H24" s="17"/>
      <c r="I24" s="17"/>
      <c r="J24" s="18"/>
      <c r="L24" s="213" t="s">
        <v>24</v>
      </c>
      <c r="M24" s="246">
        <v>6.3878359999999992</v>
      </c>
      <c r="N24" s="247">
        <v>6.3858929999999994</v>
      </c>
      <c r="O24"/>
      <c r="P24"/>
      <c r="Q24"/>
      <c r="R24"/>
    </row>
    <row r="25" spans="1:18" ht="15">
      <c r="A25" s="16"/>
      <c r="B25" s="17"/>
      <c r="C25" s="17"/>
      <c r="D25" s="17"/>
      <c r="E25" s="443"/>
      <c r="F25" s="443"/>
      <c r="G25" s="17"/>
      <c r="H25" s="17"/>
      <c r="I25" s="17"/>
      <c r="J25" s="18"/>
      <c r="L25" s="213" t="s">
        <v>41</v>
      </c>
      <c r="M25" s="246">
        <v>5.935543</v>
      </c>
      <c r="N25" s="247">
        <v>4.0394740000000002</v>
      </c>
      <c r="O25"/>
      <c r="P25"/>
      <c r="Q25"/>
      <c r="R25"/>
    </row>
    <row r="26" spans="1:18" ht="15">
      <c r="A26" s="16"/>
      <c r="B26" s="17"/>
      <c r="C26" s="17"/>
      <c r="D26" s="17"/>
      <c r="E26" s="443"/>
      <c r="F26" s="443"/>
      <c r="G26" s="17"/>
      <c r="H26" s="17"/>
      <c r="I26" s="17"/>
      <c r="J26" s="18"/>
      <c r="L26" s="213" t="s">
        <v>37</v>
      </c>
      <c r="M26" s="246">
        <v>5.3030099999999996</v>
      </c>
      <c r="N26" s="247">
        <v>6.3239900000000002</v>
      </c>
      <c r="O26"/>
      <c r="P26"/>
      <c r="Q26"/>
      <c r="R26"/>
    </row>
    <row r="27" spans="1:18" ht="15">
      <c r="A27" s="16"/>
      <c r="B27" s="17"/>
      <c r="C27" s="17"/>
      <c r="D27" s="17"/>
      <c r="E27" s="443"/>
      <c r="F27" s="443"/>
      <c r="G27" s="17"/>
      <c r="H27" s="17"/>
      <c r="I27" s="17"/>
      <c r="J27" s="18"/>
      <c r="L27" s="213" t="s">
        <v>43</v>
      </c>
      <c r="M27" s="246">
        <v>5.1733840000000004</v>
      </c>
      <c r="N27" s="247">
        <v>7.8115550000000002</v>
      </c>
      <c r="O27"/>
      <c r="P27"/>
      <c r="Q27"/>
      <c r="R27"/>
    </row>
    <row r="28" spans="1:18" ht="15">
      <c r="A28" s="16"/>
      <c r="B28" s="17"/>
      <c r="C28" s="17"/>
      <c r="D28" s="17"/>
      <c r="E28" s="443"/>
      <c r="F28" s="443"/>
      <c r="G28" s="17"/>
      <c r="H28" s="17"/>
      <c r="I28" s="17"/>
      <c r="J28" s="18"/>
      <c r="L28" s="213" t="s">
        <v>32</v>
      </c>
      <c r="M28" s="246">
        <v>5.1291859999999998</v>
      </c>
      <c r="N28" s="247">
        <v>4.5619430000000003</v>
      </c>
      <c r="O28"/>
      <c r="P28"/>
      <c r="Q28"/>
      <c r="R28"/>
    </row>
    <row r="29" spans="1:18" ht="15">
      <c r="A29" s="16"/>
      <c r="B29" s="17"/>
      <c r="C29" s="17"/>
      <c r="D29" s="17"/>
      <c r="E29" s="443"/>
      <c r="F29" s="443"/>
      <c r="G29" s="17"/>
      <c r="H29" s="17"/>
      <c r="I29" s="17"/>
      <c r="J29" s="18"/>
      <c r="L29" s="213" t="s">
        <v>67</v>
      </c>
      <c r="M29" s="246">
        <v>5.0974520000000005</v>
      </c>
      <c r="N29" s="247">
        <v>4.8044039999999999</v>
      </c>
      <c r="O29"/>
      <c r="P29"/>
      <c r="Q29"/>
      <c r="R29"/>
    </row>
    <row r="30" spans="1:18" ht="15">
      <c r="A30" s="16"/>
      <c r="B30" s="17"/>
      <c r="C30" s="17"/>
      <c r="D30" s="17"/>
      <c r="E30" s="443"/>
      <c r="F30" s="443"/>
      <c r="G30" s="17"/>
      <c r="H30" s="17"/>
      <c r="I30" s="17"/>
      <c r="J30" s="18"/>
      <c r="L30" s="213" t="s">
        <v>21</v>
      </c>
      <c r="M30" s="246">
        <v>5.0697700000000001</v>
      </c>
      <c r="N30" s="247">
        <v>4.6058729999999999</v>
      </c>
      <c r="O30"/>
      <c r="P30"/>
      <c r="Q30"/>
      <c r="R30"/>
    </row>
    <row r="31" spans="1:18" ht="15">
      <c r="A31" s="16"/>
      <c r="B31" s="17"/>
      <c r="C31" s="17"/>
      <c r="D31" s="17"/>
      <c r="E31" s="443"/>
      <c r="F31" s="443"/>
      <c r="G31" s="17"/>
      <c r="H31" s="17"/>
      <c r="I31" s="17"/>
      <c r="J31" s="18"/>
      <c r="L31" s="213" t="s">
        <v>23</v>
      </c>
      <c r="M31" s="246">
        <v>4.7727949999999995</v>
      </c>
      <c r="N31" s="247">
        <v>1.5540560000000001</v>
      </c>
      <c r="O31"/>
      <c r="P31"/>
      <c r="Q31"/>
      <c r="R31"/>
    </row>
    <row r="32" spans="1:18" ht="15">
      <c r="A32" s="16"/>
      <c r="B32" s="17"/>
      <c r="C32" s="17"/>
      <c r="D32" s="17"/>
      <c r="E32" s="443"/>
      <c r="F32" s="443"/>
      <c r="G32" s="17"/>
      <c r="H32" s="17"/>
      <c r="I32" s="17"/>
      <c r="J32" s="18"/>
      <c r="L32" s="213" t="s">
        <v>31</v>
      </c>
      <c r="M32" s="246">
        <v>4.2261649999999999</v>
      </c>
      <c r="N32" s="247">
        <v>7.1156700000000006</v>
      </c>
      <c r="O32"/>
      <c r="P32"/>
      <c r="Q32"/>
      <c r="R32"/>
    </row>
    <row r="33" spans="1:18" ht="15">
      <c r="A33" s="16"/>
      <c r="B33" s="17"/>
      <c r="C33" s="17"/>
      <c r="D33" s="17"/>
      <c r="E33" s="443"/>
      <c r="F33" s="443"/>
      <c r="G33" s="17"/>
      <c r="H33" s="17"/>
      <c r="I33" s="17"/>
      <c r="J33" s="18"/>
      <c r="L33" s="213" t="s">
        <v>26</v>
      </c>
      <c r="M33" s="246">
        <v>3.9929760000000001</v>
      </c>
      <c r="N33" s="247">
        <v>9.046322</v>
      </c>
      <c r="O33"/>
      <c r="P33"/>
      <c r="Q33"/>
      <c r="R33"/>
    </row>
    <row r="34" spans="1:18" ht="15">
      <c r="A34" s="16"/>
      <c r="B34" s="17"/>
      <c r="C34" s="17"/>
      <c r="D34" s="17"/>
      <c r="E34" s="443"/>
      <c r="F34" s="443"/>
      <c r="G34" s="17"/>
      <c r="H34" s="17"/>
      <c r="I34" s="17"/>
      <c r="J34" s="18"/>
      <c r="L34" s="213" t="s">
        <v>29</v>
      </c>
      <c r="M34" s="246">
        <v>3.9305620000000001</v>
      </c>
      <c r="N34" s="247">
        <v>3.5862220000000002</v>
      </c>
      <c r="O34"/>
      <c r="P34"/>
      <c r="Q34"/>
      <c r="R34"/>
    </row>
    <row r="35" spans="1:18" ht="15">
      <c r="A35" s="16"/>
      <c r="B35" s="17"/>
      <c r="C35" s="17"/>
      <c r="D35" s="17"/>
      <c r="E35" s="443"/>
      <c r="F35" s="443"/>
      <c r="G35" s="17"/>
      <c r="H35" s="17"/>
      <c r="I35" s="17"/>
      <c r="J35" s="18"/>
      <c r="L35" s="213" t="s">
        <v>33</v>
      </c>
      <c r="M35" s="246">
        <v>3.4381389999999996</v>
      </c>
      <c r="N35" s="247">
        <v>5.2142170000000005</v>
      </c>
      <c r="O35"/>
      <c r="P35"/>
      <c r="Q35"/>
      <c r="R35"/>
    </row>
    <row r="36" spans="1:18" ht="15">
      <c r="A36" s="16"/>
      <c r="B36" s="17"/>
      <c r="C36" s="17"/>
      <c r="D36" s="17"/>
      <c r="E36" s="443"/>
      <c r="F36" s="443"/>
      <c r="G36" s="17"/>
      <c r="H36" s="17"/>
      <c r="I36" s="17"/>
      <c r="J36" s="18"/>
      <c r="L36" s="213" t="s">
        <v>99</v>
      </c>
      <c r="M36" s="246">
        <v>3.4132530000000001</v>
      </c>
      <c r="N36" s="247">
        <v>4.9834759999999996</v>
      </c>
      <c r="O36"/>
      <c r="P36"/>
      <c r="Q36"/>
      <c r="R36"/>
    </row>
    <row r="37" spans="1:18" ht="15">
      <c r="A37" s="16"/>
      <c r="B37" s="17"/>
      <c r="C37" s="17"/>
      <c r="D37" s="17"/>
      <c r="E37" s="444"/>
      <c r="F37" s="444"/>
      <c r="G37" s="17"/>
      <c r="H37" s="17"/>
      <c r="I37" s="17"/>
      <c r="J37" s="18"/>
      <c r="L37" s="213" t="s">
        <v>38</v>
      </c>
      <c r="M37" s="246">
        <v>3.3642099999999999</v>
      </c>
      <c r="N37" s="247">
        <v>4.9416330000000004</v>
      </c>
      <c r="O37"/>
      <c r="P37"/>
      <c r="Q37"/>
      <c r="R37"/>
    </row>
    <row r="38" spans="1:18" ht="15">
      <c r="A38" s="16"/>
      <c r="B38" s="17"/>
      <c r="C38" s="17"/>
      <c r="D38" s="17"/>
      <c r="E38" s="443"/>
      <c r="F38" s="443"/>
      <c r="G38" s="17"/>
      <c r="H38" s="17"/>
      <c r="I38" s="17"/>
      <c r="J38" s="18"/>
      <c r="L38" s="213" t="s">
        <v>38</v>
      </c>
      <c r="M38" s="246">
        <v>2.5483419999999999</v>
      </c>
      <c r="N38" s="247">
        <v>0.63938800000000007</v>
      </c>
      <c r="O38"/>
      <c r="P38"/>
      <c r="Q38"/>
      <c r="R38"/>
    </row>
    <row r="39" spans="1:18" ht="15">
      <c r="A39" s="16"/>
      <c r="B39" s="17"/>
      <c r="C39" s="17"/>
      <c r="D39" s="17"/>
      <c r="E39" s="7"/>
      <c r="F39" s="7"/>
      <c r="G39" s="17"/>
      <c r="H39" s="17"/>
      <c r="I39" s="17"/>
      <c r="J39" s="18"/>
      <c r="L39" s="213" t="s">
        <v>100</v>
      </c>
      <c r="M39" s="246">
        <v>1.7686739999999999</v>
      </c>
      <c r="N39" s="247">
        <v>3.9300670000000002</v>
      </c>
      <c r="O39"/>
      <c r="P39"/>
      <c r="Q39"/>
      <c r="R39"/>
    </row>
    <row r="40" spans="1:18" ht="15">
      <c r="A40" s="16"/>
      <c r="B40" s="17"/>
      <c r="C40" s="17"/>
      <c r="D40" s="17"/>
      <c r="E40" s="17"/>
      <c r="F40" s="17"/>
      <c r="G40" s="17"/>
      <c r="H40" s="17"/>
      <c r="I40" s="17"/>
      <c r="J40" s="18"/>
      <c r="L40" s="213" t="s">
        <v>35</v>
      </c>
      <c r="M40" s="246">
        <v>1.62012</v>
      </c>
      <c r="N40" s="247">
        <v>0.55862100000000003</v>
      </c>
      <c r="O40"/>
      <c r="P40"/>
      <c r="Q40"/>
      <c r="R40"/>
    </row>
    <row r="41" spans="1:18" ht="15">
      <c r="A41" s="16"/>
      <c r="B41" s="17"/>
      <c r="C41" s="17"/>
      <c r="D41" s="17"/>
      <c r="E41" s="17"/>
      <c r="F41" s="17"/>
      <c r="G41" s="17"/>
      <c r="H41" s="17"/>
      <c r="I41" s="17"/>
      <c r="J41" s="18"/>
      <c r="L41" s="213" t="s">
        <v>39</v>
      </c>
      <c r="M41" s="246">
        <v>0.60628400000000005</v>
      </c>
      <c r="N41" s="247">
        <v>0.32639299999999999</v>
      </c>
      <c r="O41"/>
      <c r="P41"/>
      <c r="Q41"/>
      <c r="R41"/>
    </row>
    <row r="42" spans="1:18" ht="15">
      <c r="A42" s="16"/>
      <c r="B42" s="17"/>
      <c r="C42" s="17"/>
      <c r="D42" s="17"/>
      <c r="E42" s="17"/>
      <c r="F42" s="17"/>
      <c r="G42" s="17"/>
      <c r="H42" s="17"/>
      <c r="I42" s="17"/>
      <c r="J42" s="18"/>
      <c r="L42" s="213" t="s">
        <v>30</v>
      </c>
      <c r="M42" s="246">
        <v>0.32410600000000001</v>
      </c>
      <c r="N42" s="247">
        <v>2.9091809999999998</v>
      </c>
      <c r="O42"/>
      <c r="P42"/>
      <c r="Q42"/>
      <c r="R42"/>
    </row>
    <row r="43" spans="1:18" ht="15.75" thickBot="1">
      <c r="A43" s="16"/>
      <c r="B43" s="17"/>
      <c r="C43" s="17"/>
      <c r="D43" s="17"/>
      <c r="E43" s="17"/>
      <c r="F43" s="17"/>
      <c r="G43" s="17"/>
      <c r="H43" s="17"/>
      <c r="I43" s="17"/>
      <c r="J43" s="18"/>
      <c r="L43" s="216" t="s">
        <v>340</v>
      </c>
      <c r="M43" s="248">
        <v>-2.8632459999999997</v>
      </c>
      <c r="N43" s="249">
        <v>-0.62457600000000002</v>
      </c>
      <c r="O43"/>
      <c r="P43"/>
      <c r="Q43"/>
      <c r="R43"/>
    </row>
    <row r="44" spans="1:18">
      <c r="A44" s="16"/>
      <c r="B44" s="17"/>
      <c r="C44" s="17"/>
      <c r="D44" s="17"/>
      <c r="E44" s="17"/>
      <c r="F44" s="17"/>
      <c r="G44" s="17"/>
      <c r="H44" s="17"/>
      <c r="I44" s="17"/>
      <c r="J44" s="18"/>
    </row>
    <row r="45" spans="1:18">
      <c r="A45" s="16"/>
      <c r="B45" s="17"/>
      <c r="C45" s="17"/>
      <c r="D45" s="17"/>
      <c r="E45" s="17"/>
      <c r="F45" s="17"/>
      <c r="G45" s="17"/>
      <c r="H45" s="17"/>
      <c r="I45" s="17"/>
      <c r="J45" s="18"/>
    </row>
    <row r="46" spans="1:18">
      <c r="A46" s="20" t="s">
        <v>115</v>
      </c>
      <c r="B46" s="21"/>
      <c r="C46" s="21"/>
      <c r="D46" s="21"/>
      <c r="E46" s="21"/>
      <c r="F46" s="21"/>
      <c r="G46" s="21"/>
      <c r="H46" s="21"/>
      <c r="I46" s="21"/>
      <c r="J46" s="22"/>
    </row>
    <row r="47" spans="1:18" ht="93" customHeight="1">
      <c r="A47" s="440" t="s">
        <v>344</v>
      </c>
      <c r="B47" s="441"/>
      <c r="C47" s="441"/>
      <c r="D47" s="441"/>
      <c r="E47" s="441"/>
      <c r="F47" s="441"/>
      <c r="G47" s="441"/>
      <c r="H47" s="441"/>
      <c r="I47" s="441"/>
      <c r="J47" s="442"/>
    </row>
    <row r="48" spans="1:18" ht="37.5" customHeight="1">
      <c r="A48" s="440" t="s">
        <v>351</v>
      </c>
      <c r="B48" s="441"/>
      <c r="C48" s="441"/>
      <c r="D48" s="441"/>
      <c r="E48" s="441"/>
      <c r="F48" s="441"/>
      <c r="G48" s="441"/>
      <c r="H48" s="441"/>
      <c r="I48" s="441"/>
      <c r="J48" s="442"/>
    </row>
    <row r="49" spans="1:1">
      <c r="A49" s="325"/>
    </row>
  </sheetData>
  <mergeCells count="33">
    <mergeCell ref="L16:N16"/>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7:J47"/>
    <mergeCell ref="A48:J48"/>
    <mergeCell ref="E33:F33"/>
    <mergeCell ref="E34:F34"/>
    <mergeCell ref="E35:F35"/>
    <mergeCell ref="E36:F36"/>
    <mergeCell ref="E37:F37"/>
    <mergeCell ref="E38:F3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topLeftCell="A2" zoomScale="70" zoomScaleNormal="70" workbookViewId="0">
      <selection activeCell="M43" sqref="M43"/>
    </sheetView>
  </sheetViews>
  <sheetFormatPr defaultColWidth="9.140625" defaultRowHeight="12.75"/>
  <cols>
    <col min="1" max="1" width="10.7109375" style="6" customWidth="1"/>
    <col min="2" max="10" width="7.85546875" style="6" customWidth="1"/>
    <col min="11" max="11" width="9.140625" style="6"/>
    <col min="12" max="12" width="16.85546875" style="6" bestFit="1" customWidth="1"/>
    <col min="13" max="13" width="21.28515625" style="6" customWidth="1"/>
    <col min="14" max="14" width="22.5703125" style="6" customWidth="1"/>
    <col min="15" max="16384" width="9.140625" style="6"/>
  </cols>
  <sheetData>
    <row r="1" spans="1:14" s="41" customFormat="1"/>
    <row r="2" spans="1:14" s="41" customFormat="1" ht="15">
      <c r="A2" s="233" t="s">
        <v>110</v>
      </c>
      <c r="B2" s="234" t="s">
        <v>111</v>
      </c>
    </row>
    <row r="4" spans="1:14">
      <c r="A4" s="449" t="s">
        <v>110</v>
      </c>
      <c r="B4" s="450"/>
      <c r="C4" s="450"/>
      <c r="D4" s="450"/>
      <c r="E4" s="450"/>
      <c r="F4" s="450"/>
      <c r="G4" s="450"/>
      <c r="H4" s="450"/>
      <c r="I4" s="450"/>
      <c r="J4" s="451"/>
      <c r="L4" s="192"/>
      <c r="M4" s="192"/>
      <c r="N4" s="192"/>
    </row>
    <row r="5" spans="1:14" ht="12.75" customHeight="1">
      <c r="A5" s="474" t="s">
        <v>111</v>
      </c>
      <c r="B5" s="453"/>
      <c r="C5" s="453"/>
      <c r="D5" s="453"/>
      <c r="E5" s="453"/>
      <c r="F5" s="453"/>
      <c r="G5" s="453"/>
      <c r="H5" s="453"/>
      <c r="I5" s="453"/>
      <c r="J5" s="454"/>
      <c r="L5" s="238" t="s">
        <v>165</v>
      </c>
      <c r="M5" s="192"/>
      <c r="N5" s="192"/>
    </row>
    <row r="6" spans="1:14" ht="9.6" customHeight="1">
      <c r="A6" s="455" t="s">
        <v>112</v>
      </c>
      <c r="B6" s="456"/>
      <c r="C6" s="456"/>
      <c r="D6" s="456"/>
      <c r="E6" s="456"/>
      <c r="F6" s="456"/>
      <c r="G6" s="456"/>
      <c r="H6" s="456"/>
      <c r="I6" s="456"/>
      <c r="J6" s="457"/>
      <c r="L6" s="192"/>
      <c r="M6" s="192"/>
      <c r="N6" s="192"/>
    </row>
    <row r="7" spans="1:14" ht="9.6" customHeight="1">
      <c r="A7" s="455"/>
      <c r="B7" s="456"/>
      <c r="C7" s="456"/>
      <c r="D7" s="456"/>
      <c r="E7" s="456"/>
      <c r="F7" s="456"/>
      <c r="G7" s="456"/>
      <c r="H7" s="456"/>
      <c r="I7" s="456"/>
      <c r="J7" s="457"/>
      <c r="L7" s="192"/>
      <c r="M7" s="192"/>
      <c r="N7" s="192"/>
    </row>
    <row r="8" spans="1:14" ht="9.6" customHeight="1">
      <c r="A8" s="455"/>
      <c r="B8" s="456"/>
      <c r="C8" s="456"/>
      <c r="D8" s="456"/>
      <c r="E8" s="456"/>
      <c r="F8" s="456"/>
      <c r="G8" s="456"/>
      <c r="H8" s="456"/>
      <c r="I8" s="456"/>
      <c r="J8" s="457"/>
      <c r="L8" s="192"/>
      <c r="M8" s="192"/>
      <c r="N8" s="192"/>
    </row>
    <row r="9" spans="1:14" ht="13.5" thickBot="1">
      <c r="A9" s="16"/>
      <c r="B9" s="17"/>
      <c r="C9" s="17"/>
      <c r="D9" s="17"/>
      <c r="E9" s="17"/>
      <c r="F9" s="17"/>
      <c r="G9" s="17"/>
      <c r="H9" s="17"/>
      <c r="I9" s="17"/>
      <c r="J9" s="18"/>
      <c r="L9" s="192"/>
      <c r="M9" s="192"/>
      <c r="N9" s="192"/>
    </row>
    <row r="10" spans="1:14" ht="27" customHeight="1" thickBot="1">
      <c r="A10" s="19"/>
      <c r="B10" s="17"/>
      <c r="C10" s="17"/>
      <c r="D10" s="17"/>
      <c r="E10" s="17"/>
      <c r="F10" s="17"/>
      <c r="G10" s="17"/>
      <c r="H10" s="17"/>
      <c r="I10" s="17"/>
      <c r="J10" s="18"/>
      <c r="L10" s="445" t="s">
        <v>333</v>
      </c>
      <c r="M10" s="446"/>
      <c r="N10" s="447"/>
    </row>
    <row r="11" spans="1:14" ht="13.5" thickBot="1">
      <c r="A11" s="16"/>
      <c r="B11" s="17"/>
      <c r="C11" s="17"/>
      <c r="D11" s="17"/>
      <c r="E11" s="17"/>
      <c r="F11" s="17"/>
      <c r="G11" s="17"/>
      <c r="H11" s="17"/>
      <c r="I11" s="17"/>
      <c r="J11" s="18"/>
      <c r="L11" s="302"/>
      <c r="M11" s="303" t="s">
        <v>272</v>
      </c>
      <c r="N11" s="304" t="s">
        <v>273</v>
      </c>
    </row>
    <row r="12" spans="1:14">
      <c r="A12" s="16"/>
      <c r="B12" s="17"/>
      <c r="C12" s="17"/>
      <c r="D12" s="17"/>
      <c r="E12" s="458"/>
      <c r="F12" s="458"/>
      <c r="G12" s="17"/>
      <c r="H12" s="17"/>
      <c r="I12" s="17"/>
      <c r="J12" s="18"/>
      <c r="L12" s="193" t="s">
        <v>43</v>
      </c>
      <c r="M12" s="299">
        <v>2.3054138000000002</v>
      </c>
      <c r="N12" s="322">
        <v>2.1623812</v>
      </c>
    </row>
    <row r="13" spans="1:14">
      <c r="A13" s="16"/>
      <c r="B13" s="17"/>
      <c r="C13" s="17"/>
      <c r="D13" s="17"/>
      <c r="E13" s="458"/>
      <c r="F13" s="458"/>
      <c r="G13" s="17"/>
      <c r="H13" s="17"/>
      <c r="I13" s="17"/>
      <c r="J13" s="18"/>
      <c r="L13" s="194" t="s">
        <v>29</v>
      </c>
      <c r="M13" s="300">
        <v>2.2444272000000001</v>
      </c>
      <c r="N13" s="323">
        <v>2.0718987000000002</v>
      </c>
    </row>
    <row r="14" spans="1:14">
      <c r="A14" s="16"/>
      <c r="B14" s="17"/>
      <c r="C14" s="17"/>
      <c r="D14" s="17"/>
      <c r="E14" s="448"/>
      <c r="F14" s="448"/>
      <c r="G14" s="17"/>
      <c r="H14" s="17"/>
      <c r="I14" s="17"/>
      <c r="J14" s="18"/>
      <c r="L14" s="194" t="s">
        <v>41</v>
      </c>
      <c r="M14" s="300">
        <v>2.1853246</v>
      </c>
      <c r="N14" s="323">
        <v>2.4996784000000001</v>
      </c>
    </row>
    <row r="15" spans="1:14">
      <c r="A15" s="16"/>
      <c r="B15" s="17"/>
      <c r="C15" s="17"/>
      <c r="D15" s="17"/>
      <c r="E15" s="443"/>
      <c r="F15" s="443"/>
      <c r="G15" s="17"/>
      <c r="H15" s="17"/>
      <c r="I15" s="17"/>
      <c r="J15" s="18"/>
      <c r="L15" s="194" t="s">
        <v>24</v>
      </c>
      <c r="M15" s="300">
        <v>2.1661513000000001</v>
      </c>
      <c r="N15" s="323">
        <v>2.1186707999999999</v>
      </c>
    </row>
    <row r="16" spans="1:14">
      <c r="A16" s="16"/>
      <c r="B16" s="17"/>
      <c r="C16" s="17"/>
      <c r="D16" s="17"/>
      <c r="E16" s="443"/>
      <c r="F16" s="443"/>
      <c r="G16" s="17"/>
      <c r="H16" s="17"/>
      <c r="I16" s="17"/>
      <c r="J16" s="18"/>
      <c r="L16" s="194" t="s">
        <v>42</v>
      </c>
      <c r="M16" s="300">
        <v>2.1376818000000002</v>
      </c>
      <c r="N16" s="323">
        <v>2.0939163999999999</v>
      </c>
    </row>
    <row r="17" spans="1:14">
      <c r="A17" s="16"/>
      <c r="B17" s="17"/>
      <c r="C17" s="17"/>
      <c r="D17" s="17"/>
      <c r="E17" s="443"/>
      <c r="F17" s="443"/>
      <c r="G17" s="17"/>
      <c r="H17" s="17"/>
      <c r="I17" s="17"/>
      <c r="J17" s="18"/>
      <c r="L17" s="194" t="s">
        <v>21</v>
      </c>
      <c r="M17" s="300">
        <v>2.0834988999999999</v>
      </c>
      <c r="N17" s="323">
        <v>2.1405960999999998</v>
      </c>
    </row>
    <row r="18" spans="1:14">
      <c r="A18" s="16"/>
      <c r="B18" s="17"/>
      <c r="C18" s="17"/>
      <c r="D18" s="17"/>
      <c r="E18" s="443"/>
      <c r="F18" s="443"/>
      <c r="G18" s="17"/>
      <c r="H18" s="17"/>
      <c r="I18" s="17"/>
      <c r="J18" s="18"/>
      <c r="L18" s="194" t="s">
        <v>348</v>
      </c>
      <c r="M18" s="300">
        <v>2.0811658</v>
      </c>
      <c r="N18" s="323">
        <v>2.0140113999999998</v>
      </c>
    </row>
    <row r="19" spans="1:14">
      <c r="A19" s="16"/>
      <c r="B19" s="17"/>
      <c r="C19" s="17"/>
      <c r="D19" s="17"/>
      <c r="E19" s="443"/>
      <c r="F19" s="443"/>
      <c r="G19" s="17"/>
      <c r="H19" s="17"/>
      <c r="I19" s="17"/>
      <c r="J19" s="18"/>
      <c r="L19" s="194" t="s">
        <v>99</v>
      </c>
      <c r="M19" s="300">
        <v>2.0478757000000001</v>
      </c>
      <c r="N19" s="323">
        <v>2.0598668</v>
      </c>
    </row>
    <row r="20" spans="1:14">
      <c r="A20" s="16"/>
      <c r="B20" s="17"/>
      <c r="C20" s="17"/>
      <c r="D20" s="17"/>
      <c r="E20" s="448"/>
      <c r="F20" s="448"/>
      <c r="G20" s="17"/>
      <c r="H20" s="17"/>
      <c r="I20" s="17"/>
      <c r="J20" s="18"/>
      <c r="L20" s="194" t="s">
        <v>38</v>
      </c>
      <c r="M20" s="300">
        <v>2.0474554999999999</v>
      </c>
      <c r="N20" s="323">
        <v>2.1942968</v>
      </c>
    </row>
    <row r="21" spans="1:14">
      <c r="A21" s="16"/>
      <c r="B21" s="17"/>
      <c r="C21" s="17"/>
      <c r="D21" s="17"/>
      <c r="E21" s="443"/>
      <c r="F21" s="443"/>
      <c r="G21" s="17"/>
      <c r="H21" s="17"/>
      <c r="I21" s="17"/>
      <c r="J21" s="18"/>
      <c r="L21" s="194" t="s">
        <v>38</v>
      </c>
      <c r="M21" s="300">
        <v>2.0399623999999998</v>
      </c>
      <c r="N21" s="323">
        <v>2.0577513000000001</v>
      </c>
    </row>
    <row r="22" spans="1:14">
      <c r="A22" s="16"/>
      <c r="B22" s="17"/>
      <c r="C22" s="17"/>
      <c r="D22" s="17"/>
      <c r="E22" s="443"/>
      <c r="F22" s="443"/>
      <c r="G22" s="17"/>
      <c r="H22" s="17"/>
      <c r="I22" s="17"/>
      <c r="J22" s="18"/>
      <c r="L22" s="194" t="s">
        <v>28</v>
      </c>
      <c r="M22" s="300">
        <v>1.9307158</v>
      </c>
      <c r="N22" s="323">
        <v>2.0092392000000001</v>
      </c>
    </row>
    <row r="23" spans="1:14">
      <c r="A23" s="16"/>
      <c r="B23" s="17"/>
      <c r="C23" s="17"/>
      <c r="D23" s="17"/>
      <c r="E23" s="443"/>
      <c r="F23" s="443"/>
      <c r="G23" s="17"/>
      <c r="H23" s="17"/>
      <c r="I23" s="17"/>
      <c r="J23" s="18"/>
      <c r="L23" s="194" t="s">
        <v>33</v>
      </c>
      <c r="M23" s="300">
        <v>1.9076766000000001</v>
      </c>
      <c r="N23" s="323">
        <v>2.0365275999999999</v>
      </c>
    </row>
    <row r="24" spans="1:14">
      <c r="A24" s="16"/>
      <c r="B24" s="17"/>
      <c r="C24" s="17"/>
      <c r="D24" s="17"/>
      <c r="E24" s="443"/>
      <c r="F24" s="443"/>
      <c r="G24" s="17"/>
      <c r="H24" s="17"/>
      <c r="I24" s="17"/>
      <c r="J24" s="18"/>
      <c r="L24" s="194" t="s">
        <v>26</v>
      </c>
      <c r="M24" s="300">
        <v>1.8991343000000001</v>
      </c>
      <c r="N24" s="323">
        <v>2.1188506999999999</v>
      </c>
    </row>
    <row r="25" spans="1:14">
      <c r="A25" s="16"/>
      <c r="B25" s="17"/>
      <c r="C25" s="17"/>
      <c r="D25" s="17"/>
      <c r="E25" s="443"/>
      <c r="F25" s="443"/>
      <c r="G25" s="17"/>
      <c r="H25" s="17"/>
      <c r="I25" s="17"/>
      <c r="J25" s="18"/>
      <c r="L25" s="194" t="s">
        <v>67</v>
      </c>
      <c r="M25" s="300">
        <v>1.8973736999999999</v>
      </c>
      <c r="N25" s="323">
        <v>2.0472698999999999</v>
      </c>
    </row>
    <row r="26" spans="1:14">
      <c r="A26" s="16"/>
      <c r="B26" s="17"/>
      <c r="C26" s="17"/>
      <c r="D26" s="17"/>
      <c r="E26" s="443"/>
      <c r="F26" s="443"/>
      <c r="G26" s="17"/>
      <c r="H26" s="17"/>
      <c r="I26" s="17"/>
      <c r="J26" s="18"/>
      <c r="L26" s="194" t="s">
        <v>34</v>
      </c>
      <c r="M26" s="300">
        <v>1.8458158</v>
      </c>
      <c r="N26" s="323">
        <v>2.0121619000000002</v>
      </c>
    </row>
    <row r="27" spans="1:14">
      <c r="A27" s="16"/>
      <c r="B27" s="17"/>
      <c r="C27" s="17"/>
      <c r="D27" s="17"/>
      <c r="E27" s="443"/>
      <c r="F27" s="443"/>
      <c r="G27" s="17"/>
      <c r="H27" s="17"/>
      <c r="I27" s="17"/>
      <c r="J27" s="18"/>
      <c r="L27" s="194" t="s">
        <v>31</v>
      </c>
      <c r="M27" s="300">
        <v>1.8429654</v>
      </c>
      <c r="N27" s="323">
        <v>2.1854629000000001</v>
      </c>
    </row>
    <row r="28" spans="1:14">
      <c r="A28" s="16"/>
      <c r="B28" s="17"/>
      <c r="C28" s="17"/>
      <c r="D28" s="17"/>
      <c r="E28" s="443"/>
      <c r="F28" s="443"/>
      <c r="G28" s="17"/>
      <c r="H28" s="17"/>
      <c r="I28" s="17"/>
      <c r="J28" s="18"/>
      <c r="L28" s="194" t="s">
        <v>37</v>
      </c>
      <c r="M28" s="300">
        <v>1.818959</v>
      </c>
      <c r="N28" s="323">
        <v>1.9893361000000001</v>
      </c>
    </row>
    <row r="29" spans="1:14">
      <c r="A29" s="16"/>
      <c r="B29" s="17"/>
      <c r="C29" s="17"/>
      <c r="D29" s="17"/>
      <c r="E29" s="443"/>
      <c r="F29" s="443"/>
      <c r="G29" s="17"/>
      <c r="H29" s="17"/>
      <c r="I29" s="17"/>
      <c r="J29" s="18"/>
      <c r="L29" s="194" t="s">
        <v>40</v>
      </c>
      <c r="M29" s="300">
        <v>1.8053912000000001</v>
      </c>
      <c r="N29" s="323">
        <v>2.2655848000000001</v>
      </c>
    </row>
    <row r="30" spans="1:14">
      <c r="A30" s="16"/>
      <c r="B30" s="17"/>
      <c r="C30" s="17"/>
      <c r="D30" s="17"/>
      <c r="E30" s="443"/>
      <c r="F30" s="443"/>
      <c r="G30" s="17"/>
      <c r="H30" s="17"/>
      <c r="I30" s="17"/>
      <c r="J30" s="18"/>
      <c r="L30" s="194" t="s">
        <v>23</v>
      </c>
      <c r="M30" s="300">
        <v>1.7953859000000001</v>
      </c>
      <c r="N30" s="323">
        <v>1.9669154</v>
      </c>
    </row>
    <row r="31" spans="1:14">
      <c r="A31" s="16"/>
      <c r="B31" s="17"/>
      <c r="C31" s="17"/>
      <c r="D31" s="17"/>
      <c r="E31" s="443"/>
      <c r="F31" s="443"/>
      <c r="G31" s="17"/>
      <c r="H31" s="17"/>
      <c r="I31" s="17"/>
      <c r="J31" s="18"/>
      <c r="L31" s="194" t="s">
        <v>100</v>
      </c>
      <c r="M31" s="300">
        <v>1.7876254</v>
      </c>
      <c r="N31" s="323">
        <v>1.9682641000000001</v>
      </c>
    </row>
    <row r="32" spans="1:14">
      <c r="A32" s="16"/>
      <c r="B32" s="17"/>
      <c r="C32" s="17"/>
      <c r="D32" s="17"/>
      <c r="E32" s="443"/>
      <c r="F32" s="443"/>
      <c r="G32" s="17"/>
      <c r="H32" s="17"/>
      <c r="I32" s="17"/>
      <c r="J32" s="18"/>
      <c r="L32" s="194" t="s">
        <v>32</v>
      </c>
      <c r="M32" s="300">
        <v>1.7778117</v>
      </c>
      <c r="N32" s="323">
        <v>1.9273042</v>
      </c>
    </row>
    <row r="33" spans="1:14">
      <c r="A33" s="16"/>
      <c r="B33" s="17"/>
      <c r="C33" s="17"/>
      <c r="D33" s="17"/>
      <c r="E33" s="443"/>
      <c r="F33" s="443"/>
      <c r="G33" s="17"/>
      <c r="H33" s="17"/>
      <c r="I33" s="17"/>
      <c r="J33" s="18"/>
      <c r="L33" s="194" t="s">
        <v>342</v>
      </c>
      <c r="M33" s="300">
        <v>1.7582278</v>
      </c>
      <c r="N33" s="323">
        <v>1.6994853000000001</v>
      </c>
    </row>
    <row r="34" spans="1:14">
      <c r="A34" s="16"/>
      <c r="B34" s="17"/>
      <c r="C34" s="17"/>
      <c r="D34" s="17"/>
      <c r="E34" s="443"/>
      <c r="F34" s="443"/>
      <c r="G34" s="17"/>
      <c r="H34" s="17"/>
      <c r="I34" s="17"/>
      <c r="J34" s="18"/>
      <c r="L34" s="194" t="s">
        <v>30</v>
      </c>
      <c r="M34" s="300">
        <v>1.7161006000000001</v>
      </c>
      <c r="N34" s="323">
        <v>2.0301000999999999</v>
      </c>
    </row>
    <row r="35" spans="1:14">
      <c r="A35" s="16"/>
      <c r="B35" s="17"/>
      <c r="C35" s="17"/>
      <c r="D35" s="17"/>
      <c r="E35" s="443"/>
      <c r="F35" s="443"/>
      <c r="G35" s="17"/>
      <c r="H35" s="17"/>
      <c r="I35" s="17"/>
      <c r="J35" s="18"/>
      <c r="L35" s="194" t="s">
        <v>39</v>
      </c>
      <c r="M35" s="300">
        <v>1.6929824</v>
      </c>
      <c r="N35" s="323">
        <v>1.9080558999999999</v>
      </c>
    </row>
    <row r="36" spans="1:14">
      <c r="A36" s="16"/>
      <c r="B36" s="17"/>
      <c r="C36" s="17"/>
      <c r="D36" s="17"/>
      <c r="E36" s="443"/>
      <c r="F36" s="443"/>
      <c r="G36" s="17"/>
      <c r="H36" s="17"/>
      <c r="I36" s="17"/>
      <c r="J36" s="18"/>
      <c r="L36" s="194" t="s">
        <v>35</v>
      </c>
      <c r="M36" s="300">
        <v>1.5939289999999999</v>
      </c>
      <c r="N36" s="323">
        <v>1.8269242999999999</v>
      </c>
    </row>
    <row r="37" spans="1:14">
      <c r="A37" s="16"/>
      <c r="B37" s="17"/>
      <c r="C37" s="17"/>
      <c r="D37" s="17"/>
      <c r="E37" s="444"/>
      <c r="F37" s="444"/>
      <c r="G37" s="17"/>
      <c r="H37" s="17"/>
      <c r="I37" s="17"/>
      <c r="J37" s="18"/>
      <c r="L37" s="194" t="s">
        <v>25</v>
      </c>
      <c r="M37" s="300">
        <v>1.5763136</v>
      </c>
      <c r="N37" s="323">
        <v>1.8896531000000001</v>
      </c>
    </row>
    <row r="38" spans="1:14" ht="13.5" thickBot="1">
      <c r="A38" s="16"/>
      <c r="B38" s="17"/>
      <c r="C38" s="17"/>
      <c r="D38" s="17"/>
      <c r="E38" s="443"/>
      <c r="F38" s="443"/>
      <c r="G38" s="17"/>
      <c r="H38" s="17"/>
      <c r="I38" s="17"/>
      <c r="J38" s="18"/>
      <c r="L38" s="291" t="s">
        <v>36</v>
      </c>
      <c r="M38" s="301">
        <v>1.3291256</v>
      </c>
      <c r="N38" s="324">
        <v>1.5346317</v>
      </c>
    </row>
    <row r="39" spans="1:14">
      <c r="A39" s="16"/>
      <c r="B39" s="17"/>
      <c r="C39" s="17"/>
      <c r="D39" s="17"/>
      <c r="E39" s="7"/>
      <c r="F39" s="7"/>
      <c r="G39" s="17"/>
      <c r="H39" s="17"/>
      <c r="I39" s="17"/>
      <c r="J39" s="18"/>
      <c r="L39" s="192"/>
      <c r="M39" s="192"/>
      <c r="N39" s="192"/>
    </row>
    <row r="40" spans="1:14">
      <c r="A40" s="16"/>
      <c r="B40" s="17"/>
      <c r="C40" s="17"/>
      <c r="D40" s="17"/>
      <c r="E40" s="17"/>
      <c r="F40" s="17"/>
      <c r="G40" s="17"/>
      <c r="H40" s="17"/>
      <c r="I40" s="17"/>
      <c r="J40" s="18"/>
      <c r="L40" s="192"/>
      <c r="M40" s="192"/>
      <c r="N40" s="192"/>
    </row>
    <row r="41" spans="1:14">
      <c r="A41" s="16"/>
      <c r="B41" s="17"/>
      <c r="C41" s="17"/>
      <c r="D41" s="17"/>
      <c r="E41" s="17"/>
      <c r="F41" s="17"/>
      <c r="G41" s="17"/>
      <c r="H41" s="17"/>
      <c r="I41" s="17"/>
      <c r="J41" s="18"/>
      <c r="L41" s="192"/>
      <c r="M41" s="192"/>
      <c r="N41" s="192"/>
    </row>
    <row r="42" spans="1:14">
      <c r="A42" s="16"/>
      <c r="B42" s="17"/>
      <c r="C42" s="17"/>
      <c r="D42" s="17"/>
      <c r="E42" s="17"/>
      <c r="F42" s="17"/>
      <c r="G42" s="17"/>
      <c r="H42" s="17"/>
      <c r="I42" s="17"/>
      <c r="J42" s="18"/>
      <c r="L42" s="192"/>
      <c r="M42" s="192"/>
      <c r="N42" s="192"/>
    </row>
    <row r="43" spans="1:14">
      <c r="A43" s="16"/>
      <c r="B43" s="17"/>
      <c r="C43" s="17"/>
      <c r="D43" s="17"/>
      <c r="E43" s="17"/>
      <c r="F43" s="17"/>
      <c r="G43" s="17"/>
      <c r="H43" s="17"/>
      <c r="I43" s="17"/>
      <c r="J43" s="18"/>
      <c r="L43" s="192"/>
      <c r="M43" s="192"/>
      <c r="N43" s="192"/>
    </row>
    <row r="44" spans="1:14">
      <c r="A44" s="16"/>
      <c r="B44" s="17"/>
      <c r="C44" s="17"/>
      <c r="D44" s="17"/>
      <c r="E44" s="17"/>
      <c r="F44" s="17"/>
      <c r="G44" s="17"/>
      <c r="H44" s="17"/>
      <c r="I44" s="17"/>
      <c r="J44" s="18"/>
      <c r="L44" s="192"/>
      <c r="M44" s="192"/>
      <c r="N44" s="192"/>
    </row>
    <row r="45" spans="1:14">
      <c r="A45" s="16"/>
      <c r="B45" s="17"/>
      <c r="C45" s="17"/>
      <c r="D45" s="17"/>
      <c r="E45" s="17"/>
      <c r="F45" s="17"/>
      <c r="G45" s="17"/>
      <c r="H45" s="17"/>
      <c r="I45" s="17"/>
      <c r="J45" s="18"/>
      <c r="L45" s="192"/>
      <c r="M45" s="192"/>
      <c r="N45" s="192"/>
    </row>
    <row r="46" spans="1:14">
      <c r="A46" s="16"/>
      <c r="B46" s="17"/>
      <c r="C46" s="17"/>
      <c r="D46" s="17"/>
      <c r="E46" s="17"/>
      <c r="F46" s="17"/>
      <c r="G46" s="17"/>
      <c r="H46" s="17"/>
      <c r="I46" s="17"/>
      <c r="J46" s="18"/>
      <c r="L46" s="192"/>
      <c r="M46" s="192"/>
      <c r="N46" s="192"/>
    </row>
    <row r="47" spans="1:14">
      <c r="A47" s="20" t="s">
        <v>113</v>
      </c>
      <c r="B47" s="21"/>
      <c r="C47" s="21"/>
      <c r="D47" s="21"/>
      <c r="E47" s="21"/>
      <c r="F47" s="21"/>
      <c r="G47" s="21"/>
      <c r="H47" s="21"/>
      <c r="I47" s="21"/>
      <c r="J47" s="22"/>
      <c r="L47" s="192"/>
      <c r="M47" s="192"/>
      <c r="N47" s="192"/>
    </row>
    <row r="48" spans="1:14" ht="105" customHeight="1">
      <c r="A48" s="440" t="s">
        <v>344</v>
      </c>
      <c r="B48" s="441"/>
      <c r="C48" s="441"/>
      <c r="D48" s="441"/>
      <c r="E48" s="441"/>
      <c r="F48" s="441"/>
      <c r="G48" s="441"/>
      <c r="H48" s="441"/>
      <c r="I48" s="441"/>
      <c r="J48" s="442"/>
      <c r="L48" s="192"/>
      <c r="M48" s="192"/>
      <c r="N48" s="192"/>
    </row>
    <row r="49" spans="1:14" ht="37.5" customHeight="1">
      <c r="A49" s="440" t="s">
        <v>354</v>
      </c>
      <c r="B49" s="441"/>
      <c r="C49" s="441"/>
      <c r="D49" s="441"/>
      <c r="E49" s="441"/>
      <c r="F49" s="441"/>
      <c r="G49" s="441"/>
      <c r="H49" s="441"/>
      <c r="I49" s="441"/>
      <c r="J49" s="442"/>
      <c r="L49" s="192"/>
      <c r="M49" s="192"/>
      <c r="N49" s="192"/>
    </row>
    <row r="50" spans="1:14">
      <c r="A50" s="325" t="s">
        <v>356</v>
      </c>
      <c r="L50" s="192"/>
      <c r="M50" s="192"/>
      <c r="N50" s="192"/>
    </row>
    <row r="51" spans="1:14">
      <c r="L51" s="192"/>
      <c r="M51" s="192"/>
      <c r="N51" s="192"/>
    </row>
    <row r="52" spans="1:14">
      <c r="L52" s="192"/>
      <c r="M52" s="192"/>
      <c r="N52" s="192"/>
    </row>
    <row r="53" spans="1:14">
      <c r="B53" s="191" t="s">
        <v>176</v>
      </c>
      <c r="L53" s="192"/>
      <c r="M53" s="192"/>
      <c r="N53" s="192"/>
    </row>
    <row r="54" spans="1:14">
      <c r="L54" s="192"/>
      <c r="M54" s="192"/>
      <c r="N54" s="192"/>
    </row>
    <row r="55" spans="1:14">
      <c r="B55" s="6" t="s">
        <v>71</v>
      </c>
      <c r="C55" s="332" t="s">
        <v>163</v>
      </c>
      <c r="D55" s="332" t="s">
        <v>64</v>
      </c>
      <c r="L55" s="192"/>
      <c r="M55" s="192"/>
      <c r="N55" s="192"/>
    </row>
    <row r="56" spans="1:14">
      <c r="B56" s="191" t="s">
        <v>43</v>
      </c>
      <c r="C56" s="6">
        <v>-2.3054138000000002</v>
      </c>
      <c r="D56" s="23">
        <v>2.1623812</v>
      </c>
      <c r="L56" s="192"/>
      <c r="M56" s="192"/>
      <c r="N56" s="192"/>
    </row>
    <row r="57" spans="1:14">
      <c r="B57" s="6" t="s">
        <v>29</v>
      </c>
      <c r="C57" s="6">
        <v>-2.2444272000000001</v>
      </c>
      <c r="D57" s="23">
        <v>2.0718987000000002</v>
      </c>
      <c r="L57" s="192"/>
      <c r="M57" s="192"/>
      <c r="N57" s="192"/>
    </row>
    <row r="58" spans="1:14">
      <c r="B58" s="6" t="s">
        <v>41</v>
      </c>
      <c r="C58" s="6">
        <v>-2.1853246</v>
      </c>
      <c r="D58" s="23">
        <v>2.4996784000000001</v>
      </c>
      <c r="L58" s="192"/>
      <c r="M58" s="192"/>
      <c r="N58" s="192"/>
    </row>
    <row r="59" spans="1:14">
      <c r="B59" s="6" t="s">
        <v>24</v>
      </c>
      <c r="C59" s="6">
        <v>-2.1661513000000001</v>
      </c>
      <c r="D59" s="23">
        <v>2.1186707999999999</v>
      </c>
      <c r="L59" s="192"/>
      <c r="M59" s="192"/>
      <c r="N59" s="192"/>
    </row>
    <row r="60" spans="1:14">
      <c r="B60" s="6" t="s">
        <v>42</v>
      </c>
      <c r="C60" s="6">
        <v>-2.1376818000000002</v>
      </c>
      <c r="D60" s="23">
        <v>2.0939163999999999</v>
      </c>
      <c r="L60" s="192"/>
      <c r="M60" s="192"/>
      <c r="N60" s="192"/>
    </row>
    <row r="61" spans="1:14">
      <c r="B61" s="6" t="s">
        <v>21</v>
      </c>
      <c r="C61" s="6">
        <v>-2.0834988999999999</v>
      </c>
      <c r="D61" s="23">
        <v>2.1405960999999998</v>
      </c>
      <c r="L61" s="192"/>
      <c r="M61" s="192"/>
      <c r="N61" s="192"/>
    </row>
    <row r="62" spans="1:14">
      <c r="B62" s="333" t="s">
        <v>340</v>
      </c>
      <c r="C62" s="6">
        <v>-2.0811658</v>
      </c>
      <c r="D62" s="23">
        <v>2.0140113999999998</v>
      </c>
      <c r="L62" s="192"/>
      <c r="M62" s="192"/>
      <c r="N62" s="192"/>
    </row>
    <row r="63" spans="1:14">
      <c r="B63" s="6" t="s">
        <v>99</v>
      </c>
      <c r="C63" s="6">
        <v>-2.0478757000000001</v>
      </c>
      <c r="D63" s="23">
        <v>2.0598668</v>
      </c>
      <c r="L63" s="192"/>
      <c r="M63" s="192"/>
      <c r="N63" s="192"/>
    </row>
    <row r="64" spans="1:14">
      <c r="B64" s="6" t="s">
        <v>38</v>
      </c>
      <c r="C64" s="6">
        <v>-2.0474554999999999</v>
      </c>
      <c r="D64" s="23">
        <v>2.1942968</v>
      </c>
      <c r="L64" s="192"/>
      <c r="M64" s="192"/>
      <c r="N64" s="192"/>
    </row>
    <row r="65" spans="2:14">
      <c r="B65" s="6" t="s">
        <v>38</v>
      </c>
      <c r="C65" s="6">
        <v>-2.0399623999999998</v>
      </c>
      <c r="D65" s="23">
        <v>2.0577513000000001</v>
      </c>
      <c r="L65" s="192"/>
      <c r="M65" s="192"/>
      <c r="N65" s="192"/>
    </row>
    <row r="66" spans="2:14">
      <c r="B66" s="6" t="s">
        <v>28</v>
      </c>
      <c r="C66" s="6">
        <v>-1.9307158</v>
      </c>
      <c r="D66" s="23">
        <v>2.0092392000000001</v>
      </c>
      <c r="L66" s="192"/>
      <c r="M66" s="192"/>
      <c r="N66" s="192"/>
    </row>
    <row r="67" spans="2:14">
      <c r="B67" s="6" t="s">
        <v>33</v>
      </c>
      <c r="C67" s="6">
        <v>-1.9076766000000001</v>
      </c>
      <c r="D67" s="23">
        <v>2.0365275999999999</v>
      </c>
      <c r="L67" s="192"/>
      <c r="M67" s="192"/>
      <c r="N67" s="192"/>
    </row>
    <row r="68" spans="2:14">
      <c r="B68" s="6" t="s">
        <v>26</v>
      </c>
      <c r="C68" s="6">
        <v>-1.8991343000000001</v>
      </c>
      <c r="D68" s="23">
        <v>2.1188506999999999</v>
      </c>
      <c r="L68" s="192"/>
      <c r="M68" s="192"/>
      <c r="N68" s="192"/>
    </row>
    <row r="69" spans="2:14">
      <c r="B69" s="6" t="s">
        <v>67</v>
      </c>
      <c r="C69" s="6">
        <v>-1.8973736999999999</v>
      </c>
      <c r="D69" s="23">
        <v>2.0472698999999999</v>
      </c>
      <c r="L69" s="192"/>
      <c r="M69" s="192"/>
      <c r="N69" s="192"/>
    </row>
    <row r="70" spans="2:14">
      <c r="B70" s="6" t="s">
        <v>34</v>
      </c>
      <c r="C70" s="6">
        <v>-1.8458158</v>
      </c>
      <c r="D70" s="23">
        <v>2.0121619000000002</v>
      </c>
      <c r="L70" s="192"/>
      <c r="M70" s="192"/>
      <c r="N70" s="192"/>
    </row>
    <row r="71" spans="2:14">
      <c r="B71" s="6" t="s">
        <v>31</v>
      </c>
      <c r="C71" s="6">
        <v>-1.8429654</v>
      </c>
      <c r="D71" s="23">
        <v>2.1854629000000001</v>
      </c>
      <c r="L71" s="192"/>
      <c r="M71" s="192"/>
      <c r="N71" s="192"/>
    </row>
    <row r="72" spans="2:14">
      <c r="B72" s="6" t="s">
        <v>37</v>
      </c>
      <c r="C72" s="6">
        <v>-1.818959</v>
      </c>
      <c r="D72" s="23">
        <v>1.9893361000000001</v>
      </c>
      <c r="L72" s="192"/>
      <c r="M72" s="192"/>
      <c r="N72" s="192"/>
    </row>
    <row r="73" spans="2:14">
      <c r="B73" s="6" t="s">
        <v>40</v>
      </c>
      <c r="C73" s="6">
        <v>-1.8053912000000001</v>
      </c>
      <c r="D73" s="23">
        <v>2.2655848000000001</v>
      </c>
      <c r="L73" s="192"/>
      <c r="M73" s="192"/>
      <c r="N73" s="192"/>
    </row>
    <row r="74" spans="2:14">
      <c r="B74" s="6" t="s">
        <v>23</v>
      </c>
      <c r="C74" s="6">
        <v>-1.7953859000000001</v>
      </c>
      <c r="D74" s="23">
        <v>1.9669154</v>
      </c>
      <c r="L74" s="192"/>
      <c r="M74" s="192"/>
      <c r="N74" s="192"/>
    </row>
    <row r="75" spans="2:14">
      <c r="B75" s="6" t="s">
        <v>100</v>
      </c>
      <c r="C75" s="6">
        <v>-1.7876254</v>
      </c>
      <c r="D75" s="23">
        <v>1.9682641000000001</v>
      </c>
      <c r="L75" s="192"/>
      <c r="M75" s="192"/>
      <c r="N75" s="192"/>
    </row>
    <row r="76" spans="2:14">
      <c r="B76" s="6" t="s">
        <v>32</v>
      </c>
      <c r="C76" s="6">
        <v>-1.7778117</v>
      </c>
      <c r="D76" s="23">
        <v>1.9273042</v>
      </c>
      <c r="L76" s="192"/>
      <c r="M76" s="192"/>
      <c r="N76" s="192"/>
    </row>
    <row r="77" spans="2:14">
      <c r="B77" s="333" t="s">
        <v>342</v>
      </c>
      <c r="C77" s="6">
        <v>-1.7582278</v>
      </c>
      <c r="D77" s="23">
        <v>1.6994853000000001</v>
      </c>
      <c r="L77" s="192"/>
      <c r="M77" s="192"/>
      <c r="N77" s="192"/>
    </row>
    <row r="78" spans="2:14">
      <c r="B78" s="6" t="s">
        <v>30</v>
      </c>
      <c r="C78" s="6">
        <v>-1.7161006000000001</v>
      </c>
      <c r="D78" s="23">
        <v>2.0301000999999999</v>
      </c>
      <c r="L78" s="192"/>
      <c r="M78" s="192"/>
      <c r="N78" s="192"/>
    </row>
    <row r="79" spans="2:14">
      <c r="B79" s="6" t="s">
        <v>39</v>
      </c>
      <c r="C79" s="6">
        <v>-1.6929824</v>
      </c>
      <c r="D79" s="23">
        <v>1.9080558999999999</v>
      </c>
      <c r="L79" s="192"/>
      <c r="M79" s="192"/>
      <c r="N79" s="192"/>
    </row>
    <row r="80" spans="2:14">
      <c r="B80" s="6" t="s">
        <v>35</v>
      </c>
      <c r="C80" s="6">
        <v>-1.5939289999999999</v>
      </c>
      <c r="D80" s="23">
        <v>1.8269242999999999</v>
      </c>
    </row>
    <row r="81" spans="2:4">
      <c r="B81" s="6" t="s">
        <v>25</v>
      </c>
      <c r="C81" s="6">
        <v>-1.5763136</v>
      </c>
      <c r="D81" s="23">
        <v>1.8896531000000001</v>
      </c>
    </row>
    <row r="82" spans="2:4">
      <c r="B82" s="6" t="s">
        <v>36</v>
      </c>
      <c r="C82" s="6">
        <v>-1.3291256</v>
      </c>
      <c r="D82" s="23">
        <v>1.5346317</v>
      </c>
    </row>
  </sheetData>
  <mergeCells count="33">
    <mergeCell ref="L10:N10"/>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8:J48"/>
    <mergeCell ref="A49:J49"/>
    <mergeCell ref="E33:F33"/>
    <mergeCell ref="E34:F34"/>
    <mergeCell ref="E35:F35"/>
    <mergeCell ref="E36:F36"/>
    <mergeCell ref="E37:F37"/>
    <mergeCell ref="E38:F3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55" zoomScaleNormal="55" workbookViewId="0">
      <selection activeCell="R17" sqref="R17"/>
    </sheetView>
  </sheetViews>
  <sheetFormatPr defaultColWidth="9.140625" defaultRowHeight="12.75"/>
  <cols>
    <col min="1" max="1" width="11.5703125" style="6" customWidth="1"/>
    <col min="2" max="10" width="7.85546875" style="6" customWidth="1"/>
    <col min="11" max="11" width="9.140625" style="6"/>
    <col min="12" max="12" width="18" style="6" bestFit="1" customWidth="1"/>
    <col min="13" max="13" width="25.42578125" style="6" customWidth="1"/>
    <col min="14" max="14" width="29.85546875" style="6" customWidth="1"/>
    <col min="15" max="16384" width="9.140625" style="6"/>
  </cols>
  <sheetData>
    <row r="1" spans="1:17" s="41" customFormat="1"/>
    <row r="2" spans="1:17" s="41" customFormat="1" ht="15">
      <c r="A2" s="233" t="s">
        <v>108</v>
      </c>
      <c r="B2" s="312" t="s">
        <v>300</v>
      </c>
    </row>
    <row r="4" spans="1:17">
      <c r="A4" s="449" t="s">
        <v>108</v>
      </c>
      <c r="B4" s="450"/>
      <c r="C4" s="450"/>
      <c r="D4" s="450"/>
      <c r="E4" s="450"/>
      <c r="F4" s="450"/>
      <c r="G4" s="450"/>
      <c r="H4" s="450"/>
      <c r="I4" s="450"/>
      <c r="J4" s="451"/>
      <c r="L4" s="238" t="s">
        <v>165</v>
      </c>
      <c r="M4" s="192"/>
      <c r="N4" s="192"/>
      <c r="O4" s="192"/>
      <c r="P4" s="192"/>
      <c r="Q4" s="192"/>
    </row>
    <row r="5" spans="1:17" ht="29.25" customHeight="1">
      <c r="A5" s="474" t="s">
        <v>300</v>
      </c>
      <c r="B5" s="453"/>
      <c r="C5" s="453"/>
      <c r="D5" s="453"/>
      <c r="E5" s="453"/>
      <c r="F5" s="453"/>
      <c r="G5" s="453"/>
      <c r="H5" s="453"/>
      <c r="I5" s="453"/>
      <c r="J5" s="454"/>
      <c r="L5" s="192"/>
      <c r="M5" s="192"/>
      <c r="N5" s="192"/>
      <c r="O5" s="192"/>
      <c r="P5" s="192"/>
      <c r="Q5" s="192"/>
    </row>
    <row r="6" spans="1:17" ht="13.5" thickBot="1">
      <c r="A6" s="455" t="s">
        <v>301</v>
      </c>
      <c r="B6" s="456"/>
      <c r="C6" s="456"/>
      <c r="D6" s="456"/>
      <c r="E6" s="456"/>
      <c r="F6" s="456"/>
      <c r="G6" s="456"/>
      <c r="H6" s="456"/>
      <c r="I6" s="456"/>
      <c r="J6" s="457"/>
      <c r="L6" s="192"/>
      <c r="M6" s="192"/>
      <c r="N6" s="192"/>
      <c r="O6" s="192"/>
      <c r="P6" s="192"/>
      <c r="Q6" s="192"/>
    </row>
    <row r="7" spans="1:17" ht="43.5" customHeight="1" thickBot="1">
      <c r="A7" s="455"/>
      <c r="B7" s="456"/>
      <c r="C7" s="456"/>
      <c r="D7" s="456"/>
      <c r="E7" s="456"/>
      <c r="F7" s="456"/>
      <c r="G7" s="456"/>
      <c r="H7" s="456"/>
      <c r="I7" s="456"/>
      <c r="J7" s="457"/>
      <c r="L7" s="431" t="s">
        <v>334</v>
      </c>
      <c r="M7" s="482"/>
      <c r="N7" s="483"/>
      <c r="O7" s="167"/>
      <c r="P7" s="192"/>
      <c r="Q7" s="192"/>
    </row>
    <row r="8" spans="1:17" ht="15.75" thickBot="1">
      <c r="A8" s="455"/>
      <c r="B8" s="456"/>
      <c r="C8" s="456"/>
      <c r="D8" s="456"/>
      <c r="E8" s="456"/>
      <c r="F8" s="456"/>
      <c r="G8" s="456"/>
      <c r="H8" s="456"/>
      <c r="I8" s="456"/>
      <c r="J8" s="457"/>
      <c r="L8" s="240"/>
      <c r="M8" s="277" t="s">
        <v>86</v>
      </c>
      <c r="N8" s="278" t="s">
        <v>107</v>
      </c>
      <c r="O8" s="167"/>
      <c r="P8" s="192"/>
      <c r="Q8" s="192"/>
    </row>
    <row r="9" spans="1:17" ht="15">
      <c r="A9" s="16"/>
      <c r="B9" s="17"/>
      <c r="C9" s="17"/>
      <c r="D9" s="17"/>
      <c r="E9" s="17"/>
      <c r="F9" s="17"/>
      <c r="G9" s="17"/>
      <c r="H9" s="17"/>
      <c r="I9" s="17"/>
      <c r="J9" s="18"/>
      <c r="L9" s="213" t="s">
        <v>40</v>
      </c>
      <c r="M9" s="214">
        <v>6.8933049999999996E-2</v>
      </c>
      <c r="N9" s="215">
        <v>0.19793798000000001</v>
      </c>
      <c r="O9" s="167"/>
      <c r="P9" s="192"/>
      <c r="Q9" s="192"/>
    </row>
    <row r="10" spans="1:17" ht="15">
      <c r="A10" s="19"/>
      <c r="B10" s="17"/>
      <c r="C10" s="17"/>
      <c r="D10" s="17"/>
      <c r="E10" s="17"/>
      <c r="F10" s="17"/>
      <c r="G10" s="17"/>
      <c r="H10" s="17"/>
      <c r="I10" s="17"/>
      <c r="J10" s="18"/>
      <c r="L10" s="213" t="s">
        <v>25</v>
      </c>
      <c r="M10" s="214">
        <v>4.0450079999999999E-2</v>
      </c>
      <c r="N10" s="215">
        <v>0.15261495999999999</v>
      </c>
      <c r="O10" s="167"/>
      <c r="P10" s="192"/>
      <c r="Q10" s="192"/>
    </row>
    <row r="11" spans="1:17" ht="15">
      <c r="A11" s="16"/>
      <c r="B11" s="17"/>
      <c r="C11" s="17"/>
      <c r="D11" s="17"/>
      <c r="E11" s="17"/>
      <c r="F11" s="17"/>
      <c r="G11" s="17"/>
      <c r="H11" s="17"/>
      <c r="I11" s="17"/>
      <c r="J11" s="18"/>
      <c r="L11" s="213" t="s">
        <v>30</v>
      </c>
      <c r="M11" s="214">
        <v>-8.4068100000000007E-2</v>
      </c>
      <c r="N11" s="215">
        <v>-0.10967361</v>
      </c>
      <c r="O11" s="167"/>
      <c r="P11" s="192"/>
      <c r="Q11" s="192"/>
    </row>
    <row r="12" spans="1:17" ht="15">
      <c r="A12" s="16"/>
      <c r="B12" s="17"/>
      <c r="C12" s="17"/>
      <c r="D12" s="17"/>
      <c r="E12" s="458"/>
      <c r="F12" s="458"/>
      <c r="G12" s="17"/>
      <c r="H12" s="17"/>
      <c r="I12" s="17"/>
      <c r="J12" s="18"/>
      <c r="L12" s="213" t="s">
        <v>41</v>
      </c>
      <c r="M12" s="214">
        <v>-8.5760970000000006E-2</v>
      </c>
      <c r="N12" s="215">
        <v>-0.20903662000000001</v>
      </c>
      <c r="O12" s="167"/>
      <c r="P12" s="192"/>
      <c r="Q12" s="192"/>
    </row>
    <row r="13" spans="1:17" ht="15">
      <c r="A13" s="16"/>
      <c r="B13" s="17"/>
      <c r="C13" s="17"/>
      <c r="D13" s="17"/>
      <c r="E13" s="458"/>
      <c r="F13" s="458"/>
      <c r="G13" s="17"/>
      <c r="H13" s="17"/>
      <c r="I13" s="17"/>
      <c r="J13" s="18"/>
      <c r="L13" s="213" t="s">
        <v>38</v>
      </c>
      <c r="M13" s="214">
        <v>-0.11441117000000001</v>
      </c>
      <c r="N13" s="215">
        <v>-0.29144040999999998</v>
      </c>
      <c r="O13" s="167"/>
      <c r="P13" s="192"/>
      <c r="Q13" s="192"/>
    </row>
    <row r="14" spans="1:17" ht="15">
      <c r="A14" s="16"/>
      <c r="B14" s="17"/>
      <c r="C14" s="17"/>
      <c r="D14" s="17"/>
      <c r="E14" s="448"/>
      <c r="F14" s="448"/>
      <c r="G14" s="17"/>
      <c r="H14" s="17"/>
      <c r="I14" s="17"/>
      <c r="J14" s="18"/>
      <c r="L14" s="213" t="s">
        <v>36</v>
      </c>
      <c r="M14" s="214">
        <v>-0.12530948</v>
      </c>
      <c r="N14" s="215">
        <v>-9.5625840000000004E-2</v>
      </c>
      <c r="O14" s="167"/>
      <c r="P14" s="192"/>
      <c r="Q14" s="192"/>
    </row>
    <row r="15" spans="1:17" ht="15">
      <c r="A15" s="16"/>
      <c r="B15" s="17"/>
      <c r="C15" s="17"/>
      <c r="D15" s="17"/>
      <c r="E15" s="443"/>
      <c r="F15" s="443"/>
      <c r="G15" s="17"/>
      <c r="H15" s="17"/>
      <c r="I15" s="17"/>
      <c r="J15" s="18"/>
      <c r="L15" s="213" t="s">
        <v>31</v>
      </c>
      <c r="M15" s="214">
        <v>-0.14051656000000001</v>
      </c>
      <c r="N15" s="215">
        <v>-0.24978784000000001</v>
      </c>
      <c r="O15" s="167"/>
      <c r="P15" s="192"/>
      <c r="Q15" s="192"/>
    </row>
    <row r="16" spans="1:17" ht="15">
      <c r="A16" s="16"/>
      <c r="B16" s="17"/>
      <c r="C16" s="17"/>
      <c r="D16" s="17"/>
      <c r="E16" s="443"/>
      <c r="F16" s="443"/>
      <c r="G16" s="17"/>
      <c r="H16" s="17"/>
      <c r="I16" s="17"/>
      <c r="J16" s="18"/>
      <c r="L16" s="213" t="s">
        <v>35</v>
      </c>
      <c r="M16" s="214">
        <v>-0.14533465000000001</v>
      </c>
      <c r="N16" s="215">
        <v>-0.2246417</v>
      </c>
      <c r="O16" s="167"/>
      <c r="P16" s="192"/>
      <c r="Q16" s="192"/>
    </row>
    <row r="17" spans="1:17" ht="15">
      <c r="A17" s="16"/>
      <c r="B17" s="17"/>
      <c r="C17" s="17"/>
      <c r="D17" s="17"/>
      <c r="E17" s="443"/>
      <c r="F17" s="443"/>
      <c r="G17" s="17"/>
      <c r="H17" s="17"/>
      <c r="I17" s="17"/>
      <c r="J17" s="18"/>
      <c r="L17" s="213" t="s">
        <v>37</v>
      </c>
      <c r="M17" s="214">
        <v>-0.18234986</v>
      </c>
      <c r="N17" s="215">
        <v>-0.15935685999999999</v>
      </c>
      <c r="O17" s="167"/>
      <c r="P17" s="192"/>
      <c r="Q17" s="192"/>
    </row>
    <row r="18" spans="1:17" ht="15">
      <c r="A18" s="16"/>
      <c r="B18" s="17"/>
      <c r="C18" s="17"/>
      <c r="D18" s="17"/>
      <c r="E18" s="443"/>
      <c r="F18" s="443"/>
      <c r="G18" s="17"/>
      <c r="H18" s="17"/>
      <c r="I18" s="17"/>
      <c r="J18" s="18"/>
      <c r="L18" s="213" t="s">
        <v>28</v>
      </c>
      <c r="M18" s="214">
        <v>-0.20141924999999999</v>
      </c>
      <c r="N18" s="215">
        <v>-0.24837602</v>
      </c>
      <c r="O18" s="167"/>
      <c r="P18" s="192"/>
      <c r="Q18" s="192"/>
    </row>
    <row r="19" spans="1:17" ht="15">
      <c r="A19" s="16"/>
      <c r="B19" s="17"/>
      <c r="C19" s="17"/>
      <c r="D19" s="17"/>
      <c r="E19" s="443"/>
      <c r="F19" s="443"/>
      <c r="G19" s="17"/>
      <c r="H19" s="17"/>
      <c r="I19" s="17"/>
      <c r="J19" s="18"/>
      <c r="L19" s="213" t="s">
        <v>26</v>
      </c>
      <c r="M19" s="214">
        <v>-0.20416872</v>
      </c>
      <c r="N19" s="215">
        <v>-0.26217384999999999</v>
      </c>
      <c r="O19" s="167"/>
      <c r="P19" s="192"/>
      <c r="Q19" s="192"/>
    </row>
    <row r="20" spans="1:17" ht="15">
      <c r="A20" s="16"/>
      <c r="B20" s="17"/>
      <c r="C20" s="17"/>
      <c r="D20" s="17"/>
      <c r="E20" s="448"/>
      <c r="F20" s="448"/>
      <c r="G20" s="17"/>
      <c r="H20" s="17"/>
      <c r="I20" s="17"/>
      <c r="J20" s="18"/>
      <c r="L20" s="213" t="s">
        <v>39</v>
      </c>
      <c r="M20" s="214">
        <v>-0.20904270999999999</v>
      </c>
      <c r="N20" s="215">
        <v>-0.20247820999999999</v>
      </c>
      <c r="O20" s="167"/>
      <c r="P20" s="192"/>
      <c r="Q20" s="192"/>
    </row>
    <row r="21" spans="1:17" ht="15">
      <c r="A21" s="16"/>
      <c r="B21" s="17"/>
      <c r="C21" s="17"/>
      <c r="D21" s="17"/>
      <c r="E21" s="443"/>
      <c r="F21" s="443"/>
      <c r="G21" s="17"/>
      <c r="H21" s="17"/>
      <c r="I21" s="17"/>
      <c r="J21" s="18"/>
      <c r="L21" s="213" t="s">
        <v>67</v>
      </c>
      <c r="M21" s="214">
        <v>-0.21226228</v>
      </c>
      <c r="N21" s="215">
        <v>-0.20429476999999999</v>
      </c>
      <c r="O21" s="167"/>
      <c r="P21" s="192"/>
      <c r="Q21" s="192"/>
    </row>
    <row r="22" spans="1:17" ht="15">
      <c r="A22" s="16"/>
      <c r="B22" s="17"/>
      <c r="C22" s="17"/>
      <c r="D22" s="17"/>
      <c r="E22" s="443"/>
      <c r="F22" s="443"/>
      <c r="G22" s="17"/>
      <c r="H22" s="17"/>
      <c r="I22" s="17"/>
      <c r="J22" s="18"/>
      <c r="L22" s="213" t="s">
        <v>23</v>
      </c>
      <c r="M22" s="214">
        <v>-0.22636368000000001</v>
      </c>
      <c r="N22" s="215">
        <v>-0.21371124</v>
      </c>
      <c r="O22" s="167"/>
      <c r="P22" s="192"/>
      <c r="Q22" s="192"/>
    </row>
    <row r="23" spans="1:17" ht="15">
      <c r="A23" s="16"/>
      <c r="B23" s="17"/>
      <c r="C23" s="17"/>
      <c r="D23" s="17"/>
      <c r="E23" s="443"/>
      <c r="F23" s="443"/>
      <c r="G23" s="17"/>
      <c r="H23" s="17"/>
      <c r="I23" s="17"/>
      <c r="J23" s="18"/>
      <c r="L23" s="213" t="s">
        <v>33</v>
      </c>
      <c r="M23" s="214">
        <v>-0.23054664999999999</v>
      </c>
      <c r="N23" s="215">
        <v>-0.13092147000000001</v>
      </c>
      <c r="O23" s="167"/>
      <c r="P23" s="192"/>
      <c r="Q23" s="192"/>
    </row>
    <row r="24" spans="1:17" ht="15">
      <c r="A24" s="16"/>
      <c r="B24" s="17"/>
      <c r="C24" s="17"/>
      <c r="D24" s="17"/>
      <c r="E24" s="443"/>
      <c r="F24" s="443"/>
      <c r="G24" s="17"/>
      <c r="H24" s="17"/>
      <c r="I24" s="17"/>
      <c r="J24" s="18"/>
      <c r="L24" s="213" t="s">
        <v>340</v>
      </c>
      <c r="M24" s="214">
        <v>-0.24743109999999999</v>
      </c>
      <c r="N24" s="215">
        <v>-0.14811113000000001</v>
      </c>
      <c r="O24" s="167"/>
      <c r="P24" s="192"/>
      <c r="Q24" s="192"/>
    </row>
    <row r="25" spans="1:17" ht="15">
      <c r="A25" s="16"/>
      <c r="B25" s="17"/>
      <c r="C25" s="17"/>
      <c r="D25" s="17"/>
      <c r="E25" s="443"/>
      <c r="F25" s="443"/>
      <c r="G25" s="17"/>
      <c r="H25" s="17"/>
      <c r="I25" s="17"/>
      <c r="J25" s="18"/>
      <c r="L25" s="213" t="s">
        <v>100</v>
      </c>
      <c r="M25" s="214">
        <v>-0.24826435999999999</v>
      </c>
      <c r="N25" s="215">
        <v>-0.36821145999999999</v>
      </c>
      <c r="O25" s="167"/>
      <c r="P25" s="192"/>
      <c r="Q25" s="192"/>
    </row>
    <row r="26" spans="1:17" ht="15">
      <c r="A26" s="16"/>
      <c r="B26" s="17"/>
      <c r="C26" s="17"/>
      <c r="D26" s="17"/>
      <c r="E26" s="443"/>
      <c r="F26" s="443"/>
      <c r="G26" s="17"/>
      <c r="H26" s="17"/>
      <c r="I26" s="17"/>
      <c r="J26" s="18"/>
      <c r="L26" s="213" t="s">
        <v>21</v>
      </c>
      <c r="M26" s="214">
        <v>-0.25866610000000001</v>
      </c>
      <c r="N26" s="215">
        <v>-0.23132382000000001</v>
      </c>
      <c r="O26" s="167"/>
      <c r="P26" s="192"/>
      <c r="Q26" s="192"/>
    </row>
    <row r="27" spans="1:17" ht="15">
      <c r="A27" s="16"/>
      <c r="B27" s="17"/>
      <c r="C27" s="17"/>
      <c r="D27" s="17"/>
      <c r="E27" s="443"/>
      <c r="F27" s="443"/>
      <c r="G27" s="17"/>
      <c r="H27" s="17"/>
      <c r="I27" s="17"/>
      <c r="J27" s="18"/>
      <c r="L27" s="213" t="s">
        <v>32</v>
      </c>
      <c r="M27" s="214">
        <v>-0.27079267000000001</v>
      </c>
      <c r="N27" s="215">
        <v>-0.20916783</v>
      </c>
      <c r="O27" s="167"/>
      <c r="P27" s="192"/>
      <c r="Q27" s="192"/>
    </row>
    <row r="28" spans="1:17" ht="15">
      <c r="A28" s="16"/>
      <c r="B28" s="17"/>
      <c r="C28" s="17"/>
      <c r="D28" s="17"/>
      <c r="E28" s="443"/>
      <c r="F28" s="443"/>
      <c r="G28" s="17"/>
      <c r="H28" s="17"/>
      <c r="I28" s="17"/>
      <c r="J28" s="18"/>
      <c r="L28" s="213" t="s">
        <v>34</v>
      </c>
      <c r="M28" s="214">
        <v>-0.28334032999999997</v>
      </c>
      <c r="N28" s="215">
        <v>-0.23539334000000001</v>
      </c>
      <c r="O28" s="167"/>
      <c r="P28" s="192"/>
      <c r="Q28" s="192"/>
    </row>
    <row r="29" spans="1:17" ht="15">
      <c r="A29" s="16"/>
      <c r="B29" s="17"/>
      <c r="C29" s="17"/>
      <c r="D29" s="17"/>
      <c r="E29" s="443"/>
      <c r="F29" s="443"/>
      <c r="G29" s="17"/>
      <c r="H29" s="17"/>
      <c r="I29" s="17"/>
      <c r="J29" s="18"/>
      <c r="L29" s="213" t="s">
        <v>29</v>
      </c>
      <c r="M29" s="214">
        <v>-0.33922812000000002</v>
      </c>
      <c r="N29" s="215">
        <v>-0.29309836</v>
      </c>
      <c r="O29" s="167"/>
      <c r="P29" s="192"/>
      <c r="Q29" s="192"/>
    </row>
    <row r="30" spans="1:17" ht="15">
      <c r="A30" s="16"/>
      <c r="B30" s="17"/>
      <c r="C30" s="17"/>
      <c r="D30" s="17"/>
      <c r="E30" s="443"/>
      <c r="F30" s="443"/>
      <c r="G30" s="17"/>
      <c r="H30" s="17"/>
      <c r="I30" s="17"/>
      <c r="J30" s="18"/>
      <c r="L30" s="213" t="s">
        <v>24</v>
      </c>
      <c r="M30" s="214">
        <v>-0.35317072999999999</v>
      </c>
      <c r="N30" s="215">
        <v>-0.37078016000000003</v>
      </c>
      <c r="O30" s="167"/>
      <c r="P30" s="192"/>
      <c r="Q30" s="192"/>
    </row>
    <row r="31" spans="1:17" ht="15">
      <c r="A31" s="16"/>
      <c r="B31" s="17"/>
      <c r="C31" s="17"/>
      <c r="D31" s="17"/>
      <c r="E31" s="443"/>
      <c r="F31" s="443"/>
      <c r="G31" s="17"/>
      <c r="H31" s="17"/>
      <c r="I31" s="17"/>
      <c r="J31" s="18"/>
      <c r="L31" s="213" t="s">
        <v>38</v>
      </c>
      <c r="M31" s="214">
        <v>-0.40257095999999998</v>
      </c>
      <c r="N31" s="215">
        <v>-0.42744365000000001</v>
      </c>
      <c r="O31" s="167"/>
      <c r="P31" s="192"/>
      <c r="Q31" s="192"/>
    </row>
    <row r="32" spans="1:17" ht="15">
      <c r="A32" s="16"/>
      <c r="B32" s="17"/>
      <c r="C32" s="17"/>
      <c r="D32" s="17"/>
      <c r="E32" s="443"/>
      <c r="F32" s="443"/>
      <c r="G32" s="17"/>
      <c r="H32" s="17"/>
      <c r="I32" s="17"/>
      <c r="J32" s="18"/>
      <c r="L32" s="213" t="s">
        <v>99</v>
      </c>
      <c r="M32" s="214">
        <v>-0.40774301000000002</v>
      </c>
      <c r="N32" s="215">
        <v>-0.42876259</v>
      </c>
      <c r="O32" s="167"/>
      <c r="P32" s="192"/>
      <c r="Q32" s="192"/>
    </row>
    <row r="33" spans="1:17" ht="15">
      <c r="A33" s="16"/>
      <c r="B33" s="17"/>
      <c r="C33" s="17"/>
      <c r="D33" s="17"/>
      <c r="E33" s="443"/>
      <c r="F33" s="443"/>
      <c r="G33" s="17"/>
      <c r="H33" s="17"/>
      <c r="I33" s="17"/>
      <c r="J33" s="18"/>
      <c r="L33" s="213" t="s">
        <v>42</v>
      </c>
      <c r="M33" s="214">
        <v>-0.42286844000000001</v>
      </c>
      <c r="N33" s="215">
        <v>-0.25803471</v>
      </c>
      <c r="O33" s="167"/>
      <c r="P33" s="192"/>
      <c r="Q33" s="192"/>
    </row>
    <row r="34" spans="1:17" ht="15.75" thickBot="1">
      <c r="A34" s="16"/>
      <c r="B34" s="17"/>
      <c r="C34" s="17"/>
      <c r="D34" s="17"/>
      <c r="E34" s="443"/>
      <c r="F34" s="443"/>
      <c r="G34" s="17"/>
      <c r="H34" s="17"/>
      <c r="I34" s="17"/>
      <c r="J34" s="18"/>
      <c r="L34" s="216" t="s">
        <v>43</v>
      </c>
      <c r="M34" s="217">
        <v>-0.49922427000000003</v>
      </c>
      <c r="N34" s="218">
        <v>-0.42257232</v>
      </c>
      <c r="O34" s="167"/>
      <c r="P34" s="192"/>
      <c r="Q34" s="192"/>
    </row>
    <row r="35" spans="1:17" ht="15">
      <c r="A35" s="16"/>
      <c r="B35" s="17"/>
      <c r="C35" s="17"/>
      <c r="D35" s="17"/>
      <c r="E35" s="443"/>
      <c r="F35" s="443"/>
      <c r="G35" s="17"/>
      <c r="H35" s="17"/>
      <c r="I35" s="17"/>
      <c r="J35" s="18"/>
      <c r="L35"/>
      <c r="M35"/>
      <c r="N35"/>
      <c r="O35"/>
    </row>
    <row r="36" spans="1:17" ht="15">
      <c r="A36" s="16"/>
      <c r="B36" s="17"/>
      <c r="C36" s="17"/>
      <c r="D36" s="17"/>
      <c r="E36" s="443"/>
      <c r="F36" s="443"/>
      <c r="G36" s="17"/>
      <c r="H36" s="17"/>
      <c r="I36" s="17"/>
      <c r="J36" s="18"/>
      <c r="L36"/>
      <c r="M36"/>
      <c r="N36"/>
      <c r="O36"/>
    </row>
    <row r="37" spans="1:17">
      <c r="A37" s="16"/>
      <c r="B37" s="17"/>
      <c r="C37" s="17"/>
      <c r="D37" s="17"/>
      <c r="E37" s="444"/>
      <c r="F37" s="444"/>
      <c r="G37" s="17"/>
      <c r="H37" s="17"/>
      <c r="I37" s="17"/>
      <c r="J37" s="18"/>
    </row>
    <row r="38" spans="1:17">
      <c r="A38" s="16"/>
      <c r="B38" s="17"/>
      <c r="C38" s="17"/>
      <c r="D38" s="17"/>
      <c r="E38" s="443"/>
      <c r="F38" s="443"/>
      <c r="G38" s="17"/>
      <c r="H38" s="17"/>
      <c r="I38" s="17"/>
      <c r="J38" s="18"/>
    </row>
    <row r="39" spans="1:17">
      <c r="A39" s="16"/>
      <c r="B39" s="17"/>
      <c r="C39" s="17"/>
      <c r="D39" s="17"/>
      <c r="E39" s="7"/>
      <c r="F39" s="7"/>
      <c r="G39" s="17"/>
      <c r="H39" s="17"/>
      <c r="I39" s="17"/>
      <c r="J39" s="18"/>
    </row>
    <row r="40" spans="1:17">
      <c r="A40" s="16"/>
      <c r="B40" s="17"/>
      <c r="C40" s="17"/>
      <c r="D40" s="17"/>
      <c r="E40" s="17"/>
      <c r="F40" s="17"/>
      <c r="G40" s="17"/>
      <c r="H40" s="17"/>
      <c r="I40" s="17"/>
      <c r="J40" s="18"/>
    </row>
    <row r="41" spans="1:17">
      <c r="A41" s="16"/>
      <c r="B41" s="17"/>
      <c r="C41" s="17"/>
      <c r="D41" s="17"/>
      <c r="E41" s="17"/>
      <c r="F41" s="17"/>
      <c r="G41" s="17"/>
      <c r="H41" s="17"/>
      <c r="I41" s="17"/>
      <c r="J41" s="18"/>
    </row>
    <row r="42" spans="1:17">
      <c r="A42" s="16"/>
      <c r="B42" s="17"/>
      <c r="C42" s="17"/>
      <c r="D42" s="17"/>
      <c r="E42" s="17"/>
      <c r="F42" s="17"/>
      <c r="G42" s="17"/>
      <c r="H42" s="17"/>
      <c r="I42" s="17"/>
      <c r="J42" s="18"/>
    </row>
    <row r="43" spans="1:17">
      <c r="A43" s="16"/>
      <c r="B43" s="17"/>
      <c r="C43" s="17"/>
      <c r="D43" s="17"/>
      <c r="E43" s="17"/>
      <c r="F43" s="17"/>
      <c r="G43" s="17"/>
      <c r="H43" s="17"/>
      <c r="I43" s="17"/>
      <c r="J43" s="18"/>
    </row>
    <row r="44" spans="1:17">
      <c r="A44" s="16"/>
      <c r="B44" s="17"/>
      <c r="C44" s="17"/>
      <c r="D44" s="17"/>
      <c r="E44" s="17"/>
      <c r="F44" s="17"/>
      <c r="G44" s="17"/>
      <c r="H44" s="17"/>
      <c r="I44" s="17"/>
      <c r="J44" s="18"/>
    </row>
    <row r="45" spans="1:17">
      <c r="A45" s="16"/>
      <c r="B45" s="17"/>
      <c r="C45" s="17"/>
      <c r="D45" s="17"/>
      <c r="E45" s="17"/>
      <c r="F45" s="17"/>
      <c r="G45" s="17"/>
      <c r="H45" s="17"/>
      <c r="I45" s="17"/>
      <c r="J45" s="18"/>
    </row>
    <row r="46" spans="1:17">
      <c r="A46" s="20" t="s">
        <v>109</v>
      </c>
      <c r="B46" s="21"/>
      <c r="C46" s="21"/>
      <c r="D46" s="21"/>
      <c r="E46" s="21"/>
      <c r="F46" s="21"/>
      <c r="G46" s="21"/>
      <c r="H46" s="21"/>
      <c r="I46" s="21"/>
      <c r="J46" s="22"/>
    </row>
    <row r="47" spans="1:17" ht="101.25" customHeight="1">
      <c r="A47" s="440" t="s">
        <v>344</v>
      </c>
      <c r="B47" s="441"/>
      <c r="C47" s="441"/>
      <c r="D47" s="441"/>
      <c r="E47" s="441"/>
      <c r="F47" s="441"/>
      <c r="G47" s="441"/>
      <c r="H47" s="441"/>
      <c r="I47" s="441"/>
      <c r="J47" s="442"/>
    </row>
    <row r="48" spans="1:17" ht="43.5" customHeight="1">
      <c r="A48" s="440" t="s">
        <v>351</v>
      </c>
      <c r="B48" s="441"/>
      <c r="C48" s="441"/>
      <c r="D48" s="441"/>
      <c r="E48" s="441"/>
      <c r="F48" s="441"/>
      <c r="G48" s="441"/>
      <c r="H48" s="441"/>
      <c r="I48" s="441"/>
      <c r="J48" s="442"/>
    </row>
    <row r="49" spans="1:1">
      <c r="A49" s="325"/>
    </row>
  </sheetData>
  <mergeCells count="33">
    <mergeCell ref="L7:N7"/>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7:J47"/>
    <mergeCell ref="A48:J48"/>
    <mergeCell ref="E33:F33"/>
    <mergeCell ref="E34:F34"/>
    <mergeCell ref="E35:F35"/>
    <mergeCell ref="E36:F36"/>
    <mergeCell ref="E37:F37"/>
    <mergeCell ref="E38:F3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130"/>
  <sheetViews>
    <sheetView topLeftCell="A4" zoomScaleNormal="100" zoomScalePageLayoutView="80" workbookViewId="0">
      <selection activeCell="A2" sqref="A2"/>
    </sheetView>
  </sheetViews>
  <sheetFormatPr defaultColWidth="9.140625" defaultRowHeight="12.75"/>
  <cols>
    <col min="1" max="1" width="9.7109375" style="62" customWidth="1"/>
    <col min="2" max="9" width="9.140625" style="62"/>
    <col min="10" max="10" width="7.28515625" style="62" customWidth="1"/>
    <col min="11" max="11" width="16.140625" style="50" customWidth="1"/>
    <col min="12" max="12" width="20" style="50" customWidth="1"/>
    <col min="13" max="13" width="18" style="50" customWidth="1"/>
    <col min="14" max="14" width="21" style="50" customWidth="1"/>
    <col min="15" max="15" width="16.42578125" style="50" customWidth="1"/>
    <col min="16" max="16" width="17.7109375" style="50" customWidth="1"/>
    <col min="17" max="17" width="7.85546875" style="50" customWidth="1"/>
    <col min="18" max="18" width="7.85546875" style="61" customWidth="1"/>
    <col min="19" max="19" width="7.85546875" style="62" customWidth="1"/>
    <col min="20" max="20" width="11.42578125" style="62" customWidth="1"/>
    <col min="21" max="16384" width="9.140625" style="50"/>
  </cols>
  <sheetData>
    <row r="1" spans="1:20" customFormat="1" ht="15"/>
    <row r="2" spans="1:20" customFormat="1" ht="15">
      <c r="A2" s="2" t="s">
        <v>6</v>
      </c>
      <c r="B2" s="3" t="s">
        <v>4</v>
      </c>
    </row>
    <row r="3" spans="1:20" customFormat="1" ht="15">
      <c r="A3" s="2"/>
      <c r="B3" s="3"/>
    </row>
    <row r="4" spans="1:20">
      <c r="A4" s="376" t="s">
        <v>6</v>
      </c>
      <c r="B4" s="377"/>
      <c r="C4" s="377"/>
      <c r="D4" s="377"/>
      <c r="E4" s="377"/>
      <c r="F4" s="377"/>
      <c r="G4" s="377"/>
      <c r="H4" s="377"/>
      <c r="I4" s="377"/>
      <c r="J4" s="378"/>
      <c r="L4" s="69" t="s">
        <v>165</v>
      </c>
      <c r="M4" s="69"/>
      <c r="N4" s="69"/>
      <c r="O4" s="69"/>
      <c r="P4" s="69"/>
      <c r="Q4" s="69"/>
      <c r="R4" s="69"/>
      <c r="S4" s="50"/>
      <c r="T4" s="50"/>
    </row>
    <row r="5" spans="1:20" ht="12.75" customHeight="1" thickBot="1">
      <c r="A5" s="379" t="s">
        <v>4</v>
      </c>
      <c r="B5" s="380"/>
      <c r="C5" s="380"/>
      <c r="D5" s="380"/>
      <c r="E5" s="380"/>
      <c r="F5" s="380"/>
      <c r="G5" s="380"/>
      <c r="H5" s="380"/>
      <c r="I5" s="380"/>
      <c r="J5" s="381"/>
      <c r="M5" s="69"/>
      <c r="N5" s="69"/>
      <c r="O5" s="69"/>
      <c r="P5" s="69"/>
      <c r="Q5" s="69"/>
      <c r="R5" s="69"/>
      <c r="S5" s="50"/>
      <c r="T5" s="50"/>
    </row>
    <row r="6" spans="1:20" ht="12.75" customHeight="1" thickBot="1">
      <c r="A6" s="382"/>
      <c r="B6" s="383"/>
      <c r="C6" s="383"/>
      <c r="D6" s="383"/>
      <c r="E6" s="383"/>
      <c r="F6" s="383"/>
      <c r="G6" s="383"/>
      <c r="H6" s="383"/>
      <c r="I6" s="383"/>
      <c r="J6" s="384"/>
      <c r="L6" s="116" t="s">
        <v>339</v>
      </c>
      <c r="M6" s="117"/>
      <c r="N6" s="117"/>
      <c r="O6" s="117"/>
      <c r="P6" s="124"/>
      <c r="Q6" s="69"/>
      <c r="R6" s="69"/>
      <c r="S6" s="50"/>
      <c r="T6" s="50"/>
    </row>
    <row r="7" spans="1:20" ht="36" customHeight="1" thickBot="1">
      <c r="A7" s="382"/>
      <c r="B7" s="383"/>
      <c r="C7" s="383"/>
      <c r="D7" s="383"/>
      <c r="E7" s="383"/>
      <c r="F7" s="383"/>
      <c r="G7" s="383"/>
      <c r="H7" s="383"/>
      <c r="I7" s="383"/>
      <c r="J7" s="384"/>
      <c r="L7" s="116"/>
      <c r="M7" s="118" t="s">
        <v>309</v>
      </c>
      <c r="N7" s="118" t="s">
        <v>182</v>
      </c>
      <c r="O7" s="118" t="s">
        <v>183</v>
      </c>
      <c r="P7" s="119" t="s">
        <v>184</v>
      </c>
      <c r="Q7" s="69"/>
      <c r="R7" s="69"/>
      <c r="S7" s="50"/>
      <c r="T7" s="50"/>
    </row>
    <row r="8" spans="1:20" ht="10.5" customHeight="1">
      <c r="A8" s="382"/>
      <c r="B8" s="383"/>
      <c r="C8" s="383"/>
      <c r="D8" s="383"/>
      <c r="E8" s="383"/>
      <c r="F8" s="383"/>
      <c r="G8" s="383"/>
      <c r="H8" s="383"/>
      <c r="I8" s="383"/>
      <c r="J8" s="384"/>
      <c r="L8" s="84" t="s">
        <v>34</v>
      </c>
      <c r="M8" s="120">
        <v>21.336471180822656</v>
      </c>
      <c r="N8" s="120">
        <v>6.3459620392548848</v>
      </c>
      <c r="O8" s="120">
        <v>10.344095571859464</v>
      </c>
      <c r="P8" s="121">
        <f t="shared" ref="P8:P21" si="0">SUM(M8:O8)</f>
        <v>38.026528791937004</v>
      </c>
      <c r="Q8" s="96"/>
      <c r="R8" s="69"/>
      <c r="S8" s="50"/>
      <c r="T8" s="50"/>
    </row>
    <row r="9" spans="1:20">
      <c r="A9" s="56"/>
      <c r="B9" s="57"/>
      <c r="C9" s="57"/>
      <c r="D9" s="57"/>
      <c r="E9" s="57"/>
      <c r="F9" s="57"/>
      <c r="G9" s="57"/>
      <c r="H9" s="57"/>
      <c r="I9" s="57"/>
      <c r="J9" s="58"/>
      <c r="L9" s="84" t="s">
        <v>41</v>
      </c>
      <c r="M9" s="120">
        <v>22.471081926712309</v>
      </c>
      <c r="N9" s="120">
        <v>5.019509702293429</v>
      </c>
      <c r="O9" s="120">
        <v>8.1720936043393202</v>
      </c>
      <c r="P9" s="121">
        <f t="shared" si="0"/>
        <v>35.662685233345059</v>
      </c>
      <c r="Q9" s="69"/>
      <c r="R9" s="69"/>
      <c r="S9" s="50"/>
      <c r="T9" s="50"/>
    </row>
    <row r="10" spans="1:20">
      <c r="A10" s="59"/>
      <c r="B10" s="57"/>
      <c r="C10" s="57"/>
      <c r="D10" s="57"/>
      <c r="E10" s="57"/>
      <c r="F10" s="57"/>
      <c r="G10" s="57"/>
      <c r="H10" s="57"/>
      <c r="I10" s="57"/>
      <c r="J10" s="58"/>
      <c r="L10" s="84" t="s">
        <v>31</v>
      </c>
      <c r="M10" s="120">
        <v>18.125683484823629</v>
      </c>
      <c r="N10" s="120">
        <v>3.4306500490571414</v>
      </c>
      <c r="O10" s="120">
        <v>9.9017519216154337</v>
      </c>
      <c r="P10" s="121">
        <f t="shared" si="0"/>
        <v>31.458085455496203</v>
      </c>
      <c r="Q10" s="69"/>
      <c r="R10" s="69"/>
      <c r="S10" s="50"/>
      <c r="T10" s="50"/>
    </row>
    <row r="11" spans="1:20">
      <c r="A11" s="56"/>
      <c r="B11" s="57"/>
      <c r="C11" s="57"/>
      <c r="D11" s="57"/>
      <c r="E11" s="57"/>
      <c r="F11" s="57"/>
      <c r="G11" s="57"/>
      <c r="H11" s="57"/>
      <c r="I11" s="57"/>
      <c r="J11" s="58"/>
      <c r="L11" s="84" t="s">
        <v>43</v>
      </c>
      <c r="M11" s="120">
        <v>16.145054167568823</v>
      </c>
      <c r="N11" s="120">
        <v>1.3396174354074335</v>
      </c>
      <c r="O11" s="120">
        <v>12.560790629898728</v>
      </c>
      <c r="P11" s="121">
        <f t="shared" si="0"/>
        <v>30.045462232874982</v>
      </c>
      <c r="Q11" s="69"/>
      <c r="R11" s="69"/>
      <c r="S11" s="50"/>
      <c r="T11" s="50"/>
    </row>
    <row r="12" spans="1:20">
      <c r="A12" s="56"/>
      <c r="B12" s="57"/>
      <c r="C12" s="57"/>
      <c r="D12" s="57"/>
      <c r="E12" s="352"/>
      <c r="F12" s="352"/>
      <c r="G12" s="57"/>
      <c r="H12" s="57"/>
      <c r="I12" s="57"/>
      <c r="J12" s="58"/>
      <c r="L12" s="84" t="s">
        <v>33</v>
      </c>
      <c r="M12" s="120">
        <v>14.874500937546159</v>
      </c>
      <c r="N12" s="120">
        <v>2.5669806260115622</v>
      </c>
      <c r="O12" s="120">
        <v>10.302923488384533</v>
      </c>
      <c r="P12" s="121">
        <f t="shared" si="0"/>
        <v>27.744405051942255</v>
      </c>
      <c r="Q12" s="69"/>
      <c r="R12" s="69"/>
      <c r="S12" s="50"/>
      <c r="T12" s="50"/>
    </row>
    <row r="13" spans="1:20">
      <c r="A13" s="56"/>
      <c r="B13" s="57"/>
      <c r="C13" s="57"/>
      <c r="D13" s="57"/>
      <c r="E13" s="352"/>
      <c r="F13" s="352"/>
      <c r="G13" s="57"/>
      <c r="H13" s="57"/>
      <c r="I13" s="57"/>
      <c r="J13" s="58"/>
      <c r="L13" s="84" t="s">
        <v>39</v>
      </c>
      <c r="M13" s="120">
        <v>14.86555348153829</v>
      </c>
      <c r="N13" s="120">
        <v>3.9031576358193605</v>
      </c>
      <c r="O13" s="120">
        <v>8.611783937503521</v>
      </c>
      <c r="P13" s="121">
        <f t="shared" si="0"/>
        <v>27.380495054861171</v>
      </c>
      <c r="Q13" s="69"/>
      <c r="R13" s="69"/>
      <c r="S13" s="50"/>
      <c r="T13" s="50"/>
    </row>
    <row r="14" spans="1:20" ht="15.75" customHeight="1">
      <c r="A14" s="56"/>
      <c r="B14" s="57"/>
      <c r="C14" s="57"/>
      <c r="D14" s="57"/>
      <c r="E14" s="342"/>
      <c r="F14" s="342"/>
      <c r="G14" s="57"/>
      <c r="H14" s="57"/>
      <c r="I14" s="57"/>
      <c r="J14" s="58"/>
      <c r="L14" s="84" t="s">
        <v>27</v>
      </c>
      <c r="M14" s="120">
        <v>13.991822636502608</v>
      </c>
      <c r="N14" s="120">
        <v>2.4108023491746819</v>
      </c>
      <c r="O14" s="120">
        <v>10.13626319800875</v>
      </c>
      <c r="P14" s="121">
        <f t="shared" si="0"/>
        <v>26.538888183686041</v>
      </c>
      <c r="Q14" s="69"/>
      <c r="R14" s="69"/>
      <c r="S14" s="50"/>
      <c r="T14" s="50"/>
    </row>
    <row r="15" spans="1:20" ht="15.75" customHeight="1">
      <c r="A15" s="56"/>
      <c r="B15" s="57"/>
      <c r="C15" s="57"/>
      <c r="D15" s="57"/>
      <c r="E15" s="353"/>
      <c r="F15" s="353"/>
      <c r="G15" s="57"/>
      <c r="H15" s="57"/>
      <c r="I15" s="57"/>
      <c r="J15" s="58"/>
      <c r="L15" s="84" t="s">
        <v>24</v>
      </c>
      <c r="M15" s="120">
        <v>13.611105248619575</v>
      </c>
      <c r="N15" s="120">
        <v>2.7714749869021373</v>
      </c>
      <c r="O15" s="120">
        <v>8.7411605322402828</v>
      </c>
      <c r="P15" s="121">
        <f t="shared" si="0"/>
        <v>25.123740767761994</v>
      </c>
      <c r="Q15" s="69"/>
      <c r="R15" s="69"/>
      <c r="S15" s="50"/>
      <c r="T15" s="50"/>
    </row>
    <row r="16" spans="1:20" ht="15.75" customHeight="1">
      <c r="A16" s="56"/>
      <c r="B16" s="57"/>
      <c r="C16" s="57"/>
      <c r="D16" s="57"/>
      <c r="E16" s="353"/>
      <c r="F16" s="353"/>
      <c r="G16" s="57"/>
      <c r="H16" s="57"/>
      <c r="I16" s="57"/>
      <c r="J16" s="58"/>
      <c r="L16" s="84" t="s">
        <v>32</v>
      </c>
      <c r="M16" s="120">
        <v>13.336043501275361</v>
      </c>
      <c r="N16" s="120">
        <v>4.1827721752231453</v>
      </c>
      <c r="O16" s="120">
        <v>5.0578952939761654</v>
      </c>
      <c r="P16" s="121">
        <f t="shared" si="0"/>
        <v>22.576710970474672</v>
      </c>
      <c r="Q16" s="69"/>
      <c r="R16" s="69"/>
      <c r="S16" s="50"/>
      <c r="T16" s="50"/>
    </row>
    <row r="17" spans="1:20" ht="15.75" customHeight="1">
      <c r="A17" s="56"/>
      <c r="B17" s="57"/>
      <c r="C17" s="57"/>
      <c r="D17" s="57"/>
      <c r="E17" s="353"/>
      <c r="F17" s="353"/>
      <c r="G17" s="57"/>
      <c r="H17" s="57"/>
      <c r="I17" s="57"/>
      <c r="J17" s="58"/>
      <c r="L17" s="84" t="s">
        <v>67</v>
      </c>
      <c r="M17" s="120">
        <v>12.266999035830803</v>
      </c>
      <c r="N17" s="120">
        <v>3.2006092782188542</v>
      </c>
      <c r="O17" s="120">
        <v>6.7246987424982878</v>
      </c>
      <c r="P17" s="121">
        <f t="shared" si="0"/>
        <v>22.192307056547946</v>
      </c>
      <c r="Q17" s="69"/>
      <c r="R17" s="69"/>
      <c r="S17" s="50"/>
      <c r="T17" s="50"/>
    </row>
    <row r="18" spans="1:20" ht="15.75" customHeight="1">
      <c r="A18" s="56"/>
      <c r="B18" s="57"/>
      <c r="C18" s="57"/>
      <c r="D18" s="57"/>
      <c r="E18" s="353"/>
      <c r="F18" s="353"/>
      <c r="G18" s="57"/>
      <c r="H18" s="57"/>
      <c r="I18" s="57"/>
      <c r="J18" s="58"/>
      <c r="L18" s="84" t="s">
        <v>21</v>
      </c>
      <c r="M18" s="120">
        <v>11.116686394264011</v>
      </c>
      <c r="N18" s="120">
        <v>1.4385078189104816</v>
      </c>
      <c r="O18" s="120">
        <v>8.9762321348050236</v>
      </c>
      <c r="P18" s="121">
        <f t="shared" si="0"/>
        <v>21.531426347979519</v>
      </c>
      <c r="Q18" s="69"/>
      <c r="R18" s="69"/>
      <c r="S18" s="50"/>
      <c r="T18" s="50"/>
    </row>
    <row r="19" spans="1:20" ht="15.75" customHeight="1">
      <c r="A19" s="56"/>
      <c r="B19" s="57"/>
      <c r="C19" s="57"/>
      <c r="D19" s="57"/>
      <c r="E19" s="353"/>
      <c r="F19" s="353"/>
      <c r="G19" s="57"/>
      <c r="H19" s="57"/>
      <c r="I19" s="57"/>
      <c r="J19" s="58"/>
      <c r="L19" s="84" t="s">
        <v>36</v>
      </c>
      <c r="M19" s="120">
        <v>11.191516908573718</v>
      </c>
      <c r="N19" s="120">
        <v>1.6729599929698693</v>
      </c>
      <c r="O19" s="120">
        <v>7.7175109015523944</v>
      </c>
      <c r="P19" s="121">
        <f t="shared" si="0"/>
        <v>20.581987803095981</v>
      </c>
      <c r="Q19" s="69"/>
      <c r="R19" s="69"/>
      <c r="S19" s="50"/>
      <c r="T19" s="50"/>
    </row>
    <row r="20" spans="1:20" ht="15.75" customHeight="1">
      <c r="A20" s="56"/>
      <c r="B20" s="57"/>
      <c r="C20" s="57"/>
      <c r="D20" s="57"/>
      <c r="E20" s="342"/>
      <c r="F20" s="342"/>
      <c r="G20" s="57"/>
      <c r="H20" s="57"/>
      <c r="I20" s="57"/>
      <c r="J20" s="58"/>
      <c r="L20" s="84" t="s">
        <v>26</v>
      </c>
      <c r="M20" s="120">
        <v>10.838908398177201</v>
      </c>
      <c r="N20" s="120">
        <v>4.8614651757344856</v>
      </c>
      <c r="O20" s="120">
        <v>3.3967772148550877</v>
      </c>
      <c r="P20" s="121">
        <f t="shared" si="0"/>
        <v>19.097150788766776</v>
      </c>
      <c r="Q20" s="69"/>
      <c r="R20" s="69"/>
      <c r="S20" s="50"/>
      <c r="T20" s="50"/>
    </row>
    <row r="21" spans="1:20" ht="15.75" customHeight="1">
      <c r="A21" s="56"/>
      <c r="B21" s="57"/>
      <c r="C21" s="57"/>
      <c r="D21" s="57"/>
      <c r="E21" s="353"/>
      <c r="F21" s="353"/>
      <c r="G21" s="57"/>
      <c r="H21" s="57"/>
      <c r="I21" s="57"/>
      <c r="J21" s="58"/>
      <c r="L21" s="84" t="s">
        <v>23</v>
      </c>
      <c r="M21" s="120">
        <v>10.462034189265788</v>
      </c>
      <c r="N21" s="120">
        <v>4.8275085084160327</v>
      </c>
      <c r="O21" s="120">
        <v>3.8029186627570462</v>
      </c>
      <c r="P21" s="121">
        <f t="shared" si="0"/>
        <v>19.092461360438868</v>
      </c>
      <c r="Q21" s="69"/>
      <c r="R21" s="69"/>
      <c r="S21" s="50"/>
      <c r="T21" s="50"/>
    </row>
    <row r="22" spans="1:20" ht="15.75" customHeight="1">
      <c r="A22" s="56"/>
      <c r="B22" s="57"/>
      <c r="C22" s="57"/>
      <c r="D22" s="57"/>
      <c r="E22" s="353"/>
      <c r="F22" s="353"/>
      <c r="G22" s="57"/>
      <c r="H22" s="57"/>
      <c r="I22" s="57"/>
      <c r="J22" s="58"/>
      <c r="L22" s="84" t="s">
        <v>342</v>
      </c>
      <c r="M22" s="120">
        <v>8.4856578491314387</v>
      </c>
      <c r="N22" s="120">
        <v>4.5578335946568753</v>
      </c>
      <c r="O22" s="120">
        <v>5.669274354428782</v>
      </c>
      <c r="P22" s="121">
        <v>18.712765798217095</v>
      </c>
      <c r="Q22" s="69"/>
      <c r="R22" s="69"/>
      <c r="S22" s="50"/>
      <c r="T22" s="50"/>
    </row>
    <row r="23" spans="1:20" ht="15.75" customHeight="1">
      <c r="A23" s="56"/>
      <c r="B23" s="57"/>
      <c r="C23" s="57"/>
      <c r="D23" s="57"/>
      <c r="E23" s="353"/>
      <c r="F23" s="353"/>
      <c r="G23" s="57"/>
      <c r="H23" s="57"/>
      <c r="I23" s="57"/>
      <c r="J23" s="58"/>
      <c r="L23" s="84" t="s">
        <v>340</v>
      </c>
      <c r="M23" s="120">
        <v>8.8654970563573059</v>
      </c>
      <c r="N23" s="120">
        <v>2.9834600871157519</v>
      </c>
      <c r="O23" s="120">
        <v>6.596119409625727</v>
      </c>
      <c r="P23" s="121">
        <f t="shared" ref="P23:P32" si="1">SUM(M23:O23)</f>
        <v>18.445076553098787</v>
      </c>
      <c r="Q23" s="69"/>
      <c r="R23" s="69"/>
      <c r="S23" s="50"/>
      <c r="T23" s="50"/>
    </row>
    <row r="24" spans="1:20" ht="15.75" customHeight="1">
      <c r="A24" s="56"/>
      <c r="B24" s="57"/>
      <c r="C24" s="57"/>
      <c r="D24" s="57"/>
      <c r="E24" s="353"/>
      <c r="F24" s="353"/>
      <c r="G24" s="57"/>
      <c r="H24" s="57"/>
      <c r="I24" s="57"/>
      <c r="J24" s="58"/>
      <c r="L24" s="84" t="s">
        <v>28</v>
      </c>
      <c r="M24" s="120">
        <v>9.0948940198176871</v>
      </c>
      <c r="N24" s="120">
        <v>3.9212539892233322</v>
      </c>
      <c r="O24" s="120">
        <v>5.1996266957745076</v>
      </c>
      <c r="P24" s="121">
        <f t="shared" si="1"/>
        <v>18.215774704815527</v>
      </c>
      <c r="Q24" s="69"/>
      <c r="R24" s="69"/>
      <c r="S24" s="50"/>
      <c r="T24" s="50"/>
    </row>
    <row r="25" spans="1:20" ht="15.75" customHeight="1">
      <c r="A25" s="56"/>
      <c r="B25" s="57"/>
      <c r="C25" s="57"/>
      <c r="D25" s="57"/>
      <c r="E25" s="353"/>
      <c r="F25" s="353"/>
      <c r="G25" s="57"/>
      <c r="H25" s="57"/>
      <c r="I25" s="57"/>
      <c r="J25" s="58"/>
      <c r="L25" s="84" t="s">
        <v>42</v>
      </c>
      <c r="M25" s="120">
        <v>10.444362609999848</v>
      </c>
      <c r="N25" s="120">
        <v>2.8229563671851832</v>
      </c>
      <c r="O25" s="120">
        <v>4.2590919655794321</v>
      </c>
      <c r="P25" s="121">
        <f t="shared" si="1"/>
        <v>17.526410942764464</v>
      </c>
      <c r="Q25" s="69"/>
      <c r="R25" s="69"/>
      <c r="S25" s="50"/>
      <c r="T25" s="50"/>
    </row>
    <row r="26" spans="1:20" ht="15.75" customHeight="1">
      <c r="A26" s="56"/>
      <c r="B26" s="57"/>
      <c r="C26" s="57"/>
      <c r="D26" s="57"/>
      <c r="E26" s="353"/>
      <c r="F26" s="353"/>
      <c r="G26" s="57"/>
      <c r="H26" s="57"/>
      <c r="I26" s="57"/>
      <c r="J26" s="58"/>
      <c r="L26" s="84" t="s">
        <v>30</v>
      </c>
      <c r="M26" s="120">
        <v>10.055464116670047</v>
      </c>
      <c r="N26" s="120">
        <v>3.9721818896652801</v>
      </c>
      <c r="O26" s="120">
        <v>3.3000914142919271</v>
      </c>
      <c r="P26" s="121">
        <f t="shared" si="1"/>
        <v>17.327737420627255</v>
      </c>
      <c r="Q26" s="69"/>
      <c r="R26" s="69"/>
      <c r="S26" s="50"/>
      <c r="T26" s="50"/>
    </row>
    <row r="27" spans="1:20" ht="15.75" customHeight="1">
      <c r="A27" s="56"/>
      <c r="B27" s="57"/>
      <c r="C27" s="57"/>
      <c r="D27" s="57"/>
      <c r="E27" s="353"/>
      <c r="F27" s="353"/>
      <c r="G27" s="57"/>
      <c r="H27" s="57"/>
      <c r="I27" s="57"/>
      <c r="J27" s="58"/>
      <c r="L27" s="84" t="s">
        <v>25</v>
      </c>
      <c r="M27" s="120">
        <v>7.7362527471798659</v>
      </c>
      <c r="N27" s="120">
        <v>4.0610816218800077</v>
      </c>
      <c r="O27" s="120">
        <v>5.1177004588651531</v>
      </c>
      <c r="P27" s="121">
        <f t="shared" si="1"/>
        <v>16.915034827925027</v>
      </c>
      <c r="Q27" s="69"/>
      <c r="R27" s="69"/>
      <c r="S27" s="50"/>
      <c r="T27" s="50"/>
    </row>
    <row r="28" spans="1:20" ht="15.75" customHeight="1">
      <c r="A28" s="56"/>
      <c r="B28" s="57"/>
      <c r="C28" s="57"/>
      <c r="D28" s="57"/>
      <c r="E28" s="353"/>
      <c r="F28" s="353"/>
      <c r="G28" s="57"/>
      <c r="H28" s="57"/>
      <c r="I28" s="57"/>
      <c r="J28" s="58"/>
      <c r="L28" s="84" t="s">
        <v>38</v>
      </c>
      <c r="M28" s="120">
        <v>9.9727379387173656</v>
      </c>
      <c r="N28" s="120">
        <v>2.2860015923892774</v>
      </c>
      <c r="O28" s="120">
        <v>4.5996486072939664</v>
      </c>
      <c r="P28" s="121">
        <f t="shared" si="1"/>
        <v>16.85838813840061</v>
      </c>
      <c r="Q28" s="69"/>
      <c r="R28" s="69"/>
      <c r="S28" s="50"/>
      <c r="T28" s="50"/>
    </row>
    <row r="29" spans="1:20" ht="15.75" customHeight="1">
      <c r="A29" s="56"/>
      <c r="B29" s="57"/>
      <c r="C29" s="57"/>
      <c r="D29" s="57"/>
      <c r="E29" s="353"/>
      <c r="F29" s="353"/>
      <c r="G29" s="57"/>
      <c r="H29" s="57"/>
      <c r="I29" s="57"/>
      <c r="J29" s="58"/>
      <c r="L29" s="84" t="s">
        <v>40</v>
      </c>
      <c r="M29" s="120">
        <v>8.9347804714544203</v>
      </c>
      <c r="N29" s="120">
        <v>2.6920299566613184</v>
      </c>
      <c r="O29" s="120">
        <v>4.8352071220111377</v>
      </c>
      <c r="P29" s="121">
        <f t="shared" si="1"/>
        <v>16.462017550126877</v>
      </c>
      <c r="Q29" s="69"/>
      <c r="R29" s="69"/>
      <c r="S29" s="50"/>
      <c r="T29" s="50"/>
    </row>
    <row r="30" spans="1:20" ht="15.75" customHeight="1">
      <c r="A30" s="56"/>
      <c r="B30" s="57"/>
      <c r="C30" s="57"/>
      <c r="D30" s="57"/>
      <c r="E30" s="353"/>
      <c r="F30" s="353"/>
      <c r="G30" s="57"/>
      <c r="H30" s="57"/>
      <c r="I30" s="57"/>
      <c r="J30" s="58"/>
      <c r="L30" s="84" t="s">
        <v>37</v>
      </c>
      <c r="M30" s="120">
        <v>9.286321728155901</v>
      </c>
      <c r="N30" s="120">
        <v>2.3905582392685067</v>
      </c>
      <c r="O30" s="120">
        <v>3.9102231479997349</v>
      </c>
      <c r="P30" s="121">
        <f t="shared" si="1"/>
        <v>15.587103115424144</v>
      </c>
      <c r="Q30" s="69"/>
      <c r="R30" s="69"/>
      <c r="S30" s="50"/>
      <c r="T30" s="50"/>
    </row>
    <row r="31" spans="1:20" ht="15.75" customHeight="1">
      <c r="A31" s="56"/>
      <c r="B31" s="57"/>
      <c r="C31" s="57"/>
      <c r="D31" s="57"/>
      <c r="E31" s="353"/>
      <c r="F31" s="353"/>
      <c r="G31" s="57"/>
      <c r="H31" s="57"/>
      <c r="I31" s="57"/>
      <c r="J31" s="58"/>
      <c r="L31" s="84" t="s">
        <v>29</v>
      </c>
      <c r="M31" s="120">
        <v>8.0510922466979373</v>
      </c>
      <c r="N31" s="120">
        <v>2.559253255942898</v>
      </c>
      <c r="O31" s="120">
        <v>4.781281426779076</v>
      </c>
      <c r="P31" s="121">
        <f t="shared" si="1"/>
        <v>15.391626929419912</v>
      </c>
      <c r="Q31" s="69"/>
      <c r="R31" s="69"/>
      <c r="S31" s="50"/>
      <c r="T31" s="50"/>
    </row>
    <row r="32" spans="1:20" ht="15.75" customHeight="1" thickBot="1">
      <c r="A32" s="56"/>
      <c r="B32" s="57"/>
      <c r="C32" s="57"/>
      <c r="D32" s="57"/>
      <c r="E32" s="353"/>
      <c r="F32" s="353"/>
      <c r="G32" s="57"/>
      <c r="H32" s="57"/>
      <c r="I32" s="57"/>
      <c r="J32" s="58"/>
      <c r="L32" s="88" t="s">
        <v>35</v>
      </c>
      <c r="M32" s="122">
        <v>3.9316104538945202</v>
      </c>
      <c r="N32" s="122">
        <v>0.93671871342433666</v>
      </c>
      <c r="O32" s="122">
        <v>4.2183044045716516</v>
      </c>
      <c r="P32" s="123">
        <f t="shared" si="1"/>
        <v>9.0866335718905091</v>
      </c>
      <c r="Q32" s="69"/>
      <c r="R32" s="69"/>
      <c r="S32" s="50"/>
      <c r="T32" s="50"/>
    </row>
    <row r="33" spans="1:20" ht="15.75" customHeight="1">
      <c r="A33" s="56"/>
      <c r="B33" s="57"/>
      <c r="C33" s="57"/>
      <c r="D33" s="57"/>
      <c r="E33" s="353"/>
      <c r="F33" s="353"/>
      <c r="G33" s="57"/>
      <c r="H33" s="57"/>
      <c r="I33" s="57"/>
      <c r="J33" s="58"/>
      <c r="R33" s="50"/>
      <c r="S33" s="50"/>
      <c r="T33" s="50"/>
    </row>
    <row r="34" spans="1:20" ht="15.75" customHeight="1">
      <c r="A34" s="56"/>
      <c r="B34" s="57"/>
      <c r="C34" s="57"/>
      <c r="D34" s="57"/>
      <c r="E34" s="353"/>
      <c r="F34" s="353"/>
      <c r="G34" s="57"/>
      <c r="H34" s="57"/>
      <c r="I34" s="57"/>
      <c r="J34" s="58"/>
      <c r="R34" s="50"/>
      <c r="S34" s="50"/>
      <c r="T34" s="50"/>
    </row>
    <row r="35" spans="1:20" ht="15.75" customHeight="1">
      <c r="A35" s="56"/>
      <c r="B35" s="57"/>
      <c r="C35" s="57"/>
      <c r="D35" s="57"/>
      <c r="E35" s="353"/>
      <c r="F35" s="353"/>
      <c r="G35" s="57"/>
      <c r="H35" s="57"/>
      <c r="I35" s="57"/>
      <c r="J35" s="58"/>
      <c r="R35" s="50"/>
      <c r="S35" s="50"/>
      <c r="T35" s="50"/>
    </row>
    <row r="36" spans="1:20" ht="15.75" customHeight="1">
      <c r="A36" s="56"/>
      <c r="B36" s="57"/>
      <c r="C36" s="57"/>
      <c r="D36" s="57"/>
      <c r="E36" s="353"/>
      <c r="F36" s="353"/>
      <c r="G36" s="57"/>
      <c r="H36" s="57"/>
      <c r="I36" s="57"/>
      <c r="J36" s="58"/>
      <c r="R36" s="50"/>
      <c r="S36" s="50"/>
      <c r="T36" s="50"/>
    </row>
    <row r="37" spans="1:20" ht="15.75" customHeight="1">
      <c r="A37" s="56"/>
      <c r="B37" s="57"/>
      <c r="C37" s="57"/>
      <c r="D37" s="57"/>
      <c r="E37" s="363"/>
      <c r="F37" s="363"/>
      <c r="G37" s="57"/>
      <c r="H37" s="57"/>
      <c r="I37" s="57"/>
      <c r="J37" s="58"/>
      <c r="K37" s="48"/>
      <c r="L37" s="48"/>
      <c r="M37" s="48"/>
      <c r="N37" s="48"/>
      <c r="O37" s="48"/>
      <c r="P37" s="48"/>
      <c r="Q37" s="48"/>
      <c r="R37" s="48"/>
      <c r="S37" s="48"/>
      <c r="T37" s="48"/>
    </row>
    <row r="38" spans="1:20" ht="15.75" customHeight="1">
      <c r="A38" s="56"/>
      <c r="B38" s="57"/>
      <c r="C38" s="57"/>
      <c r="D38" s="57"/>
      <c r="E38" s="353"/>
      <c r="F38" s="353"/>
      <c r="G38" s="57"/>
      <c r="H38" s="57"/>
      <c r="I38" s="57"/>
      <c r="J38" s="58"/>
      <c r="K38" s="48"/>
      <c r="L38" s="48"/>
      <c r="M38" s="48"/>
      <c r="N38" s="48"/>
      <c r="O38" s="48"/>
      <c r="P38" s="48"/>
      <c r="Q38" s="48"/>
      <c r="R38" s="48"/>
      <c r="S38" s="48"/>
      <c r="T38" s="48"/>
    </row>
    <row r="39" spans="1:20">
      <c r="A39" s="56"/>
      <c r="B39" s="57"/>
      <c r="C39" s="57"/>
      <c r="D39" s="57"/>
      <c r="E39" s="63"/>
      <c r="F39" s="63"/>
      <c r="G39" s="57"/>
      <c r="H39" s="57"/>
      <c r="I39" s="57"/>
      <c r="J39" s="58"/>
      <c r="K39" s="48"/>
      <c r="L39" s="48"/>
      <c r="M39" s="48"/>
      <c r="N39" s="48"/>
      <c r="O39" s="48"/>
      <c r="P39" s="48"/>
      <c r="Q39" s="48"/>
      <c r="R39" s="48"/>
      <c r="S39" s="48"/>
      <c r="T39" s="48"/>
    </row>
    <row r="40" spans="1:20">
      <c r="A40" s="56"/>
      <c r="B40" s="57"/>
      <c r="C40" s="57"/>
      <c r="D40" s="57"/>
      <c r="E40" s="57"/>
      <c r="F40" s="57"/>
      <c r="G40" s="57"/>
      <c r="H40" s="57"/>
      <c r="I40" s="57"/>
      <c r="J40" s="58"/>
      <c r="K40" s="48"/>
      <c r="L40" s="48"/>
      <c r="M40" s="48"/>
      <c r="N40" s="48"/>
      <c r="O40" s="48"/>
      <c r="P40" s="48"/>
      <c r="Q40" s="48"/>
      <c r="R40" s="48"/>
      <c r="S40" s="48"/>
      <c r="T40" s="48"/>
    </row>
    <row r="41" spans="1:20">
      <c r="A41" s="56"/>
      <c r="B41" s="57"/>
      <c r="C41" s="57"/>
      <c r="D41" s="57"/>
      <c r="E41" s="57"/>
      <c r="F41" s="57"/>
      <c r="G41" s="57"/>
      <c r="H41" s="57"/>
      <c r="I41" s="57"/>
      <c r="J41" s="58"/>
      <c r="K41" s="48"/>
      <c r="L41" s="48"/>
      <c r="M41" s="48"/>
      <c r="N41" s="48"/>
      <c r="O41" s="48"/>
      <c r="P41" s="48"/>
      <c r="Q41" s="48"/>
      <c r="R41" s="48"/>
      <c r="S41" s="48"/>
    </row>
    <row r="42" spans="1:20">
      <c r="A42" s="56"/>
      <c r="B42" s="57"/>
      <c r="C42" s="57"/>
      <c r="D42" s="57"/>
      <c r="E42" s="57"/>
      <c r="F42" s="57"/>
      <c r="G42" s="57"/>
      <c r="H42" s="57"/>
      <c r="I42" s="57"/>
      <c r="J42" s="58"/>
    </row>
    <row r="43" spans="1:20">
      <c r="A43" s="56"/>
      <c r="B43" s="57"/>
      <c r="C43" s="57"/>
      <c r="D43" s="57"/>
      <c r="E43" s="57"/>
      <c r="F43" s="57"/>
      <c r="G43" s="57"/>
      <c r="H43" s="57"/>
      <c r="I43" s="57"/>
      <c r="J43" s="58"/>
    </row>
    <row r="44" spans="1:20" ht="12.75" customHeight="1">
      <c r="A44" s="56"/>
      <c r="B44" s="57"/>
      <c r="C44" s="57"/>
      <c r="D44" s="57"/>
      <c r="E44" s="57"/>
      <c r="F44" s="57"/>
      <c r="G44" s="57"/>
      <c r="H44" s="57"/>
      <c r="I44" s="57"/>
      <c r="J44" s="58"/>
      <c r="N44" s="61"/>
    </row>
    <row r="45" spans="1:20">
      <c r="A45" s="385"/>
      <c r="B45" s="386"/>
      <c r="C45" s="386"/>
      <c r="D45" s="386"/>
      <c r="E45" s="386"/>
      <c r="F45" s="386"/>
      <c r="G45" s="386"/>
      <c r="H45" s="386"/>
      <c r="I45" s="386"/>
      <c r="J45" s="387"/>
    </row>
    <row r="46" spans="1:20">
      <c r="A46" s="385"/>
      <c r="B46" s="386"/>
      <c r="C46" s="386"/>
      <c r="D46" s="386"/>
      <c r="E46" s="386"/>
      <c r="F46" s="386"/>
      <c r="G46" s="386"/>
      <c r="H46" s="386"/>
      <c r="I46" s="386"/>
      <c r="J46" s="387"/>
    </row>
    <row r="47" spans="1:20" ht="24" customHeight="1">
      <c r="A47" s="397" t="s">
        <v>180</v>
      </c>
      <c r="B47" s="398"/>
      <c r="C47" s="398"/>
      <c r="D47" s="398"/>
      <c r="E47" s="398"/>
      <c r="F47" s="398"/>
      <c r="G47" s="398"/>
      <c r="H47" s="398"/>
      <c r="I47" s="398"/>
      <c r="J47" s="399"/>
    </row>
    <row r="48" spans="1:20" ht="93" customHeight="1">
      <c r="A48" s="388" t="s">
        <v>344</v>
      </c>
      <c r="B48" s="389"/>
      <c r="C48" s="389"/>
      <c r="D48" s="389"/>
      <c r="E48" s="389"/>
      <c r="F48" s="389"/>
      <c r="G48" s="389"/>
      <c r="H48" s="389"/>
      <c r="I48" s="389"/>
      <c r="J48" s="390"/>
    </row>
    <row r="49" spans="1:20" ht="35.25" customHeight="1">
      <c r="A49" s="388" t="s">
        <v>350</v>
      </c>
      <c r="B49" s="389"/>
      <c r="C49" s="389"/>
      <c r="D49" s="389"/>
      <c r="E49" s="389"/>
      <c r="F49" s="389"/>
      <c r="G49" s="389"/>
      <c r="H49" s="389"/>
      <c r="I49" s="389"/>
      <c r="J49" s="390"/>
    </row>
    <row r="50" spans="1:20" ht="19.5" customHeight="1">
      <c r="A50" s="400" t="s">
        <v>181</v>
      </c>
      <c r="B50" s="401"/>
      <c r="C50" s="401"/>
      <c r="D50" s="401"/>
      <c r="E50" s="401"/>
      <c r="F50" s="401"/>
      <c r="G50" s="401"/>
      <c r="H50" s="401"/>
      <c r="I50" s="401"/>
      <c r="J50" s="402"/>
    </row>
    <row r="51" spans="1:20">
      <c r="A51" s="67" t="s">
        <v>356</v>
      </c>
      <c r="B51" s="57"/>
      <c r="C51" s="57"/>
      <c r="D51" s="57"/>
      <c r="E51" s="57"/>
      <c r="F51" s="57"/>
      <c r="G51" s="57"/>
      <c r="H51" s="57"/>
      <c r="I51" s="57"/>
      <c r="J51" s="58"/>
      <c r="K51" s="48"/>
      <c r="L51" s="48"/>
      <c r="M51" s="48"/>
      <c r="N51" s="48"/>
      <c r="O51" s="48"/>
      <c r="P51" s="48"/>
      <c r="Q51" s="48"/>
      <c r="R51" s="48"/>
      <c r="S51" s="48"/>
    </row>
    <row r="52" spans="1:20" ht="11.25" customHeight="1">
      <c r="A52" s="50"/>
      <c r="B52" s="50"/>
      <c r="C52" s="50"/>
      <c r="D52" s="50"/>
      <c r="E52" s="50"/>
      <c r="F52" s="50"/>
      <c r="G52" s="50"/>
      <c r="H52" s="61"/>
      <c r="K52" s="62"/>
      <c r="L52" s="62"/>
      <c r="M52" s="62"/>
      <c r="N52" s="62"/>
      <c r="R52" s="50"/>
      <c r="S52" s="50"/>
      <c r="T52" s="50"/>
    </row>
    <row r="53" spans="1:20" ht="13.5" customHeight="1">
      <c r="A53" s="48"/>
      <c r="B53" s="48"/>
      <c r="C53" s="48"/>
      <c r="D53" s="48"/>
      <c r="E53" s="48"/>
      <c r="F53" s="48"/>
      <c r="G53" s="48"/>
      <c r="H53" s="48"/>
      <c r="I53" s="48"/>
      <c r="J53" s="48"/>
      <c r="K53" s="48"/>
      <c r="L53" s="48"/>
      <c r="M53" s="48"/>
      <c r="N53" s="48"/>
      <c r="O53" s="48"/>
      <c r="P53" s="48"/>
    </row>
    <row r="54" spans="1:20" ht="13.5" customHeight="1">
      <c r="A54" s="48"/>
      <c r="B54" s="48"/>
      <c r="C54" s="48"/>
      <c r="D54" s="48"/>
      <c r="E54" s="48"/>
      <c r="F54" s="48"/>
      <c r="G54" s="48"/>
      <c r="H54" s="48"/>
      <c r="I54" s="48"/>
      <c r="J54" s="48"/>
      <c r="K54" s="48"/>
      <c r="L54" s="48"/>
      <c r="M54" s="48"/>
      <c r="N54" s="48"/>
      <c r="O54" s="48"/>
      <c r="P54" s="48"/>
    </row>
    <row r="55" spans="1:20" ht="13.5" customHeight="1">
      <c r="A55" s="48"/>
      <c r="B55" s="48"/>
      <c r="C55" s="48"/>
      <c r="D55" s="48"/>
      <c r="E55" s="48"/>
      <c r="F55" s="48"/>
      <c r="G55" s="48"/>
      <c r="H55" s="48"/>
      <c r="I55" s="48"/>
      <c r="J55" s="48"/>
      <c r="K55" s="48"/>
      <c r="L55" s="48"/>
      <c r="M55" s="48"/>
      <c r="N55" s="48"/>
      <c r="O55" s="48"/>
      <c r="P55" s="48"/>
      <c r="T55" s="48"/>
    </row>
    <row r="56" spans="1:20" ht="13.5" customHeight="1">
      <c r="A56" s="48"/>
      <c r="B56" s="48"/>
      <c r="C56" s="48"/>
      <c r="D56" s="48"/>
      <c r="E56" s="48"/>
      <c r="F56" s="48"/>
      <c r="G56" s="48"/>
      <c r="H56" s="48"/>
      <c r="I56" s="48"/>
      <c r="J56" s="48"/>
      <c r="K56" s="48"/>
      <c r="L56" s="48"/>
      <c r="M56" s="48"/>
      <c r="N56" s="48"/>
      <c r="O56" s="48"/>
      <c r="P56" s="48"/>
      <c r="T56" s="48"/>
    </row>
    <row r="57" spans="1:20" ht="13.5" customHeight="1">
      <c r="A57" s="48"/>
      <c r="B57" s="48"/>
      <c r="C57" s="48"/>
      <c r="D57" s="48"/>
      <c r="E57" s="48"/>
      <c r="F57" s="48"/>
      <c r="G57" s="48"/>
      <c r="H57" s="48"/>
      <c r="I57" s="48"/>
      <c r="J57" s="48"/>
      <c r="K57" s="48"/>
      <c r="L57" s="48"/>
      <c r="M57" s="48"/>
      <c r="N57" s="48"/>
      <c r="O57" s="48"/>
      <c r="P57" s="48"/>
      <c r="Q57" s="68"/>
      <c r="R57" s="68"/>
      <c r="S57" s="68"/>
      <c r="T57" s="48"/>
    </row>
    <row r="58" spans="1:20" ht="13.5" customHeight="1">
      <c r="A58" s="48"/>
      <c r="B58" s="48"/>
      <c r="C58" s="48"/>
      <c r="D58" s="48"/>
      <c r="E58" s="48"/>
      <c r="F58" s="48"/>
      <c r="G58" s="48"/>
      <c r="H58" s="48"/>
      <c r="I58" s="48"/>
      <c r="J58" s="48"/>
      <c r="K58" s="48"/>
      <c r="L58" s="48"/>
      <c r="M58" s="48"/>
      <c r="N58" s="48"/>
      <c r="O58" s="48"/>
      <c r="P58" s="48"/>
      <c r="Q58" s="68"/>
      <c r="R58" s="68"/>
      <c r="S58" s="68"/>
      <c r="T58" s="48"/>
    </row>
    <row r="59" spans="1:20" ht="13.5" customHeight="1">
      <c r="A59" s="48"/>
      <c r="B59" s="48"/>
      <c r="C59" s="48"/>
      <c r="D59" s="48"/>
      <c r="E59" s="48"/>
      <c r="F59" s="48"/>
      <c r="G59" s="48"/>
      <c r="H59" s="48"/>
      <c r="I59" s="48"/>
      <c r="J59" s="48"/>
      <c r="K59" s="48"/>
      <c r="L59" s="48"/>
      <c r="M59" s="48"/>
      <c r="N59" s="48"/>
      <c r="O59" s="48"/>
      <c r="P59" s="48"/>
      <c r="Q59" s="68"/>
      <c r="R59" s="68"/>
      <c r="S59" s="68"/>
      <c r="T59" s="48"/>
    </row>
    <row r="60" spans="1:20" ht="13.5" customHeight="1">
      <c r="A60" s="48"/>
      <c r="B60" s="48"/>
      <c r="C60" s="48"/>
      <c r="D60" s="48"/>
      <c r="E60" s="48"/>
      <c r="F60" s="48"/>
      <c r="G60" s="48"/>
      <c r="H60" s="48"/>
      <c r="I60" s="48"/>
      <c r="J60" s="48"/>
      <c r="K60" s="48"/>
      <c r="L60" s="48"/>
      <c r="M60" s="48"/>
      <c r="N60" s="48"/>
      <c r="O60" s="48"/>
      <c r="P60" s="48"/>
      <c r="T60" s="48"/>
    </row>
    <row r="61" spans="1:20" ht="13.5" customHeight="1">
      <c r="A61" s="48"/>
      <c r="B61" s="48"/>
      <c r="C61" s="48"/>
      <c r="D61" s="48"/>
      <c r="E61" s="48"/>
      <c r="F61" s="48"/>
      <c r="G61" s="48"/>
      <c r="H61" s="48"/>
      <c r="I61" s="48"/>
      <c r="J61" s="48"/>
      <c r="K61" s="48"/>
      <c r="L61" s="48"/>
      <c r="M61" s="48"/>
      <c r="N61" s="48"/>
      <c r="O61" s="48"/>
      <c r="P61" s="48"/>
      <c r="T61" s="48"/>
    </row>
    <row r="62" spans="1:20" ht="13.5" customHeight="1">
      <c r="A62" s="48"/>
      <c r="B62" s="48"/>
      <c r="C62" s="48"/>
      <c r="D62" s="48"/>
      <c r="E62" s="48"/>
      <c r="F62" s="48"/>
      <c r="G62" s="48"/>
      <c r="H62" s="48"/>
      <c r="I62" s="48"/>
      <c r="J62" s="48"/>
      <c r="K62" s="48"/>
      <c r="L62" s="48"/>
      <c r="M62" s="48"/>
      <c r="N62" s="48"/>
      <c r="O62" s="48"/>
      <c r="P62" s="48"/>
      <c r="Q62" s="68"/>
      <c r="R62" s="68"/>
      <c r="S62" s="68"/>
      <c r="T62" s="48"/>
    </row>
    <row r="63" spans="1:20" ht="13.5" customHeight="1">
      <c r="A63" s="48"/>
      <c r="B63" s="48"/>
      <c r="C63" s="48"/>
      <c r="D63" s="48"/>
      <c r="E63" s="48"/>
      <c r="F63" s="48"/>
      <c r="G63" s="48"/>
      <c r="H63" s="48"/>
      <c r="I63" s="48"/>
      <c r="J63" s="48"/>
      <c r="K63" s="48"/>
      <c r="L63" s="48"/>
      <c r="M63" s="48"/>
      <c r="N63" s="48"/>
      <c r="O63" s="48"/>
      <c r="P63" s="48"/>
      <c r="Q63" s="68"/>
      <c r="R63" s="68"/>
      <c r="S63" s="68"/>
      <c r="T63" s="48"/>
    </row>
    <row r="64" spans="1:20" ht="13.5" customHeight="1">
      <c r="A64" s="48"/>
      <c r="B64" s="48"/>
      <c r="C64" s="48"/>
      <c r="D64" s="48"/>
      <c r="E64" s="48"/>
      <c r="F64" s="48"/>
      <c r="G64" s="48"/>
      <c r="H64" s="48"/>
      <c r="I64" s="48"/>
      <c r="J64" s="48"/>
      <c r="K64" s="48"/>
      <c r="L64" s="48"/>
      <c r="M64" s="48"/>
      <c r="N64" s="48"/>
      <c r="O64" s="48"/>
      <c r="P64" s="48"/>
      <c r="Q64" s="68"/>
      <c r="R64" s="68"/>
      <c r="S64" s="68"/>
      <c r="T64" s="48"/>
    </row>
    <row r="65" spans="1:20" ht="13.5" customHeight="1">
      <c r="A65" s="48"/>
      <c r="B65" s="48"/>
      <c r="C65" s="48"/>
      <c r="D65" s="48"/>
      <c r="E65" s="48"/>
      <c r="F65" s="48"/>
      <c r="G65" s="48"/>
      <c r="H65" s="48"/>
      <c r="I65" s="48"/>
      <c r="J65" s="48"/>
      <c r="K65" s="48"/>
      <c r="L65" s="48"/>
      <c r="M65" s="48"/>
      <c r="N65" s="48"/>
      <c r="O65" s="48"/>
      <c r="P65" s="48"/>
      <c r="Q65" s="68"/>
      <c r="R65" s="68"/>
      <c r="S65" s="68"/>
      <c r="T65" s="48"/>
    </row>
    <row r="66" spans="1:20" ht="13.5" customHeight="1">
      <c r="A66" s="48"/>
      <c r="B66" s="48"/>
      <c r="C66" s="48"/>
      <c r="D66" s="48"/>
      <c r="E66" s="48"/>
      <c r="F66" s="48"/>
      <c r="G66" s="48"/>
      <c r="H66" s="48"/>
      <c r="I66" s="48"/>
      <c r="J66" s="48"/>
      <c r="K66" s="48"/>
      <c r="L66" s="48"/>
      <c r="M66" s="48"/>
      <c r="N66" s="48"/>
      <c r="O66" s="48"/>
      <c r="P66" s="48"/>
      <c r="Q66" s="68"/>
      <c r="R66" s="68"/>
      <c r="S66" s="68"/>
      <c r="T66" s="48"/>
    </row>
    <row r="67" spans="1:20" ht="13.5" customHeight="1">
      <c r="A67" s="48"/>
      <c r="B67" s="48"/>
      <c r="C67" s="48"/>
      <c r="D67" s="48"/>
      <c r="E67" s="48"/>
      <c r="F67" s="48"/>
      <c r="G67" s="48"/>
      <c r="H67" s="48"/>
      <c r="I67" s="48"/>
      <c r="J67" s="48"/>
      <c r="K67" s="48"/>
      <c r="L67" s="48"/>
      <c r="M67" s="48"/>
      <c r="N67" s="48"/>
      <c r="O67" s="48"/>
      <c r="P67" s="48"/>
      <c r="Q67" s="68"/>
      <c r="R67" s="68"/>
      <c r="S67" s="68"/>
      <c r="T67" s="48"/>
    </row>
    <row r="68" spans="1:20" ht="13.5" customHeight="1">
      <c r="A68" s="48"/>
      <c r="B68" s="48"/>
      <c r="C68" s="48"/>
      <c r="D68" s="48"/>
      <c r="E68" s="48"/>
      <c r="F68" s="48"/>
      <c r="G68" s="48"/>
      <c r="H68" s="48"/>
      <c r="I68" s="48"/>
      <c r="J68" s="48"/>
      <c r="K68" s="48"/>
      <c r="L68" s="48"/>
      <c r="M68" s="48"/>
      <c r="N68" s="48"/>
      <c r="O68" s="48"/>
      <c r="P68" s="48"/>
      <c r="Q68" s="68"/>
      <c r="R68" s="68"/>
      <c r="S68" s="68"/>
      <c r="T68" s="48"/>
    </row>
    <row r="69" spans="1:20" ht="13.5" customHeight="1">
      <c r="A69" s="48"/>
      <c r="B69" s="48"/>
      <c r="C69" s="48"/>
      <c r="D69" s="48"/>
      <c r="E69" s="48"/>
      <c r="F69" s="48"/>
      <c r="G69" s="48"/>
      <c r="H69" s="48"/>
      <c r="I69" s="48"/>
      <c r="J69" s="48"/>
      <c r="K69" s="48"/>
      <c r="L69" s="48"/>
      <c r="M69" s="48"/>
      <c r="N69" s="48"/>
      <c r="O69" s="48"/>
      <c r="P69" s="48"/>
      <c r="T69" s="48"/>
    </row>
    <row r="70" spans="1:20" ht="13.5" customHeight="1">
      <c r="A70" s="48"/>
      <c r="B70" s="48"/>
      <c r="C70" s="48"/>
      <c r="D70" s="48"/>
      <c r="E70" s="48"/>
      <c r="F70" s="48"/>
      <c r="G70" s="48"/>
      <c r="H70" s="48"/>
      <c r="I70" s="48"/>
      <c r="J70" s="48"/>
      <c r="K70" s="48"/>
      <c r="L70" s="48"/>
      <c r="M70" s="48"/>
      <c r="N70" s="48"/>
      <c r="O70" s="48"/>
      <c r="P70" s="48"/>
      <c r="Q70" s="68"/>
      <c r="R70" s="68"/>
      <c r="S70" s="68"/>
      <c r="T70" s="48"/>
    </row>
    <row r="71" spans="1:20" ht="13.5" customHeight="1">
      <c r="A71" s="48"/>
      <c r="B71" s="48"/>
      <c r="C71" s="48"/>
      <c r="D71" s="48"/>
      <c r="E71" s="48"/>
      <c r="F71" s="48"/>
      <c r="G71" s="48"/>
      <c r="H71" s="48"/>
      <c r="I71" s="48"/>
      <c r="J71" s="48"/>
      <c r="K71" s="48"/>
      <c r="L71" s="48"/>
      <c r="M71" s="48"/>
      <c r="N71" s="48"/>
      <c r="O71" s="48"/>
      <c r="P71" s="48"/>
      <c r="Q71" s="68"/>
      <c r="R71" s="68"/>
      <c r="S71" s="68"/>
      <c r="T71" s="48"/>
    </row>
    <row r="72" spans="1:20" ht="13.5" customHeight="1">
      <c r="A72" s="48"/>
      <c r="B72" s="48"/>
      <c r="C72" s="48"/>
      <c r="D72" s="48"/>
      <c r="E72" s="48"/>
      <c r="F72" s="48"/>
      <c r="G72" s="48"/>
      <c r="H72" s="48"/>
      <c r="I72" s="48"/>
      <c r="J72" s="48"/>
      <c r="K72" s="48"/>
      <c r="L72" s="48"/>
      <c r="M72" s="48"/>
      <c r="N72" s="48"/>
      <c r="O72" s="48"/>
      <c r="P72" s="48"/>
      <c r="Q72" s="68"/>
      <c r="R72" s="68"/>
      <c r="S72" s="68"/>
      <c r="T72" s="48"/>
    </row>
    <row r="73" spans="1:20" ht="13.5" customHeight="1">
      <c r="A73" s="48"/>
      <c r="B73" s="48"/>
      <c r="C73" s="48"/>
      <c r="D73" s="48"/>
      <c r="E73" s="48"/>
      <c r="F73" s="48"/>
      <c r="G73" s="48"/>
      <c r="H73" s="48"/>
      <c r="I73" s="48"/>
      <c r="J73" s="48"/>
      <c r="K73" s="48"/>
      <c r="L73" s="48"/>
      <c r="M73" s="48"/>
      <c r="N73" s="48"/>
      <c r="O73" s="48"/>
      <c r="P73" s="48"/>
      <c r="Q73" s="68"/>
      <c r="R73" s="68"/>
      <c r="S73" s="68"/>
      <c r="T73" s="48"/>
    </row>
    <row r="74" spans="1:20" ht="13.5" customHeight="1">
      <c r="G74" s="48"/>
      <c r="H74" s="48"/>
      <c r="I74" s="48"/>
      <c r="J74" s="48"/>
      <c r="K74" s="48"/>
      <c r="L74" s="68"/>
      <c r="M74" s="68"/>
      <c r="N74" s="68"/>
      <c r="O74" s="68"/>
      <c r="P74" s="68"/>
      <c r="Q74" s="68"/>
      <c r="R74" s="68"/>
      <c r="S74" s="68"/>
      <c r="T74" s="48"/>
    </row>
    <row r="75" spans="1:20" ht="13.5" customHeight="1">
      <c r="G75" s="48"/>
      <c r="H75" s="48"/>
      <c r="I75" s="48"/>
      <c r="J75" s="48"/>
      <c r="K75" s="48"/>
      <c r="L75" s="68"/>
      <c r="M75" s="68"/>
      <c r="N75" s="68"/>
      <c r="O75" s="68"/>
      <c r="P75" s="68"/>
      <c r="Q75" s="68"/>
      <c r="R75" s="68"/>
      <c r="S75" s="68"/>
      <c r="T75" s="48"/>
    </row>
    <row r="76" spans="1:20" ht="13.5" customHeight="1">
      <c r="G76" s="48"/>
      <c r="H76" s="48"/>
      <c r="I76" s="48"/>
      <c r="J76" s="48"/>
      <c r="K76" s="48"/>
      <c r="L76" s="68"/>
      <c r="M76" s="68"/>
      <c r="N76" s="68"/>
      <c r="O76" s="68"/>
      <c r="P76" s="68"/>
      <c r="Q76" s="68"/>
      <c r="R76" s="68"/>
      <c r="S76" s="68"/>
      <c r="T76" s="48"/>
    </row>
    <row r="77" spans="1:20" ht="13.5" customHeight="1">
      <c r="G77" s="48"/>
      <c r="H77" s="48"/>
      <c r="I77" s="48"/>
      <c r="J77" s="48"/>
      <c r="K77" s="48"/>
      <c r="L77" s="68"/>
      <c r="M77" s="68"/>
      <c r="N77" s="68"/>
      <c r="O77" s="68"/>
      <c r="P77" s="68"/>
      <c r="Q77" s="68"/>
      <c r="R77" s="68"/>
      <c r="S77" s="68"/>
      <c r="T77" s="48"/>
    </row>
    <row r="78" spans="1:20" ht="7.5" customHeight="1">
      <c r="G78" s="48"/>
      <c r="H78" s="48"/>
      <c r="I78" s="48"/>
      <c r="J78" s="48"/>
      <c r="K78" s="48"/>
      <c r="L78" s="68"/>
      <c r="M78" s="68"/>
      <c r="N78" s="68"/>
      <c r="O78" s="68"/>
      <c r="P78" s="68"/>
      <c r="Q78" s="68"/>
      <c r="R78" s="68"/>
      <c r="S78" s="68"/>
      <c r="T78" s="48"/>
    </row>
    <row r="79" spans="1:20" ht="12" customHeight="1">
      <c r="G79" s="48"/>
      <c r="H79" s="48"/>
      <c r="I79" s="48"/>
      <c r="J79" s="48"/>
      <c r="K79" s="48"/>
      <c r="L79" s="68"/>
      <c r="M79" s="68"/>
      <c r="N79" s="68"/>
      <c r="O79" s="68"/>
      <c r="P79" s="68"/>
      <c r="Q79" s="68"/>
      <c r="R79" s="68"/>
      <c r="S79" s="68"/>
      <c r="T79" s="48"/>
    </row>
    <row r="80" spans="1:20">
      <c r="G80" s="48"/>
      <c r="H80" s="48"/>
      <c r="I80" s="48"/>
      <c r="J80" s="48"/>
      <c r="K80" s="48"/>
      <c r="L80" s="68"/>
      <c r="M80" s="68"/>
      <c r="N80" s="68"/>
      <c r="O80" s="68"/>
      <c r="P80" s="68"/>
      <c r="Q80" s="68"/>
      <c r="R80" s="68"/>
      <c r="S80" s="68"/>
      <c r="T80" s="48"/>
    </row>
    <row r="81" spans="7:20">
      <c r="G81" s="48"/>
      <c r="H81" s="48"/>
      <c r="I81" s="48"/>
      <c r="J81" s="48"/>
      <c r="K81" s="48"/>
      <c r="L81" s="48"/>
      <c r="M81" s="48"/>
      <c r="N81" s="48"/>
      <c r="O81" s="48"/>
      <c r="P81" s="48"/>
      <c r="Q81" s="48"/>
      <c r="R81" s="48"/>
      <c r="S81" s="48"/>
      <c r="T81" s="48"/>
    </row>
    <row r="82" spans="7:20">
      <c r="G82" s="48"/>
      <c r="H82" s="48"/>
      <c r="I82" s="48"/>
      <c r="J82" s="48"/>
      <c r="K82" s="48"/>
      <c r="L82" s="48"/>
      <c r="M82" s="48"/>
      <c r="N82" s="48"/>
      <c r="O82" s="48"/>
      <c r="P82" s="48"/>
      <c r="Q82" s="48"/>
      <c r="R82" s="48"/>
      <c r="S82" s="48"/>
      <c r="T82" s="48"/>
    </row>
    <row r="83" spans="7:20" ht="13.5" customHeight="1">
      <c r="G83" s="48"/>
      <c r="H83" s="48"/>
      <c r="I83" s="48"/>
      <c r="J83" s="48"/>
      <c r="K83" s="48"/>
      <c r="L83" s="48"/>
      <c r="M83" s="48"/>
      <c r="N83" s="48"/>
      <c r="O83" s="48"/>
      <c r="P83" s="48"/>
      <c r="Q83" s="48"/>
      <c r="R83" s="48"/>
      <c r="S83" s="48"/>
      <c r="T83" s="48"/>
    </row>
    <row r="84" spans="7:20" s="62" customFormat="1" ht="13.5" customHeight="1">
      <c r="K84" s="50"/>
      <c r="L84" s="48"/>
      <c r="M84" s="48"/>
      <c r="N84" s="48"/>
      <c r="O84" s="48"/>
      <c r="P84" s="48"/>
      <c r="Q84" s="48"/>
      <c r="R84" s="48"/>
      <c r="S84" s="48"/>
    </row>
    <row r="85" spans="7:20" s="62" customFormat="1" ht="13.5" customHeight="1">
      <c r="K85" s="50"/>
      <c r="L85" s="48"/>
      <c r="M85" s="48"/>
      <c r="N85" s="48"/>
      <c r="O85" s="48"/>
      <c r="P85" s="48"/>
      <c r="Q85" s="48"/>
      <c r="R85" s="48"/>
      <c r="S85" s="48"/>
    </row>
    <row r="86" spans="7:20" s="62" customFormat="1" ht="13.5" customHeight="1">
      <c r="K86" s="50"/>
      <c r="L86" s="48"/>
      <c r="M86" s="48"/>
      <c r="N86" s="48"/>
      <c r="O86" s="48"/>
      <c r="P86" s="48"/>
      <c r="Q86" s="48"/>
      <c r="R86" s="48"/>
      <c r="S86" s="48"/>
    </row>
    <row r="87" spans="7:20" s="62" customFormat="1" ht="13.5" customHeight="1">
      <c r="K87" s="50"/>
      <c r="L87" s="48"/>
      <c r="M87" s="48"/>
      <c r="N87" s="48"/>
      <c r="O87" s="48"/>
      <c r="P87" s="48"/>
      <c r="Q87" s="48"/>
      <c r="R87" s="48"/>
      <c r="S87" s="48"/>
    </row>
    <row r="88" spans="7:20" s="62" customFormat="1" ht="13.5" customHeight="1">
      <c r="K88" s="50"/>
      <c r="L88" s="48"/>
      <c r="M88" s="48"/>
      <c r="N88" s="48"/>
      <c r="O88" s="48"/>
      <c r="P88" s="48"/>
      <c r="Q88" s="48"/>
      <c r="R88" s="48"/>
      <c r="S88" s="48"/>
    </row>
    <row r="89" spans="7:20" s="62" customFormat="1" ht="13.5" customHeight="1">
      <c r="K89" s="50"/>
      <c r="L89" s="48"/>
      <c r="M89" s="48"/>
      <c r="N89" s="48"/>
      <c r="O89" s="48"/>
      <c r="P89" s="48"/>
      <c r="Q89" s="48"/>
      <c r="R89" s="48"/>
      <c r="S89" s="48"/>
    </row>
    <row r="90" spans="7:20" s="62" customFormat="1" ht="13.5" customHeight="1">
      <c r="K90" s="50"/>
      <c r="L90" s="48"/>
      <c r="M90" s="48"/>
      <c r="N90" s="48"/>
      <c r="O90" s="48"/>
      <c r="P90" s="48"/>
      <c r="Q90" s="48"/>
      <c r="R90" s="48"/>
      <c r="S90" s="48"/>
    </row>
    <row r="91" spans="7:20" s="62" customFormat="1" ht="13.5" customHeight="1">
      <c r="K91" s="50"/>
      <c r="L91" s="48"/>
      <c r="M91" s="48"/>
      <c r="N91" s="48"/>
      <c r="O91" s="48"/>
      <c r="P91" s="48"/>
      <c r="Q91" s="48"/>
      <c r="R91" s="48"/>
      <c r="S91" s="48"/>
    </row>
    <row r="92" spans="7:20" s="62" customFormat="1" ht="13.5" customHeight="1">
      <c r="K92" s="50"/>
      <c r="L92" s="48"/>
      <c r="M92" s="48"/>
      <c r="N92" s="48"/>
      <c r="O92" s="48"/>
      <c r="P92" s="48"/>
      <c r="Q92" s="48"/>
      <c r="R92" s="48"/>
      <c r="S92" s="48"/>
    </row>
    <row r="93" spans="7:20" s="62" customFormat="1" ht="13.5" customHeight="1">
      <c r="K93" s="50"/>
      <c r="L93" s="50"/>
      <c r="M93" s="50"/>
      <c r="N93" s="50"/>
      <c r="O93" s="50"/>
      <c r="P93" s="50"/>
      <c r="Q93" s="50"/>
      <c r="R93" s="61"/>
    </row>
    <row r="94" spans="7:20" s="62" customFormat="1" ht="13.5" customHeight="1">
      <c r="K94" s="50"/>
      <c r="L94" s="50"/>
      <c r="M94" s="50"/>
      <c r="N94" s="50"/>
      <c r="O94" s="50"/>
      <c r="P94" s="50"/>
      <c r="Q94" s="50"/>
      <c r="R94" s="61"/>
    </row>
    <row r="95" spans="7:20" s="62" customFormat="1" ht="13.5" customHeight="1">
      <c r="K95" s="50"/>
      <c r="L95" s="50"/>
      <c r="M95" s="50"/>
      <c r="N95" s="50"/>
      <c r="O95" s="50"/>
      <c r="P95" s="50"/>
      <c r="Q95" s="50"/>
      <c r="R95" s="61"/>
    </row>
    <row r="96" spans="7:20" s="62" customFormat="1" ht="13.5" customHeight="1">
      <c r="K96" s="50"/>
      <c r="L96" s="50"/>
      <c r="M96" s="50"/>
      <c r="N96" s="50"/>
      <c r="O96" s="50"/>
      <c r="P96" s="50"/>
      <c r="Q96" s="50"/>
      <c r="R96" s="61"/>
    </row>
    <row r="97" spans="11:18" s="62" customFormat="1" ht="13.5" customHeight="1">
      <c r="K97" s="50"/>
      <c r="L97" s="50"/>
      <c r="M97" s="50"/>
      <c r="N97" s="50"/>
      <c r="O97" s="50"/>
      <c r="P97" s="50"/>
      <c r="Q97" s="50"/>
      <c r="R97" s="61"/>
    </row>
    <row r="98" spans="11:18" s="62" customFormat="1" ht="13.5" customHeight="1">
      <c r="K98" s="50"/>
      <c r="L98" s="50"/>
      <c r="M98" s="50"/>
      <c r="N98" s="50"/>
      <c r="O98" s="50"/>
      <c r="P98" s="50"/>
      <c r="Q98" s="50"/>
      <c r="R98" s="61"/>
    </row>
    <row r="99" spans="11:18" s="62" customFormat="1" ht="13.5" customHeight="1">
      <c r="K99" s="50"/>
      <c r="L99" s="50"/>
      <c r="M99" s="50"/>
      <c r="N99" s="50"/>
      <c r="O99" s="50"/>
      <c r="P99" s="50"/>
      <c r="Q99" s="50"/>
      <c r="R99" s="61"/>
    </row>
    <row r="100" spans="11:18" s="62" customFormat="1" ht="13.5" customHeight="1">
      <c r="K100" s="50"/>
      <c r="L100" s="50"/>
      <c r="M100" s="50"/>
      <c r="N100" s="50"/>
      <c r="O100" s="50"/>
      <c r="P100" s="50"/>
      <c r="Q100" s="50"/>
      <c r="R100" s="61"/>
    </row>
    <row r="101" spans="11:18" s="62" customFormat="1" ht="13.5" customHeight="1">
      <c r="K101" s="50"/>
      <c r="L101" s="50"/>
      <c r="M101" s="50"/>
      <c r="N101" s="50"/>
      <c r="O101" s="50"/>
      <c r="P101" s="50"/>
      <c r="Q101" s="50"/>
      <c r="R101" s="61"/>
    </row>
    <row r="102" spans="11:18" s="62" customFormat="1" ht="13.5" customHeight="1">
      <c r="K102" s="50"/>
      <c r="L102" s="50"/>
      <c r="M102" s="50"/>
      <c r="N102" s="50"/>
      <c r="O102" s="50"/>
      <c r="P102" s="50"/>
      <c r="Q102" s="50"/>
      <c r="R102" s="61"/>
    </row>
    <row r="103" spans="11:18" s="62" customFormat="1" ht="13.5" customHeight="1">
      <c r="K103" s="50"/>
      <c r="L103" s="50"/>
      <c r="M103" s="50"/>
      <c r="N103" s="50"/>
      <c r="O103" s="50"/>
      <c r="P103" s="50"/>
      <c r="Q103" s="50"/>
      <c r="R103" s="61"/>
    </row>
    <row r="104" spans="11:18" s="62" customFormat="1" ht="30.75" customHeight="1">
      <c r="K104" s="50"/>
      <c r="L104" s="50"/>
      <c r="M104" s="50"/>
      <c r="N104" s="50"/>
      <c r="O104" s="50"/>
      <c r="P104" s="50"/>
      <c r="Q104" s="50"/>
      <c r="R104" s="61"/>
    </row>
    <row r="105" spans="11:18" s="62" customFormat="1" ht="15.75" customHeight="1">
      <c r="K105" s="50"/>
      <c r="L105" s="50"/>
      <c r="M105" s="50"/>
      <c r="N105" s="50"/>
      <c r="O105" s="50"/>
      <c r="P105" s="50"/>
      <c r="Q105" s="50"/>
      <c r="R105" s="61"/>
    </row>
    <row r="106" spans="11:18" s="62" customFormat="1" ht="15.75" customHeight="1">
      <c r="K106" s="50"/>
      <c r="L106" s="50"/>
      <c r="M106" s="50"/>
      <c r="N106" s="50"/>
      <c r="O106" s="50"/>
      <c r="P106" s="50"/>
      <c r="Q106" s="50"/>
      <c r="R106" s="61"/>
    </row>
    <row r="107" spans="11:18" s="62" customFormat="1" ht="15.75" customHeight="1">
      <c r="K107" s="50"/>
      <c r="L107" s="50"/>
      <c r="M107" s="50"/>
      <c r="N107" s="50"/>
      <c r="O107" s="50"/>
      <c r="P107" s="50"/>
      <c r="Q107" s="50"/>
      <c r="R107" s="61"/>
    </row>
    <row r="108" spans="11:18" s="62" customFormat="1" ht="15.75" customHeight="1">
      <c r="K108" s="50"/>
      <c r="L108" s="50"/>
      <c r="M108" s="50"/>
      <c r="N108" s="50"/>
      <c r="O108" s="50"/>
      <c r="P108" s="50"/>
      <c r="Q108" s="50"/>
      <c r="R108" s="61"/>
    </row>
    <row r="109" spans="11:18" s="62" customFormat="1" ht="15.75" customHeight="1">
      <c r="K109" s="50"/>
      <c r="L109" s="50"/>
      <c r="M109" s="50"/>
      <c r="N109" s="50"/>
      <c r="O109" s="50"/>
      <c r="P109" s="50"/>
      <c r="Q109" s="50"/>
      <c r="R109" s="61"/>
    </row>
    <row r="110" spans="11:18" s="62" customFormat="1" ht="15.75" customHeight="1">
      <c r="K110" s="50"/>
      <c r="L110" s="50"/>
      <c r="M110" s="50"/>
      <c r="N110" s="50"/>
      <c r="O110" s="50"/>
      <c r="P110" s="50"/>
      <c r="Q110" s="50"/>
      <c r="R110" s="61"/>
    </row>
    <row r="111" spans="11:18" s="62" customFormat="1" ht="15.75" customHeight="1">
      <c r="K111" s="50"/>
      <c r="L111" s="50"/>
      <c r="M111" s="50"/>
      <c r="N111" s="50"/>
      <c r="O111" s="50"/>
      <c r="P111" s="50"/>
      <c r="Q111" s="50"/>
      <c r="R111" s="61"/>
    </row>
    <row r="112" spans="11:18" s="62" customFormat="1" ht="15.75" customHeight="1">
      <c r="K112" s="50"/>
      <c r="L112" s="50"/>
      <c r="M112" s="50"/>
      <c r="N112" s="50"/>
      <c r="O112" s="50"/>
      <c r="P112" s="50"/>
      <c r="Q112" s="50"/>
      <c r="R112" s="61"/>
    </row>
    <row r="113" spans="11:18" s="62" customFormat="1" ht="15.75" customHeight="1">
      <c r="K113" s="50"/>
      <c r="L113" s="50"/>
      <c r="M113" s="50"/>
      <c r="N113" s="50"/>
      <c r="O113" s="50"/>
      <c r="P113" s="50"/>
      <c r="Q113" s="50"/>
      <c r="R113" s="61"/>
    </row>
    <row r="114" spans="11:18" s="62" customFormat="1" ht="15.75" customHeight="1">
      <c r="K114" s="50"/>
      <c r="L114" s="50"/>
      <c r="M114" s="50"/>
      <c r="N114" s="50"/>
      <c r="O114" s="50"/>
      <c r="P114" s="50"/>
      <c r="Q114" s="50"/>
      <c r="R114" s="61"/>
    </row>
    <row r="115" spans="11:18" s="62" customFormat="1" ht="15.75" customHeight="1">
      <c r="K115" s="50"/>
      <c r="L115" s="50"/>
      <c r="M115" s="50"/>
      <c r="N115" s="50"/>
      <c r="O115" s="50"/>
      <c r="P115" s="50"/>
      <c r="Q115" s="50"/>
      <c r="R115" s="61"/>
    </row>
    <row r="116" spans="11:18" s="62" customFormat="1" ht="15.75" customHeight="1">
      <c r="K116" s="50"/>
      <c r="L116" s="50"/>
      <c r="M116" s="50"/>
      <c r="N116" s="50"/>
      <c r="O116" s="50"/>
      <c r="P116" s="50"/>
      <c r="Q116" s="50"/>
      <c r="R116" s="61"/>
    </row>
    <row r="117" spans="11:18" s="62" customFormat="1" ht="15.75" customHeight="1">
      <c r="K117" s="50"/>
      <c r="L117" s="50"/>
      <c r="M117" s="50"/>
      <c r="N117" s="50"/>
      <c r="O117" s="50"/>
      <c r="P117" s="50"/>
      <c r="Q117" s="50"/>
      <c r="R117" s="61"/>
    </row>
    <row r="118" spans="11:18" s="62" customFormat="1" ht="15.75" customHeight="1">
      <c r="K118" s="50"/>
      <c r="L118" s="50"/>
      <c r="M118" s="50"/>
      <c r="N118" s="50"/>
      <c r="O118" s="50"/>
      <c r="P118" s="50"/>
      <c r="Q118" s="50"/>
      <c r="R118" s="61"/>
    </row>
    <row r="119" spans="11:18" s="62" customFormat="1" ht="15.75" customHeight="1">
      <c r="K119" s="50"/>
      <c r="L119" s="50"/>
      <c r="M119" s="50"/>
      <c r="N119" s="50"/>
      <c r="O119" s="50"/>
      <c r="P119" s="50"/>
      <c r="Q119" s="50"/>
      <c r="R119" s="61"/>
    </row>
    <row r="120" spans="11:18" s="62" customFormat="1" ht="15.75" customHeight="1">
      <c r="K120" s="50"/>
      <c r="L120" s="50"/>
      <c r="M120" s="50"/>
      <c r="N120" s="50"/>
      <c r="O120" s="50"/>
      <c r="P120" s="50"/>
      <c r="Q120" s="50"/>
      <c r="R120" s="61"/>
    </row>
    <row r="121" spans="11:18" s="62" customFormat="1" ht="15.75" customHeight="1">
      <c r="K121" s="50"/>
      <c r="L121" s="50"/>
      <c r="M121" s="50"/>
      <c r="N121" s="50"/>
      <c r="O121" s="50"/>
      <c r="P121" s="50"/>
      <c r="Q121" s="50"/>
      <c r="R121" s="61"/>
    </row>
    <row r="122" spans="11:18" s="62" customFormat="1" ht="15.75" customHeight="1">
      <c r="K122" s="50"/>
      <c r="L122" s="50"/>
      <c r="M122" s="50"/>
      <c r="N122" s="50"/>
      <c r="O122" s="50"/>
      <c r="P122" s="50"/>
      <c r="Q122" s="50"/>
      <c r="R122" s="61"/>
    </row>
    <row r="123" spans="11:18" s="62" customFormat="1" ht="15.75" customHeight="1">
      <c r="K123" s="50"/>
      <c r="L123" s="50"/>
      <c r="M123" s="50"/>
      <c r="N123" s="50"/>
      <c r="O123" s="50"/>
      <c r="P123" s="50"/>
      <c r="Q123" s="50"/>
      <c r="R123" s="61"/>
    </row>
    <row r="124" spans="11:18" s="62" customFormat="1" ht="15.75" customHeight="1">
      <c r="K124" s="50"/>
      <c r="L124" s="50"/>
      <c r="M124" s="50"/>
      <c r="N124" s="50"/>
      <c r="O124" s="50"/>
      <c r="P124" s="50"/>
      <c r="Q124" s="50"/>
      <c r="R124" s="61"/>
    </row>
    <row r="125" spans="11:18" s="62" customFormat="1" ht="15.75" customHeight="1">
      <c r="K125" s="50"/>
      <c r="L125" s="50"/>
      <c r="M125" s="50"/>
      <c r="N125" s="50"/>
      <c r="O125" s="50"/>
      <c r="P125" s="50"/>
      <c r="Q125" s="50"/>
      <c r="R125" s="61"/>
    </row>
    <row r="126" spans="11:18" s="62" customFormat="1" ht="15.75" customHeight="1">
      <c r="K126" s="50"/>
      <c r="L126" s="50"/>
      <c r="M126" s="50"/>
      <c r="N126" s="50"/>
      <c r="O126" s="50"/>
      <c r="P126" s="50"/>
      <c r="Q126" s="50"/>
      <c r="R126" s="61"/>
    </row>
    <row r="127" spans="11:18" s="62" customFormat="1" ht="15.75" customHeight="1">
      <c r="K127" s="50"/>
      <c r="L127" s="50"/>
      <c r="M127" s="50"/>
      <c r="N127" s="50"/>
      <c r="O127" s="50"/>
      <c r="P127" s="50"/>
      <c r="Q127" s="50"/>
      <c r="R127" s="61"/>
    </row>
    <row r="128" spans="11:18" s="62" customFormat="1" ht="15.75" customHeight="1">
      <c r="K128" s="50"/>
      <c r="L128" s="50"/>
      <c r="M128" s="50"/>
      <c r="N128" s="50"/>
      <c r="O128" s="50"/>
      <c r="P128" s="50"/>
      <c r="Q128" s="50"/>
      <c r="R128" s="61"/>
    </row>
    <row r="129" spans="11:18" s="62" customFormat="1" ht="15.75" customHeight="1">
      <c r="K129" s="50"/>
      <c r="L129" s="50"/>
      <c r="M129" s="50"/>
      <c r="N129" s="50"/>
      <c r="O129" s="50"/>
      <c r="P129" s="50"/>
      <c r="Q129" s="50"/>
      <c r="R129" s="61"/>
    </row>
    <row r="130" spans="11:18" s="62" customFormat="1" ht="15.75" customHeight="1">
      <c r="K130" s="50"/>
      <c r="L130" s="50"/>
      <c r="M130" s="50"/>
      <c r="N130" s="50"/>
      <c r="O130" s="50"/>
      <c r="P130" s="50"/>
      <c r="Q130" s="50"/>
      <c r="R130" s="61"/>
    </row>
  </sheetData>
  <sheetProtection selectLockedCells="1" selectUnlockedCells="1"/>
  <mergeCells count="35">
    <mergeCell ref="A45:J46"/>
    <mergeCell ref="A47:J47"/>
    <mergeCell ref="A48:J48"/>
    <mergeCell ref="A49:J49"/>
    <mergeCell ref="A50:J50"/>
    <mergeCell ref="E38:F38"/>
    <mergeCell ref="E27:F27"/>
    <mergeCell ref="E28:F28"/>
    <mergeCell ref="E29:F29"/>
    <mergeCell ref="E30:F30"/>
    <mergeCell ref="E31:F31"/>
    <mergeCell ref="E32:F32"/>
    <mergeCell ref="E33:F33"/>
    <mergeCell ref="E34:F34"/>
    <mergeCell ref="E35:F35"/>
    <mergeCell ref="E36:F36"/>
    <mergeCell ref="E37:F37"/>
    <mergeCell ref="E26:F26"/>
    <mergeCell ref="E15:F15"/>
    <mergeCell ref="E16:F16"/>
    <mergeCell ref="E17:F17"/>
    <mergeCell ref="E18:F18"/>
    <mergeCell ref="E19:F19"/>
    <mergeCell ref="E20:F20"/>
    <mergeCell ref="E21:F21"/>
    <mergeCell ref="E22:F22"/>
    <mergeCell ref="E23:F23"/>
    <mergeCell ref="E24:F24"/>
    <mergeCell ref="E25:F25"/>
    <mergeCell ref="E14:F14"/>
    <mergeCell ref="A4:J4"/>
    <mergeCell ref="A5:J5"/>
    <mergeCell ref="A6:J8"/>
    <mergeCell ref="E12:F12"/>
    <mergeCell ref="E13:F13"/>
  </mergeCells>
  <pageMargins left="0.78740157480314965" right="0.78740157480314965" top="0.78740157480314965" bottom="0.78740157480314965"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83"/>
  <sheetViews>
    <sheetView topLeftCell="A25" workbookViewId="0">
      <selection activeCell="B2" sqref="B2"/>
    </sheetView>
  </sheetViews>
  <sheetFormatPr defaultColWidth="9.140625" defaultRowHeight="12.75"/>
  <cols>
    <col min="1" max="1" width="11" style="6" customWidth="1"/>
    <col min="2" max="11" width="9.140625" style="6"/>
    <col min="12" max="12" width="16.85546875" style="6" customWidth="1"/>
    <col min="13" max="13" width="19.7109375" style="6" customWidth="1"/>
    <col min="14" max="14" width="21.28515625" style="6" customWidth="1"/>
    <col min="15" max="16384" width="9.140625" style="6"/>
  </cols>
  <sheetData>
    <row r="2" spans="1:20">
      <c r="A2" s="232" t="s">
        <v>103</v>
      </c>
      <c r="B2" s="41" t="s">
        <v>104</v>
      </c>
    </row>
    <row r="4" spans="1:20">
      <c r="A4" s="449" t="s">
        <v>103</v>
      </c>
      <c r="B4" s="450"/>
      <c r="C4" s="450"/>
      <c r="D4" s="450"/>
      <c r="E4" s="450"/>
      <c r="F4" s="450"/>
      <c r="G4" s="450"/>
      <c r="H4" s="450"/>
      <c r="I4" s="450"/>
      <c r="J4" s="451"/>
    </row>
    <row r="5" spans="1:20">
      <c r="A5" s="452" t="s">
        <v>104</v>
      </c>
      <c r="B5" s="453"/>
      <c r="C5" s="453"/>
      <c r="D5" s="453"/>
      <c r="E5" s="453"/>
      <c r="F5" s="453"/>
      <c r="G5" s="453"/>
      <c r="H5" s="453"/>
      <c r="I5" s="453"/>
      <c r="J5" s="454"/>
      <c r="K5" s="192"/>
      <c r="L5" s="238" t="s">
        <v>165</v>
      </c>
      <c r="M5" s="192"/>
      <c r="N5" s="192"/>
      <c r="O5" s="192"/>
      <c r="P5" s="192"/>
      <c r="Q5" s="192"/>
      <c r="R5" s="192"/>
      <c r="S5" s="192"/>
      <c r="T5" s="192"/>
    </row>
    <row r="6" spans="1:20">
      <c r="A6" s="455" t="s">
        <v>105</v>
      </c>
      <c r="B6" s="456"/>
      <c r="C6" s="456"/>
      <c r="D6" s="456"/>
      <c r="E6" s="456"/>
      <c r="F6" s="456"/>
      <c r="G6" s="456"/>
      <c r="H6" s="456"/>
      <c r="I6" s="456"/>
      <c r="J6" s="457"/>
      <c r="K6" s="192"/>
      <c r="L6" s="192"/>
      <c r="M6" s="192"/>
      <c r="N6" s="192"/>
      <c r="O6" s="192"/>
      <c r="P6" s="192"/>
      <c r="Q6" s="192"/>
      <c r="R6" s="192"/>
      <c r="S6" s="192"/>
      <c r="T6" s="192"/>
    </row>
    <row r="7" spans="1:20">
      <c r="A7" s="455"/>
      <c r="B7" s="456"/>
      <c r="C7" s="456"/>
      <c r="D7" s="456"/>
      <c r="E7" s="456"/>
      <c r="F7" s="456"/>
      <c r="G7" s="456"/>
      <c r="H7" s="456"/>
      <c r="I7" s="456"/>
      <c r="J7" s="457"/>
      <c r="K7" s="192"/>
      <c r="L7" s="192"/>
      <c r="M7" s="192"/>
      <c r="N7" s="192"/>
      <c r="O7" s="192"/>
      <c r="P7" s="192"/>
      <c r="Q7" s="192"/>
      <c r="R7" s="192"/>
      <c r="S7" s="192"/>
      <c r="T7" s="192"/>
    </row>
    <row r="8" spans="1:20">
      <c r="A8" s="455"/>
      <c r="B8" s="456"/>
      <c r="C8" s="456"/>
      <c r="D8" s="456"/>
      <c r="E8" s="456"/>
      <c r="F8" s="456"/>
      <c r="G8" s="456"/>
      <c r="H8" s="456"/>
      <c r="I8" s="456"/>
      <c r="J8" s="457"/>
      <c r="K8" s="192"/>
      <c r="L8" s="192"/>
      <c r="M8" s="192"/>
      <c r="N8" s="192"/>
      <c r="O8" s="192"/>
      <c r="P8" s="192"/>
      <c r="Q8" s="192"/>
      <c r="R8" s="192"/>
      <c r="S8" s="192"/>
      <c r="T8" s="192"/>
    </row>
    <row r="9" spans="1:20">
      <c r="A9" s="16"/>
      <c r="B9" s="17"/>
      <c r="C9" s="17"/>
      <c r="D9" s="17"/>
      <c r="E9" s="17"/>
      <c r="F9" s="17"/>
      <c r="G9" s="17"/>
      <c r="H9" s="17"/>
      <c r="I9" s="17"/>
      <c r="J9" s="18"/>
      <c r="K9" s="192"/>
      <c r="L9" s="192"/>
      <c r="M9" s="192"/>
      <c r="N9" s="192"/>
      <c r="O9" s="192"/>
      <c r="P9" s="192"/>
      <c r="Q9" s="192"/>
      <c r="R9" s="192"/>
      <c r="S9" s="192"/>
      <c r="T9" s="192"/>
    </row>
    <row r="10" spans="1:20">
      <c r="A10" s="19"/>
      <c r="B10" s="17"/>
      <c r="C10" s="17"/>
      <c r="D10" s="17"/>
      <c r="E10" s="17"/>
      <c r="F10" s="17"/>
      <c r="G10" s="17"/>
      <c r="H10" s="17"/>
      <c r="I10" s="17"/>
      <c r="J10" s="18"/>
      <c r="K10" s="192"/>
      <c r="L10" s="192"/>
      <c r="M10" s="192"/>
      <c r="N10" s="192"/>
      <c r="O10" s="192"/>
      <c r="P10" s="192"/>
      <c r="Q10" s="192"/>
      <c r="R10" s="192"/>
      <c r="S10" s="192"/>
      <c r="T10" s="192"/>
    </row>
    <row r="11" spans="1:20" ht="35.25" customHeight="1" thickBot="1">
      <c r="A11" s="16"/>
      <c r="B11" s="17"/>
      <c r="C11" s="17"/>
      <c r="D11" s="17"/>
      <c r="E11" s="17"/>
      <c r="F11" s="17"/>
      <c r="G11" s="17"/>
      <c r="H11" s="17"/>
      <c r="I11" s="17"/>
      <c r="J11" s="18"/>
      <c r="K11" s="192"/>
      <c r="L11" s="487" t="s">
        <v>335</v>
      </c>
      <c r="M11" s="488"/>
      <c r="N11" s="488"/>
      <c r="O11" s="192"/>
      <c r="P11" s="192"/>
      <c r="Q11" s="192"/>
      <c r="R11" s="192"/>
      <c r="S11" s="192"/>
      <c r="T11" s="192"/>
    </row>
    <row r="12" spans="1:20" ht="13.5" thickBot="1">
      <c r="A12" s="16"/>
      <c r="B12" s="17"/>
      <c r="C12" s="17"/>
      <c r="D12" s="17"/>
      <c r="E12" s="458"/>
      <c r="F12" s="458"/>
      <c r="G12" s="17"/>
      <c r="H12" s="17"/>
      <c r="I12" s="17"/>
      <c r="J12" s="18"/>
      <c r="K12" s="192"/>
      <c r="L12" s="240"/>
      <c r="M12" s="277" t="s">
        <v>72</v>
      </c>
      <c r="N12" s="278" t="s">
        <v>270</v>
      </c>
      <c r="O12" s="192"/>
      <c r="P12" s="192"/>
      <c r="Q12" s="192"/>
      <c r="R12" s="192"/>
      <c r="S12" s="192"/>
      <c r="T12" s="192"/>
    </row>
    <row r="13" spans="1:20">
      <c r="A13" s="16"/>
      <c r="B13" s="17"/>
      <c r="C13" s="17"/>
      <c r="D13" s="17"/>
      <c r="E13" s="458"/>
      <c r="F13" s="458"/>
      <c r="G13" s="17"/>
      <c r="H13" s="17"/>
      <c r="I13" s="17"/>
      <c r="J13" s="18"/>
      <c r="K13" s="192"/>
      <c r="L13" s="243" t="s">
        <v>43</v>
      </c>
      <c r="M13" s="299">
        <v>25.635147000000003</v>
      </c>
      <c r="N13" s="245">
        <v>50.333744999999993</v>
      </c>
      <c r="O13" s="192"/>
      <c r="P13" s="192"/>
      <c r="Q13" s="192"/>
      <c r="R13" s="192"/>
      <c r="S13" s="192"/>
      <c r="T13" s="192"/>
    </row>
    <row r="14" spans="1:20">
      <c r="A14" s="16"/>
      <c r="B14" s="17"/>
      <c r="C14" s="17"/>
      <c r="D14" s="17"/>
      <c r="E14" s="448"/>
      <c r="F14" s="448"/>
      <c r="G14" s="17"/>
      <c r="H14" s="17"/>
      <c r="I14" s="17"/>
      <c r="J14" s="18"/>
      <c r="K14" s="192"/>
      <c r="L14" s="213" t="s">
        <v>42</v>
      </c>
      <c r="M14" s="300">
        <v>25.628508</v>
      </c>
      <c r="N14" s="247">
        <v>43.763587000000001</v>
      </c>
      <c r="O14" s="192"/>
      <c r="P14" s="192"/>
      <c r="Q14" s="192"/>
      <c r="R14" s="192"/>
      <c r="S14" s="192"/>
      <c r="T14" s="192"/>
    </row>
    <row r="15" spans="1:20">
      <c r="A15" s="16"/>
      <c r="B15" s="17"/>
      <c r="C15" s="17"/>
      <c r="D15" s="17"/>
      <c r="E15" s="443"/>
      <c r="F15" s="443"/>
      <c r="G15" s="17"/>
      <c r="H15" s="17"/>
      <c r="I15" s="17"/>
      <c r="J15" s="18"/>
      <c r="K15" s="192"/>
      <c r="L15" s="213" t="s">
        <v>33</v>
      </c>
      <c r="M15" s="300">
        <v>25.414542000000001</v>
      </c>
      <c r="N15" s="247">
        <v>39.416167000000002</v>
      </c>
      <c r="O15" s="192"/>
      <c r="P15" s="192"/>
      <c r="Q15" s="192"/>
      <c r="R15" s="192"/>
      <c r="S15" s="192"/>
      <c r="T15" s="192"/>
    </row>
    <row r="16" spans="1:20">
      <c r="A16" s="16"/>
      <c r="B16" s="17"/>
      <c r="C16" s="17"/>
      <c r="D16" s="17"/>
      <c r="E16" s="443"/>
      <c r="F16" s="443"/>
      <c r="G16" s="17"/>
      <c r="H16" s="17"/>
      <c r="I16" s="17"/>
      <c r="J16" s="18"/>
      <c r="K16" s="192"/>
      <c r="L16" s="213" t="s">
        <v>41</v>
      </c>
      <c r="M16" s="300">
        <v>23.543348999999999</v>
      </c>
      <c r="N16" s="247">
        <v>46.299636999999997</v>
      </c>
      <c r="O16" s="192"/>
      <c r="P16" s="192"/>
      <c r="Q16" s="192"/>
      <c r="R16" s="192"/>
      <c r="S16" s="192"/>
      <c r="T16" s="192"/>
    </row>
    <row r="17" spans="1:20">
      <c r="A17" s="16"/>
      <c r="B17" s="17"/>
      <c r="C17" s="17"/>
      <c r="D17" s="17"/>
      <c r="E17" s="443"/>
      <c r="F17" s="443"/>
      <c r="G17" s="17"/>
      <c r="H17" s="17"/>
      <c r="I17" s="17"/>
      <c r="J17" s="18"/>
      <c r="K17" s="192"/>
      <c r="L17" s="213" t="s">
        <v>36</v>
      </c>
      <c r="M17" s="300">
        <v>22.596553999999998</v>
      </c>
      <c r="N17" s="247">
        <v>48.848902000000002</v>
      </c>
      <c r="O17" s="192"/>
      <c r="P17" s="192"/>
      <c r="Q17" s="192"/>
      <c r="R17" s="192"/>
      <c r="S17" s="192"/>
      <c r="T17" s="192"/>
    </row>
    <row r="18" spans="1:20">
      <c r="A18" s="16"/>
      <c r="B18" s="17"/>
      <c r="C18" s="17"/>
      <c r="D18" s="17"/>
      <c r="E18" s="443"/>
      <c r="F18" s="443"/>
      <c r="G18" s="17"/>
      <c r="H18" s="17"/>
      <c r="I18" s="17"/>
      <c r="J18" s="18"/>
      <c r="K18" s="192"/>
      <c r="L18" s="213" t="s">
        <v>26</v>
      </c>
      <c r="M18" s="300">
        <v>22.043879</v>
      </c>
      <c r="N18" s="247">
        <v>45.545822000000001</v>
      </c>
      <c r="O18" s="192"/>
      <c r="P18" s="192"/>
      <c r="Q18" s="192"/>
      <c r="R18" s="192"/>
      <c r="S18" s="192"/>
      <c r="T18" s="192"/>
    </row>
    <row r="19" spans="1:20">
      <c r="A19" s="16"/>
      <c r="B19" s="17"/>
      <c r="C19" s="17"/>
      <c r="D19" s="17"/>
      <c r="E19" s="443"/>
      <c r="F19" s="443"/>
      <c r="G19" s="17"/>
      <c r="H19" s="17"/>
      <c r="I19" s="17"/>
      <c r="J19" s="18"/>
      <c r="K19" s="192"/>
      <c r="L19" s="213" t="s">
        <v>28</v>
      </c>
      <c r="M19" s="300">
        <v>21.130301000000003</v>
      </c>
      <c r="N19" s="247">
        <v>45.906403000000005</v>
      </c>
      <c r="O19" s="192"/>
      <c r="P19" s="192"/>
      <c r="Q19" s="192"/>
      <c r="R19" s="192"/>
      <c r="S19" s="192"/>
      <c r="T19" s="192"/>
    </row>
    <row r="20" spans="1:20">
      <c r="A20" s="16"/>
      <c r="B20" s="17"/>
      <c r="C20" s="17"/>
      <c r="D20" s="17"/>
      <c r="E20" s="448"/>
      <c r="F20" s="448"/>
      <c r="G20" s="17"/>
      <c r="H20" s="17"/>
      <c r="I20" s="17"/>
      <c r="J20" s="18"/>
      <c r="K20" s="192"/>
      <c r="L20" s="213" t="s">
        <v>348</v>
      </c>
      <c r="M20" s="300">
        <v>20.668084</v>
      </c>
      <c r="N20" s="247">
        <v>32.118356999999996</v>
      </c>
      <c r="O20" s="192"/>
      <c r="P20" s="192"/>
      <c r="Q20" s="192"/>
      <c r="R20" s="192"/>
      <c r="S20" s="192"/>
      <c r="T20" s="192"/>
    </row>
    <row r="21" spans="1:20">
      <c r="A21" s="16"/>
      <c r="B21" s="17"/>
      <c r="C21" s="17"/>
      <c r="D21" s="17"/>
      <c r="E21" s="443"/>
      <c r="F21" s="443"/>
      <c r="G21" s="17"/>
      <c r="H21" s="17"/>
      <c r="I21" s="17"/>
      <c r="J21" s="18"/>
      <c r="K21" s="192"/>
      <c r="L21" s="213" t="s">
        <v>24</v>
      </c>
      <c r="M21" s="300">
        <v>19.312325999999999</v>
      </c>
      <c r="N21" s="247">
        <v>43.459358999999999</v>
      </c>
      <c r="O21" s="192"/>
      <c r="P21" s="192"/>
      <c r="Q21" s="192"/>
      <c r="R21" s="192"/>
      <c r="S21" s="192"/>
      <c r="T21" s="192"/>
    </row>
    <row r="22" spans="1:20">
      <c r="A22" s="16"/>
      <c r="B22" s="17"/>
      <c r="C22" s="17"/>
      <c r="D22" s="17"/>
      <c r="E22" s="443"/>
      <c r="F22" s="443"/>
      <c r="G22" s="17"/>
      <c r="H22" s="17"/>
      <c r="I22" s="17"/>
      <c r="J22" s="18"/>
      <c r="K22" s="192"/>
      <c r="L22" s="213" t="s">
        <v>29</v>
      </c>
      <c r="M22" s="300">
        <v>18.064267000000001</v>
      </c>
      <c r="N22" s="247">
        <v>41.908833999999999</v>
      </c>
      <c r="O22" s="192"/>
      <c r="P22" s="192"/>
      <c r="Q22" s="192"/>
      <c r="R22" s="192"/>
      <c r="S22" s="192"/>
      <c r="T22" s="192"/>
    </row>
    <row r="23" spans="1:20">
      <c r="A23" s="16"/>
      <c r="B23" s="17"/>
      <c r="C23" s="17"/>
      <c r="D23" s="17"/>
      <c r="E23" s="443"/>
      <c r="F23" s="443"/>
      <c r="G23" s="17"/>
      <c r="H23" s="17"/>
      <c r="I23" s="17"/>
      <c r="J23" s="18"/>
      <c r="K23" s="192"/>
      <c r="L23" s="213" t="s">
        <v>32</v>
      </c>
      <c r="M23" s="300">
        <v>17.719569</v>
      </c>
      <c r="N23" s="247">
        <v>45.254766000000004</v>
      </c>
      <c r="O23" s="192"/>
      <c r="P23" s="192"/>
      <c r="Q23" s="192"/>
      <c r="R23" s="192"/>
      <c r="S23" s="192"/>
      <c r="T23" s="192"/>
    </row>
    <row r="24" spans="1:20">
      <c r="A24" s="16"/>
      <c r="B24" s="17"/>
      <c r="C24" s="17"/>
      <c r="D24" s="17"/>
      <c r="E24" s="443"/>
      <c r="F24" s="443"/>
      <c r="G24" s="17"/>
      <c r="H24" s="17"/>
      <c r="I24" s="17"/>
      <c r="J24" s="18"/>
      <c r="K24" s="192"/>
      <c r="L24" s="213" t="s">
        <v>38</v>
      </c>
      <c r="M24" s="300">
        <v>17.702641</v>
      </c>
      <c r="N24" s="247">
        <v>34.702589000000003</v>
      </c>
      <c r="O24" s="192"/>
      <c r="P24" s="192"/>
      <c r="Q24" s="192"/>
      <c r="R24" s="192"/>
      <c r="S24" s="192"/>
      <c r="T24" s="192"/>
    </row>
    <row r="25" spans="1:20">
      <c r="A25" s="16"/>
      <c r="B25" s="17"/>
      <c r="C25" s="17"/>
      <c r="D25" s="17"/>
      <c r="E25" s="443"/>
      <c r="F25" s="443"/>
      <c r="G25" s="17"/>
      <c r="H25" s="17"/>
      <c r="I25" s="17"/>
      <c r="J25" s="18"/>
      <c r="K25" s="192"/>
      <c r="L25" s="213" t="s">
        <v>99</v>
      </c>
      <c r="M25" s="300">
        <v>17.662686999999998</v>
      </c>
      <c r="N25" s="247">
        <v>35.452167000000003</v>
      </c>
      <c r="O25" s="192"/>
      <c r="P25" s="192"/>
      <c r="Q25" s="192"/>
      <c r="R25" s="192"/>
      <c r="S25" s="192"/>
      <c r="T25" s="192"/>
    </row>
    <row r="26" spans="1:20">
      <c r="A26" s="16"/>
      <c r="B26" s="17"/>
      <c r="C26" s="17"/>
      <c r="D26" s="17"/>
      <c r="E26" s="443"/>
      <c r="F26" s="443"/>
      <c r="G26" s="17"/>
      <c r="H26" s="17"/>
      <c r="I26" s="17"/>
      <c r="J26" s="18"/>
      <c r="K26" s="192"/>
      <c r="L26" s="213" t="s">
        <v>38</v>
      </c>
      <c r="M26" s="300">
        <v>17.409314000000002</v>
      </c>
      <c r="N26" s="247">
        <v>35.294043000000002</v>
      </c>
      <c r="O26" s="192"/>
      <c r="P26" s="192"/>
      <c r="Q26" s="192"/>
      <c r="R26" s="192"/>
      <c r="S26" s="192"/>
      <c r="T26" s="192"/>
    </row>
    <row r="27" spans="1:20">
      <c r="A27" s="16"/>
      <c r="B27" s="17"/>
      <c r="C27" s="17"/>
      <c r="D27" s="17"/>
      <c r="E27" s="443"/>
      <c r="F27" s="443"/>
      <c r="G27" s="17"/>
      <c r="H27" s="17"/>
      <c r="I27" s="17"/>
      <c r="J27" s="18"/>
      <c r="K27" s="192"/>
      <c r="L27" s="213" t="s">
        <v>67</v>
      </c>
      <c r="M27" s="300">
        <v>15.720891</v>
      </c>
      <c r="N27" s="247">
        <v>37.055686000000001</v>
      </c>
      <c r="O27" s="192"/>
      <c r="P27" s="192"/>
      <c r="Q27" s="192"/>
      <c r="R27" s="192"/>
      <c r="S27" s="192"/>
      <c r="T27" s="192"/>
    </row>
    <row r="28" spans="1:20">
      <c r="A28" s="16"/>
      <c r="B28" s="17"/>
      <c r="C28" s="17"/>
      <c r="D28" s="17"/>
      <c r="E28" s="443"/>
      <c r="F28" s="443"/>
      <c r="G28" s="17"/>
      <c r="H28" s="17"/>
      <c r="I28" s="17"/>
      <c r="J28" s="18"/>
      <c r="K28" s="192"/>
      <c r="L28" s="213" t="s">
        <v>21</v>
      </c>
      <c r="M28" s="300">
        <v>14.405125999999999</v>
      </c>
      <c r="N28" s="247">
        <v>32.204315999999999</v>
      </c>
      <c r="O28" s="192"/>
      <c r="P28" s="192"/>
      <c r="Q28" s="192"/>
      <c r="R28" s="192"/>
      <c r="S28" s="192"/>
      <c r="T28" s="192"/>
    </row>
    <row r="29" spans="1:20">
      <c r="A29" s="16"/>
      <c r="B29" s="17"/>
      <c r="C29" s="17"/>
      <c r="D29" s="17"/>
      <c r="E29" s="443"/>
      <c r="F29" s="443"/>
      <c r="G29" s="17"/>
      <c r="H29" s="17"/>
      <c r="I29" s="17"/>
      <c r="J29" s="18"/>
      <c r="K29" s="192"/>
      <c r="L29" s="213" t="s">
        <v>31</v>
      </c>
      <c r="M29" s="300">
        <v>13.202399000000002</v>
      </c>
      <c r="N29" s="247">
        <v>26.7272</v>
      </c>
      <c r="O29" s="192"/>
      <c r="P29" s="192"/>
      <c r="Q29" s="192"/>
      <c r="R29" s="192"/>
      <c r="S29" s="192"/>
      <c r="T29" s="192"/>
    </row>
    <row r="30" spans="1:20">
      <c r="A30" s="16"/>
      <c r="B30" s="17"/>
      <c r="C30" s="17"/>
      <c r="D30" s="17"/>
      <c r="E30" s="443"/>
      <c r="F30" s="443"/>
      <c r="G30" s="17"/>
      <c r="H30" s="17"/>
      <c r="I30" s="17"/>
      <c r="J30" s="18"/>
      <c r="K30" s="192"/>
      <c r="L30" s="213" t="s">
        <v>23</v>
      </c>
      <c r="M30" s="300">
        <v>11.931039999999999</v>
      </c>
      <c r="N30" s="247">
        <v>30.929184999999997</v>
      </c>
      <c r="O30" s="192"/>
      <c r="P30" s="192"/>
      <c r="Q30" s="192"/>
      <c r="R30" s="192"/>
      <c r="S30" s="192"/>
      <c r="T30" s="192"/>
    </row>
    <row r="31" spans="1:20">
      <c r="A31" s="16"/>
      <c r="B31" s="17"/>
      <c r="C31" s="17"/>
      <c r="D31" s="17"/>
      <c r="E31" s="443"/>
      <c r="F31" s="443"/>
      <c r="G31" s="17"/>
      <c r="H31" s="17"/>
      <c r="I31" s="17"/>
      <c r="J31" s="18"/>
      <c r="K31" s="192"/>
      <c r="L31" s="213" t="s">
        <v>37</v>
      </c>
      <c r="M31" s="300">
        <v>11.001278000000001</v>
      </c>
      <c r="N31" s="247">
        <v>32.472898000000001</v>
      </c>
      <c r="O31" s="192"/>
      <c r="P31" s="192"/>
      <c r="Q31" s="192"/>
      <c r="R31" s="192"/>
      <c r="S31" s="192"/>
      <c r="T31" s="192"/>
    </row>
    <row r="32" spans="1:20">
      <c r="A32" s="16"/>
      <c r="B32" s="17"/>
      <c r="C32" s="17"/>
      <c r="D32" s="17"/>
      <c r="E32" s="443"/>
      <c r="F32" s="443"/>
      <c r="G32" s="17"/>
      <c r="H32" s="17"/>
      <c r="I32" s="17"/>
      <c r="J32" s="18"/>
      <c r="K32" s="192"/>
      <c r="L32" s="213" t="s">
        <v>100</v>
      </c>
      <c r="M32" s="300">
        <v>10.694075</v>
      </c>
      <c r="N32" s="247">
        <v>28.298221000000002</v>
      </c>
      <c r="O32" s="192"/>
      <c r="P32" s="192"/>
      <c r="Q32" s="192"/>
      <c r="R32" s="192"/>
      <c r="S32" s="192"/>
      <c r="T32" s="192"/>
    </row>
    <row r="33" spans="1:20">
      <c r="A33" s="16"/>
      <c r="B33" s="17"/>
      <c r="C33" s="17"/>
      <c r="D33" s="17"/>
      <c r="E33" s="443"/>
      <c r="F33" s="443"/>
      <c r="G33" s="17"/>
      <c r="H33" s="17"/>
      <c r="I33" s="17"/>
      <c r="J33" s="18"/>
      <c r="K33" s="192"/>
      <c r="L33" s="213" t="s">
        <v>34</v>
      </c>
      <c r="M33" s="300">
        <v>8.3790370000000003</v>
      </c>
      <c r="N33" s="247">
        <v>41.284041999999999</v>
      </c>
      <c r="O33" s="192"/>
      <c r="P33" s="192"/>
      <c r="Q33" s="192"/>
      <c r="R33" s="192"/>
      <c r="S33" s="192"/>
      <c r="T33" s="192"/>
    </row>
    <row r="34" spans="1:20">
      <c r="A34" s="16"/>
      <c r="B34" s="17"/>
      <c r="C34" s="17"/>
      <c r="D34" s="17"/>
      <c r="E34" s="443"/>
      <c r="F34" s="443"/>
      <c r="G34" s="17"/>
      <c r="H34" s="17"/>
      <c r="I34" s="17"/>
      <c r="J34" s="18"/>
      <c r="K34" s="192"/>
      <c r="L34" s="213" t="s">
        <v>30</v>
      </c>
      <c r="M34" s="300">
        <v>8.3264089999999999</v>
      </c>
      <c r="N34" s="247">
        <v>25.266006000000001</v>
      </c>
      <c r="O34" s="192"/>
      <c r="P34" s="192"/>
      <c r="Q34" s="192"/>
      <c r="R34" s="192"/>
      <c r="S34" s="192"/>
      <c r="T34" s="192"/>
    </row>
    <row r="35" spans="1:20">
      <c r="A35" s="16"/>
      <c r="B35" s="17"/>
      <c r="C35" s="17"/>
      <c r="D35" s="17"/>
      <c r="E35" s="443"/>
      <c r="F35" s="443"/>
      <c r="G35" s="17"/>
      <c r="H35" s="17"/>
      <c r="I35" s="17"/>
      <c r="J35" s="18"/>
      <c r="K35" s="192"/>
      <c r="L35" s="213" t="s">
        <v>25</v>
      </c>
      <c r="M35" s="300">
        <v>7.4744969999999995</v>
      </c>
      <c r="N35" s="247">
        <v>30.794904000000002</v>
      </c>
      <c r="O35" s="192"/>
      <c r="P35" s="192"/>
      <c r="Q35" s="192"/>
      <c r="R35" s="192"/>
      <c r="S35" s="192"/>
      <c r="T35" s="192"/>
    </row>
    <row r="36" spans="1:20">
      <c r="A36" s="16"/>
      <c r="B36" s="17"/>
      <c r="C36" s="17"/>
      <c r="D36" s="17"/>
      <c r="E36" s="443"/>
      <c r="F36" s="443"/>
      <c r="G36" s="17"/>
      <c r="H36" s="17"/>
      <c r="I36" s="17"/>
      <c r="J36" s="18"/>
      <c r="K36" s="192"/>
      <c r="L36" s="213" t="s">
        <v>35</v>
      </c>
      <c r="M36" s="300">
        <v>6.7038630000000001</v>
      </c>
      <c r="N36" s="247">
        <v>25.219528000000004</v>
      </c>
      <c r="O36" s="192"/>
      <c r="P36" s="192"/>
      <c r="Q36" s="192"/>
      <c r="R36" s="192"/>
      <c r="S36" s="192"/>
      <c r="T36" s="192"/>
    </row>
    <row r="37" spans="1:20">
      <c r="A37" s="16"/>
      <c r="B37" s="17"/>
      <c r="C37" s="17"/>
      <c r="D37" s="17"/>
      <c r="E37" s="444"/>
      <c r="F37" s="444"/>
      <c r="G37" s="17"/>
      <c r="H37" s="17"/>
      <c r="I37" s="17"/>
      <c r="J37" s="18"/>
      <c r="K37" s="192"/>
      <c r="L37" s="213" t="s">
        <v>342</v>
      </c>
      <c r="M37" s="300">
        <v>6.0548999999999999</v>
      </c>
      <c r="N37" s="247">
        <v>11.661007</v>
      </c>
      <c r="O37" s="192"/>
      <c r="P37" s="192"/>
      <c r="Q37" s="192"/>
      <c r="R37" s="192"/>
      <c r="S37" s="192"/>
      <c r="T37" s="192"/>
    </row>
    <row r="38" spans="1:20">
      <c r="A38" s="16"/>
      <c r="B38" s="17"/>
      <c r="C38" s="17"/>
      <c r="D38" s="17"/>
      <c r="E38" s="443"/>
      <c r="F38" s="443"/>
      <c r="G38" s="17"/>
      <c r="H38" s="17"/>
      <c r="I38" s="17"/>
      <c r="J38" s="18"/>
      <c r="K38" s="192"/>
      <c r="L38" s="213" t="s">
        <v>39</v>
      </c>
      <c r="M38" s="300">
        <v>4.6160899999999998</v>
      </c>
      <c r="N38" s="247">
        <v>27.919629</v>
      </c>
      <c r="O38" s="192"/>
      <c r="P38" s="192"/>
      <c r="Q38" s="192"/>
      <c r="R38" s="192"/>
      <c r="S38" s="192"/>
      <c r="T38" s="192"/>
    </row>
    <row r="39" spans="1:20" ht="13.5" thickBot="1">
      <c r="A39" s="16"/>
      <c r="B39" s="17"/>
      <c r="C39" s="17"/>
      <c r="D39" s="17"/>
      <c r="E39" s="7"/>
      <c r="F39" s="7"/>
      <c r="G39" s="17"/>
      <c r="H39" s="17"/>
      <c r="I39" s="17"/>
      <c r="J39" s="18"/>
      <c r="K39" s="192"/>
      <c r="L39" s="216" t="s">
        <v>40</v>
      </c>
      <c r="M39" s="301">
        <v>3.6194730000000002</v>
      </c>
      <c r="N39" s="249">
        <v>21.673522999999999</v>
      </c>
      <c r="O39" s="192"/>
      <c r="P39" s="192"/>
      <c r="Q39" s="192"/>
      <c r="R39" s="192"/>
      <c r="S39" s="192"/>
      <c r="T39" s="192"/>
    </row>
    <row r="40" spans="1:20">
      <c r="A40" s="16"/>
      <c r="B40" s="17"/>
      <c r="C40" s="17"/>
      <c r="D40" s="17"/>
      <c r="E40" s="17"/>
      <c r="F40" s="17"/>
      <c r="G40" s="17"/>
      <c r="H40" s="17"/>
      <c r="I40" s="17"/>
      <c r="J40" s="18"/>
      <c r="K40" s="192"/>
      <c r="L40" s="192"/>
      <c r="M40" s="192"/>
      <c r="N40" s="192"/>
      <c r="O40" s="192"/>
      <c r="P40" s="192"/>
      <c r="Q40" s="192"/>
      <c r="R40" s="192"/>
      <c r="S40" s="192"/>
      <c r="T40" s="192"/>
    </row>
    <row r="41" spans="1:20">
      <c r="A41" s="16"/>
      <c r="B41" s="17"/>
      <c r="C41" s="17"/>
      <c r="D41" s="17"/>
      <c r="E41" s="17"/>
      <c r="F41" s="17"/>
      <c r="G41" s="17"/>
      <c r="H41" s="17"/>
      <c r="I41" s="17"/>
      <c r="J41" s="18"/>
    </row>
    <row r="42" spans="1:20">
      <c r="A42" s="16"/>
      <c r="B42" s="17"/>
      <c r="C42" s="17"/>
      <c r="D42" s="17"/>
      <c r="E42" s="17"/>
      <c r="F42" s="17"/>
      <c r="G42" s="17"/>
      <c r="H42" s="17"/>
      <c r="I42" s="17"/>
      <c r="J42" s="18"/>
    </row>
    <row r="43" spans="1:20">
      <c r="A43" s="16"/>
      <c r="B43" s="17"/>
      <c r="C43" s="17"/>
      <c r="D43" s="17"/>
      <c r="E43" s="17"/>
      <c r="F43" s="17"/>
      <c r="G43" s="17"/>
      <c r="H43" s="17"/>
      <c r="I43" s="17"/>
      <c r="J43" s="18"/>
    </row>
    <row r="44" spans="1:20">
      <c r="A44" s="16"/>
      <c r="B44" s="17"/>
      <c r="C44" s="17"/>
      <c r="D44" s="17"/>
      <c r="E44" s="17"/>
      <c r="F44" s="17"/>
      <c r="G44" s="17"/>
      <c r="H44" s="17"/>
      <c r="I44" s="17"/>
      <c r="J44" s="18"/>
    </row>
    <row r="45" spans="1:20">
      <c r="A45" s="16"/>
      <c r="B45" s="17"/>
      <c r="C45" s="17"/>
      <c r="D45" s="17"/>
      <c r="E45" s="17"/>
      <c r="F45" s="17"/>
      <c r="G45" s="17"/>
      <c r="H45" s="17"/>
      <c r="I45" s="17"/>
      <c r="J45" s="18"/>
    </row>
    <row r="46" spans="1:20">
      <c r="A46" s="16"/>
      <c r="B46" s="17"/>
      <c r="C46" s="17"/>
      <c r="D46" s="17"/>
      <c r="E46" s="17"/>
      <c r="F46" s="17"/>
      <c r="G46" s="17"/>
      <c r="H46" s="17"/>
      <c r="I46" s="17"/>
      <c r="J46" s="18"/>
    </row>
    <row r="47" spans="1:20">
      <c r="A47" s="20" t="s">
        <v>106</v>
      </c>
      <c r="B47" s="21"/>
      <c r="C47" s="21"/>
      <c r="D47" s="21"/>
      <c r="E47" s="21"/>
      <c r="F47" s="21"/>
      <c r="G47" s="21"/>
      <c r="H47" s="21"/>
      <c r="I47" s="21"/>
      <c r="J47" s="22"/>
    </row>
    <row r="48" spans="1:20" ht="93" customHeight="1">
      <c r="A48" s="440" t="s">
        <v>344</v>
      </c>
      <c r="B48" s="441"/>
      <c r="C48" s="441"/>
      <c r="D48" s="441"/>
      <c r="E48" s="441"/>
      <c r="F48" s="441"/>
      <c r="G48" s="441"/>
      <c r="H48" s="441"/>
      <c r="I48" s="441"/>
      <c r="J48" s="442"/>
    </row>
    <row r="49" spans="1:10" ht="33.75" customHeight="1">
      <c r="A49" s="440" t="s">
        <v>346</v>
      </c>
      <c r="B49" s="441"/>
      <c r="C49" s="441"/>
      <c r="D49" s="441"/>
      <c r="E49" s="441"/>
      <c r="F49" s="441"/>
      <c r="G49" s="441"/>
      <c r="H49" s="441"/>
      <c r="I49" s="441"/>
      <c r="J49" s="442"/>
    </row>
    <row r="50" spans="1:10">
      <c r="A50" s="325" t="s">
        <v>356</v>
      </c>
    </row>
    <row r="53" spans="1:10">
      <c r="B53" s="191" t="s">
        <v>271</v>
      </c>
    </row>
    <row r="55" spans="1:10" ht="15">
      <c r="B55"/>
      <c r="C55" t="s">
        <v>86</v>
      </c>
      <c r="D55"/>
      <c r="E55"/>
    </row>
    <row r="56" spans="1:10" ht="15">
      <c r="B56"/>
      <c r="C56" t="s">
        <v>163</v>
      </c>
      <c r="D56" t="s">
        <v>64</v>
      </c>
      <c r="E56" t="s">
        <v>102</v>
      </c>
    </row>
    <row r="57" spans="1:10" ht="15">
      <c r="B57" t="s">
        <v>43</v>
      </c>
      <c r="C57">
        <v>-25.635147000000003</v>
      </c>
      <c r="D57">
        <v>50.333744999999993</v>
      </c>
      <c r="E57">
        <v>0.24698597999999994</v>
      </c>
    </row>
    <row r="58" spans="1:10" ht="15">
      <c r="B58" t="s">
        <v>42</v>
      </c>
      <c r="C58">
        <v>-25.628508</v>
      </c>
      <c r="D58">
        <v>43.763587000000001</v>
      </c>
      <c r="E58">
        <v>0.18135078999999998</v>
      </c>
    </row>
    <row r="59" spans="1:10" ht="15">
      <c r="B59" t="s">
        <v>33</v>
      </c>
      <c r="C59">
        <v>-25.414542000000001</v>
      </c>
      <c r="D59">
        <v>39.416167000000002</v>
      </c>
      <c r="E59">
        <v>0.14001625000000001</v>
      </c>
    </row>
    <row r="60" spans="1:10" ht="15">
      <c r="B60" t="s">
        <v>41</v>
      </c>
      <c r="C60">
        <v>-23.543348999999999</v>
      </c>
      <c r="D60">
        <v>46.299636999999997</v>
      </c>
      <c r="E60">
        <v>0.22756288</v>
      </c>
    </row>
    <row r="61" spans="1:10" ht="15">
      <c r="B61" t="s">
        <v>36</v>
      </c>
      <c r="C61">
        <v>-22.596553999999998</v>
      </c>
      <c r="D61">
        <v>48.848902000000002</v>
      </c>
      <c r="E61">
        <v>0.26252348000000003</v>
      </c>
    </row>
    <row r="62" spans="1:10" ht="15">
      <c r="B62" t="s">
        <v>26</v>
      </c>
      <c r="C62">
        <v>-22.043879</v>
      </c>
      <c r="D62">
        <v>45.545822000000001</v>
      </c>
      <c r="E62">
        <v>0.23501943000000003</v>
      </c>
    </row>
    <row r="63" spans="1:10" ht="15">
      <c r="B63" t="s">
        <v>28</v>
      </c>
      <c r="C63">
        <v>-21.130301000000003</v>
      </c>
      <c r="D63">
        <v>45.906403000000005</v>
      </c>
      <c r="E63">
        <v>0.24776102</v>
      </c>
    </row>
    <row r="64" spans="1:10" ht="15">
      <c r="B64" t="s">
        <v>340</v>
      </c>
      <c r="C64">
        <v>-20.668084</v>
      </c>
      <c r="D64">
        <v>32.118356999999996</v>
      </c>
      <c r="E64">
        <v>0.11450272999999997</v>
      </c>
    </row>
    <row r="65" spans="2:5" ht="15">
      <c r="B65" t="s">
        <v>24</v>
      </c>
      <c r="C65">
        <v>-19.312325999999999</v>
      </c>
      <c r="D65">
        <v>43.459358999999999</v>
      </c>
      <c r="E65">
        <v>0.24147032999999998</v>
      </c>
    </row>
    <row r="66" spans="2:5" ht="15">
      <c r="B66" t="s">
        <v>29</v>
      </c>
      <c r="C66">
        <v>-18.064267000000001</v>
      </c>
      <c r="D66">
        <v>41.908833999999999</v>
      </c>
      <c r="E66">
        <v>0.23844567</v>
      </c>
    </row>
    <row r="67" spans="2:5" ht="15">
      <c r="B67" t="s">
        <v>32</v>
      </c>
      <c r="C67">
        <v>-17.719569</v>
      </c>
      <c r="D67">
        <v>45.254766000000004</v>
      </c>
      <c r="E67">
        <v>0.27535197</v>
      </c>
    </row>
    <row r="68" spans="2:5" ht="15">
      <c r="B68" t="s">
        <v>38</v>
      </c>
      <c r="C68">
        <v>-17.702641</v>
      </c>
      <c r="D68">
        <v>34.702589000000003</v>
      </c>
      <c r="E68">
        <v>0.16999948000000001</v>
      </c>
    </row>
    <row r="69" spans="2:5" ht="15">
      <c r="B69" t="s">
        <v>99</v>
      </c>
      <c r="C69">
        <v>-17.662686999999998</v>
      </c>
      <c r="D69">
        <v>35.452167000000003</v>
      </c>
      <c r="E69">
        <v>0.17789480000000002</v>
      </c>
    </row>
    <row r="70" spans="2:5" ht="15">
      <c r="B70" t="s">
        <v>38</v>
      </c>
      <c r="C70">
        <v>-17.409314000000002</v>
      </c>
      <c r="D70">
        <v>35.294043000000002</v>
      </c>
      <c r="E70">
        <v>0.17884729000000002</v>
      </c>
    </row>
    <row r="71" spans="2:5" ht="15">
      <c r="B71" t="s">
        <v>67</v>
      </c>
      <c r="C71">
        <v>-15.720891</v>
      </c>
      <c r="D71">
        <v>37.055686000000001</v>
      </c>
      <c r="E71">
        <v>0.21334794999999998</v>
      </c>
    </row>
    <row r="72" spans="2:5" ht="15">
      <c r="B72" t="s">
        <v>21</v>
      </c>
      <c r="C72">
        <v>-14.405125999999999</v>
      </c>
      <c r="D72">
        <v>32.204315999999999</v>
      </c>
      <c r="E72">
        <v>0.17799190000000001</v>
      </c>
    </row>
    <row r="73" spans="2:5" ht="15">
      <c r="B73" t="s">
        <v>31</v>
      </c>
      <c r="C73">
        <v>-13.202399000000002</v>
      </c>
      <c r="D73">
        <v>26.7272</v>
      </c>
      <c r="E73">
        <v>0.13524801</v>
      </c>
    </row>
    <row r="74" spans="2:5" ht="15">
      <c r="B74" t="s">
        <v>23</v>
      </c>
      <c r="C74">
        <v>-11.931039999999999</v>
      </c>
      <c r="D74">
        <v>30.929184999999997</v>
      </c>
      <c r="E74">
        <v>0.18998145</v>
      </c>
    </row>
    <row r="75" spans="2:5" ht="15">
      <c r="B75" t="s">
        <v>37</v>
      </c>
      <c r="C75">
        <v>-11.001278000000001</v>
      </c>
      <c r="D75">
        <v>32.472898000000001</v>
      </c>
      <c r="E75">
        <v>0.2147162</v>
      </c>
    </row>
    <row r="76" spans="2:5" ht="15">
      <c r="B76" t="s">
        <v>100</v>
      </c>
      <c r="C76">
        <v>-10.694075</v>
      </c>
      <c r="D76">
        <v>28.298221000000002</v>
      </c>
      <c r="E76">
        <v>0.17604146000000001</v>
      </c>
    </row>
    <row r="77" spans="2:5" ht="15">
      <c r="B77" t="s">
        <v>34</v>
      </c>
      <c r="C77">
        <v>-8.3790370000000003</v>
      </c>
      <c r="D77">
        <v>41.284041999999999</v>
      </c>
      <c r="E77">
        <v>0.32905004999999998</v>
      </c>
    </row>
    <row r="78" spans="2:5" ht="15">
      <c r="B78" t="s">
        <v>30</v>
      </c>
      <c r="C78">
        <v>-8.3264089999999999</v>
      </c>
      <c r="D78">
        <v>25.266006000000001</v>
      </c>
      <c r="E78">
        <v>0.16939597000000001</v>
      </c>
    </row>
    <row r="79" spans="2:5" ht="15">
      <c r="B79" t="s">
        <v>25</v>
      </c>
      <c r="C79">
        <v>-7.4744969999999995</v>
      </c>
      <c r="D79">
        <v>30.794904000000002</v>
      </c>
      <c r="E79">
        <v>0.23320407000000001</v>
      </c>
    </row>
    <row r="80" spans="2:5" ht="15">
      <c r="B80" t="s">
        <v>35</v>
      </c>
      <c r="C80">
        <v>-6.7038630000000001</v>
      </c>
      <c r="D80">
        <v>25.219528000000004</v>
      </c>
      <c r="E80">
        <v>0.18515665000000003</v>
      </c>
    </row>
    <row r="81" spans="2:5" ht="15">
      <c r="B81" t="s">
        <v>342</v>
      </c>
      <c r="C81">
        <v>-6.0548999999999999</v>
      </c>
      <c r="D81">
        <v>11.661007</v>
      </c>
      <c r="E81">
        <v>5.6061069999999998E-2</v>
      </c>
    </row>
    <row r="82" spans="2:5" ht="15">
      <c r="B82" t="s">
        <v>39</v>
      </c>
      <c r="C82">
        <v>-4.6160899999999998</v>
      </c>
      <c r="D82">
        <v>27.919629</v>
      </c>
      <c r="E82">
        <v>0.23303539000000001</v>
      </c>
    </row>
    <row r="83" spans="2:5" ht="15">
      <c r="B83" t="s">
        <v>40</v>
      </c>
      <c r="C83">
        <v>-3.6194730000000002</v>
      </c>
      <c r="D83">
        <v>21.673522999999999</v>
      </c>
      <c r="E83">
        <v>0.18054049999999999</v>
      </c>
    </row>
  </sheetData>
  <mergeCells count="33">
    <mergeCell ref="L11:N11"/>
    <mergeCell ref="E20:F20"/>
    <mergeCell ref="A4:J4"/>
    <mergeCell ref="A5:J5"/>
    <mergeCell ref="A6:J8"/>
    <mergeCell ref="E12:F12"/>
    <mergeCell ref="E13:F13"/>
    <mergeCell ref="E14:F14"/>
    <mergeCell ref="E15:F15"/>
    <mergeCell ref="E16:F16"/>
    <mergeCell ref="E17:F17"/>
    <mergeCell ref="E18:F18"/>
    <mergeCell ref="E19:F19"/>
    <mergeCell ref="E32:F32"/>
    <mergeCell ref="E21:F21"/>
    <mergeCell ref="E22:F22"/>
    <mergeCell ref="E23:F23"/>
    <mergeCell ref="E24:F24"/>
    <mergeCell ref="E25:F25"/>
    <mergeCell ref="E26:F26"/>
    <mergeCell ref="E27:F27"/>
    <mergeCell ref="E28:F28"/>
    <mergeCell ref="E29:F29"/>
    <mergeCell ref="E30:F30"/>
    <mergeCell ref="E31:F31"/>
    <mergeCell ref="A48:J48"/>
    <mergeCell ref="A49:J49"/>
    <mergeCell ref="E33:F33"/>
    <mergeCell ref="E34:F34"/>
    <mergeCell ref="E35:F35"/>
    <mergeCell ref="E36:F36"/>
    <mergeCell ref="E37:F37"/>
    <mergeCell ref="E38:F38"/>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8"/>
  <sheetViews>
    <sheetView workbookViewId="0">
      <selection activeCell="B2" sqref="B2"/>
    </sheetView>
  </sheetViews>
  <sheetFormatPr defaultColWidth="9.140625" defaultRowHeight="12.75"/>
  <cols>
    <col min="1" max="1" width="10.7109375" style="6" customWidth="1"/>
    <col min="2" max="11" width="9.140625" style="6"/>
    <col min="12" max="12" width="17.140625" style="6" customWidth="1"/>
    <col min="13" max="13" width="17.42578125" style="6" customWidth="1"/>
    <col min="14" max="14" width="12.42578125" style="6" customWidth="1"/>
    <col min="15" max="15" width="17.140625" style="6" customWidth="1"/>
    <col min="16" max="16384" width="9.140625" style="6"/>
  </cols>
  <sheetData>
    <row r="2" spans="1:22">
      <c r="A2" s="250" t="s">
        <v>98</v>
      </c>
      <c r="B2" s="192" t="s">
        <v>302</v>
      </c>
    </row>
    <row r="5" spans="1:22">
      <c r="A5" s="449" t="s">
        <v>98</v>
      </c>
      <c r="B5" s="450"/>
      <c r="C5" s="450"/>
      <c r="D5" s="450"/>
      <c r="E5" s="450"/>
      <c r="F5" s="450"/>
      <c r="G5" s="450"/>
      <c r="H5" s="450"/>
      <c r="I5" s="450"/>
      <c r="J5" s="451"/>
    </row>
    <row r="6" spans="1:22" ht="21" customHeight="1">
      <c r="A6" s="489" t="s">
        <v>302</v>
      </c>
      <c r="B6" s="490"/>
      <c r="C6" s="490"/>
      <c r="D6" s="490"/>
      <c r="E6" s="490"/>
      <c r="F6" s="490"/>
      <c r="G6" s="490"/>
      <c r="H6" s="490"/>
      <c r="I6" s="490"/>
      <c r="J6" s="491"/>
      <c r="L6" s="238" t="s">
        <v>165</v>
      </c>
      <c r="M6" s="192"/>
      <c r="N6" s="192"/>
      <c r="O6" s="192"/>
      <c r="P6" s="192"/>
      <c r="Q6" s="192"/>
      <c r="R6" s="192"/>
      <c r="S6" s="192"/>
      <c r="T6" s="192"/>
      <c r="U6" s="192"/>
      <c r="V6" s="192"/>
    </row>
    <row r="7" spans="1:22" ht="21" customHeight="1">
      <c r="A7" s="455" t="s">
        <v>303</v>
      </c>
      <c r="B7" s="456"/>
      <c r="C7" s="456"/>
      <c r="D7" s="456"/>
      <c r="E7" s="456"/>
      <c r="F7" s="456"/>
      <c r="G7" s="456"/>
      <c r="H7" s="456"/>
      <c r="I7" s="456"/>
      <c r="J7" s="457"/>
      <c r="L7" s="192"/>
      <c r="M7" s="192"/>
      <c r="N7" s="192"/>
      <c r="O7" s="192"/>
      <c r="P7" s="192"/>
      <c r="Q7" s="192"/>
      <c r="R7" s="192"/>
      <c r="S7" s="192"/>
      <c r="T7" s="192"/>
      <c r="U7" s="192"/>
      <c r="V7" s="192"/>
    </row>
    <row r="8" spans="1:22">
      <c r="A8" s="16"/>
      <c r="B8" s="17"/>
      <c r="C8" s="17"/>
      <c r="D8" s="17"/>
      <c r="E8" s="17"/>
      <c r="F8" s="17"/>
      <c r="G8" s="17"/>
      <c r="H8" s="17"/>
      <c r="I8" s="17"/>
      <c r="J8" s="18"/>
      <c r="L8" s="192"/>
      <c r="M8" s="192"/>
      <c r="N8" s="192"/>
      <c r="O8" s="192"/>
      <c r="P8" s="192"/>
      <c r="Q8" s="192"/>
      <c r="R8" s="192"/>
      <c r="S8" s="192"/>
      <c r="T8" s="192"/>
      <c r="U8" s="192"/>
      <c r="V8" s="192"/>
    </row>
    <row r="9" spans="1:22">
      <c r="A9" s="19"/>
      <c r="B9" s="17"/>
      <c r="C9" s="17"/>
      <c r="D9" s="17"/>
      <c r="E9" s="17"/>
      <c r="F9" s="17"/>
      <c r="G9" s="17"/>
      <c r="H9" s="17"/>
      <c r="I9" s="17"/>
      <c r="J9" s="18"/>
      <c r="L9" s="192"/>
      <c r="M9" s="192"/>
      <c r="N9" s="192"/>
      <c r="O9" s="192"/>
      <c r="P9" s="192"/>
      <c r="Q9" s="192"/>
      <c r="R9" s="192"/>
      <c r="S9" s="192"/>
      <c r="T9" s="192"/>
      <c r="U9" s="192"/>
      <c r="V9" s="192"/>
    </row>
    <row r="10" spans="1:22" ht="13.5" thickBot="1">
      <c r="A10" s="16"/>
      <c r="B10" s="17"/>
      <c r="C10" s="17"/>
      <c r="D10" s="17"/>
      <c r="E10" s="17"/>
      <c r="F10" s="17"/>
      <c r="G10" s="17"/>
      <c r="H10" s="17"/>
      <c r="I10" s="17"/>
      <c r="J10" s="18"/>
      <c r="L10" s="192"/>
      <c r="M10" s="192"/>
      <c r="N10" s="192"/>
      <c r="O10" s="192"/>
      <c r="P10" s="192"/>
      <c r="Q10" s="192"/>
      <c r="R10" s="192"/>
      <c r="S10" s="192"/>
      <c r="T10" s="192"/>
      <c r="U10" s="192"/>
      <c r="V10" s="192"/>
    </row>
    <row r="11" spans="1:22" ht="45.75" customHeight="1" thickBot="1">
      <c r="A11" s="16"/>
      <c r="B11" s="17"/>
      <c r="C11" s="17"/>
      <c r="D11" s="17"/>
      <c r="E11" s="458"/>
      <c r="F11" s="458"/>
      <c r="G11" s="17"/>
      <c r="H11" s="17"/>
      <c r="I11" s="17"/>
      <c r="J11" s="18"/>
      <c r="L11" s="431" t="s">
        <v>336</v>
      </c>
      <c r="M11" s="482"/>
      <c r="N11" s="482"/>
      <c r="O11" s="483"/>
      <c r="P11" s="167"/>
      <c r="Q11" s="167"/>
      <c r="R11" s="167"/>
      <c r="S11" s="167"/>
      <c r="T11" s="192"/>
      <c r="U11" s="192"/>
      <c r="V11" s="192"/>
    </row>
    <row r="12" spans="1:22" ht="27" thickBot="1">
      <c r="A12" s="16"/>
      <c r="B12" s="17"/>
      <c r="C12" s="17"/>
      <c r="D12" s="17"/>
      <c r="E12" s="458"/>
      <c r="F12" s="458"/>
      <c r="G12" s="17"/>
      <c r="H12" s="17"/>
      <c r="I12" s="17"/>
      <c r="J12" s="18"/>
      <c r="L12" s="240"/>
      <c r="M12" s="241" t="s">
        <v>269</v>
      </c>
      <c r="N12" s="241" t="s">
        <v>266</v>
      </c>
      <c r="O12" s="242" t="s">
        <v>267</v>
      </c>
      <c r="P12" s="167"/>
      <c r="Q12" s="167"/>
      <c r="R12" s="167"/>
      <c r="S12" s="167"/>
      <c r="T12" s="192"/>
      <c r="U12" s="192"/>
      <c r="V12" s="192"/>
    </row>
    <row r="13" spans="1:22" ht="15">
      <c r="A13" s="16"/>
      <c r="B13" s="17"/>
      <c r="C13" s="17"/>
      <c r="D13" s="17"/>
      <c r="E13" s="448"/>
      <c r="F13" s="448"/>
      <c r="G13" s="17"/>
      <c r="H13" s="17"/>
      <c r="I13" s="17"/>
      <c r="J13" s="18"/>
      <c r="L13" s="243" t="s">
        <v>34</v>
      </c>
      <c r="M13" s="244">
        <v>32.905004999999996</v>
      </c>
      <c r="N13" s="244">
        <v>20.16663350561101</v>
      </c>
      <c r="O13" s="245">
        <v>19.347946999999998</v>
      </c>
      <c r="P13" s="237"/>
      <c r="Q13" s="167"/>
      <c r="R13" s="167"/>
      <c r="S13" s="167"/>
      <c r="T13" s="192"/>
      <c r="U13" s="192"/>
      <c r="V13" s="192"/>
    </row>
    <row r="14" spans="1:22" ht="15">
      <c r="A14" s="16"/>
      <c r="B14" s="17"/>
      <c r="C14" s="17"/>
      <c r="D14" s="17"/>
      <c r="E14" s="443"/>
      <c r="F14" s="443"/>
      <c r="G14" s="17"/>
      <c r="H14" s="17"/>
      <c r="I14" s="17"/>
      <c r="J14" s="18"/>
      <c r="L14" s="213" t="s">
        <v>32</v>
      </c>
      <c r="M14" s="246">
        <v>27.535197</v>
      </c>
      <c r="N14" s="246">
        <v>11.371949283738724</v>
      </c>
      <c r="O14" s="247">
        <v>9.2035649999999993</v>
      </c>
      <c r="P14" s="237"/>
      <c r="Q14" s="167"/>
      <c r="R14" s="167"/>
      <c r="S14" s="167"/>
      <c r="T14" s="192"/>
      <c r="U14" s="192"/>
      <c r="V14" s="192"/>
    </row>
    <row r="15" spans="1:22" ht="15">
      <c r="A15" s="16"/>
      <c r="B15" s="17"/>
      <c r="C15" s="17"/>
      <c r="D15" s="17"/>
      <c r="E15" s="443"/>
      <c r="F15" s="443"/>
      <c r="G15" s="17"/>
      <c r="H15" s="17"/>
      <c r="I15" s="17"/>
      <c r="J15" s="18"/>
      <c r="L15" s="213" t="s">
        <v>36</v>
      </c>
      <c r="M15" s="246">
        <v>26.252348000000005</v>
      </c>
      <c r="N15" s="246">
        <v>19.808531563057883</v>
      </c>
      <c r="O15" s="247">
        <v>18.898949999999999</v>
      </c>
      <c r="P15" s="237"/>
      <c r="Q15" s="167"/>
      <c r="R15" s="167"/>
      <c r="S15" s="167"/>
      <c r="T15" s="192"/>
      <c r="U15" s="192"/>
      <c r="V15" s="192"/>
    </row>
    <row r="16" spans="1:22" ht="15">
      <c r="A16" s="16"/>
      <c r="B16" s="17"/>
      <c r="C16" s="17"/>
      <c r="D16" s="17"/>
      <c r="E16" s="443"/>
      <c r="F16" s="443"/>
      <c r="G16" s="17"/>
      <c r="H16" s="17"/>
      <c r="I16" s="17"/>
      <c r="J16" s="18"/>
      <c r="L16" s="213" t="s">
        <v>28</v>
      </c>
      <c r="M16" s="246">
        <v>24.776102000000002</v>
      </c>
      <c r="N16" s="246">
        <v>9.2271850357758431</v>
      </c>
      <c r="O16" s="247">
        <v>7.3876079999999993</v>
      </c>
      <c r="P16" s="237"/>
      <c r="Q16" s="167"/>
      <c r="R16" s="167"/>
      <c r="S16" s="167"/>
      <c r="T16" s="192"/>
      <c r="U16" s="192"/>
      <c r="V16" s="192"/>
    </row>
    <row r="17" spans="1:22" ht="15">
      <c r="A17" s="16"/>
      <c r="B17" s="17"/>
      <c r="C17" s="17"/>
      <c r="D17" s="17"/>
      <c r="E17" s="443"/>
      <c r="F17" s="443"/>
      <c r="G17" s="17"/>
      <c r="H17" s="17"/>
      <c r="I17" s="17"/>
      <c r="J17" s="18"/>
      <c r="L17" s="213" t="s">
        <v>43</v>
      </c>
      <c r="M17" s="246">
        <v>24.698597999999993</v>
      </c>
      <c r="N17" s="246">
        <v>10.209806028300351</v>
      </c>
      <c r="O17" s="247">
        <v>10.608043</v>
      </c>
      <c r="P17" s="237"/>
      <c r="Q17" s="167"/>
      <c r="R17" s="167"/>
      <c r="S17" s="167"/>
      <c r="T17" s="192"/>
      <c r="U17" s="192"/>
      <c r="V17" s="192"/>
    </row>
    <row r="18" spans="1:22" ht="15">
      <c r="A18" s="16"/>
      <c r="B18" s="17"/>
      <c r="C18" s="17"/>
      <c r="D18" s="17"/>
      <c r="E18" s="443"/>
      <c r="F18" s="443"/>
      <c r="G18" s="17"/>
      <c r="H18" s="17"/>
      <c r="I18" s="17"/>
      <c r="J18" s="18"/>
      <c r="L18" s="213" t="s">
        <v>24</v>
      </c>
      <c r="M18" s="246">
        <v>24.147032999999997</v>
      </c>
      <c r="N18" s="246">
        <v>15.663489661000307</v>
      </c>
      <c r="O18" s="247">
        <v>14.217288999999999</v>
      </c>
      <c r="P18" s="237"/>
      <c r="Q18" s="167"/>
      <c r="R18" s="167"/>
      <c r="S18" s="167"/>
      <c r="T18" s="192"/>
      <c r="U18" s="192"/>
      <c r="V18" s="192"/>
    </row>
    <row r="19" spans="1:22" ht="15">
      <c r="A19" s="16"/>
      <c r="B19" s="17"/>
      <c r="C19" s="17"/>
      <c r="D19" s="17"/>
      <c r="E19" s="448"/>
      <c r="F19" s="448"/>
      <c r="G19" s="17"/>
      <c r="H19" s="17"/>
      <c r="I19" s="17"/>
      <c r="J19" s="18"/>
      <c r="L19" s="213" t="s">
        <v>29</v>
      </c>
      <c r="M19" s="246">
        <v>23.844567000000001</v>
      </c>
      <c r="N19" s="246">
        <v>11.200233116777175</v>
      </c>
      <c r="O19" s="247">
        <v>8.7134520000000002</v>
      </c>
      <c r="P19" s="237"/>
      <c r="Q19" s="167"/>
      <c r="R19" s="167"/>
      <c r="S19" s="167"/>
      <c r="T19" s="192"/>
      <c r="U19" s="192"/>
      <c r="V19" s="192"/>
    </row>
    <row r="20" spans="1:22" ht="15">
      <c r="A20" s="16"/>
      <c r="B20" s="17"/>
      <c r="C20" s="17"/>
      <c r="D20" s="17"/>
      <c r="E20" s="443"/>
      <c r="F20" s="443"/>
      <c r="G20" s="17"/>
      <c r="H20" s="17"/>
      <c r="I20" s="17"/>
      <c r="J20" s="18"/>
      <c r="L20" s="213" t="s">
        <v>26</v>
      </c>
      <c r="M20" s="246">
        <v>23.501943000000004</v>
      </c>
      <c r="N20" s="246">
        <v>11.7167617353801</v>
      </c>
      <c r="O20" s="247">
        <v>10.618215000000001</v>
      </c>
      <c r="P20" s="237"/>
      <c r="Q20" s="167"/>
      <c r="R20" s="167"/>
      <c r="S20" s="167"/>
      <c r="T20" s="192"/>
      <c r="U20" s="192"/>
      <c r="V20" s="192"/>
    </row>
    <row r="21" spans="1:22" ht="15">
      <c r="A21" s="16"/>
      <c r="B21" s="17"/>
      <c r="C21" s="17"/>
      <c r="D21" s="17"/>
      <c r="E21" s="443"/>
      <c r="F21" s="443"/>
      <c r="G21" s="17"/>
      <c r="H21" s="17"/>
      <c r="I21" s="17"/>
      <c r="J21" s="18"/>
      <c r="L21" s="213" t="s">
        <v>25</v>
      </c>
      <c r="M21" s="246">
        <v>23.320407000000003</v>
      </c>
      <c r="N21" s="246">
        <v>15.559488336390427</v>
      </c>
      <c r="O21" s="247">
        <v>14.181360000000002</v>
      </c>
      <c r="P21" s="237"/>
      <c r="Q21" s="167"/>
      <c r="R21" s="167"/>
      <c r="S21" s="167"/>
      <c r="T21" s="192"/>
      <c r="U21" s="192"/>
      <c r="V21" s="192"/>
    </row>
    <row r="22" spans="1:22" ht="15">
      <c r="A22" s="16"/>
      <c r="B22" s="17"/>
      <c r="C22" s="17"/>
      <c r="D22" s="17"/>
      <c r="E22" s="443"/>
      <c r="F22" s="443"/>
      <c r="G22" s="17"/>
      <c r="H22" s="17"/>
      <c r="I22" s="17"/>
      <c r="J22" s="18"/>
      <c r="L22" s="213" t="s">
        <v>39</v>
      </c>
      <c r="M22" s="246">
        <v>23.303539000000001</v>
      </c>
      <c r="N22" s="246">
        <v>9.3370689610415152</v>
      </c>
      <c r="O22" s="247">
        <v>9.6193059999999999</v>
      </c>
      <c r="P22" s="237"/>
      <c r="Q22" s="167"/>
      <c r="R22" s="167"/>
      <c r="S22" s="167"/>
      <c r="T22" s="192"/>
      <c r="U22" s="192"/>
      <c r="V22" s="192"/>
    </row>
    <row r="23" spans="1:22" ht="15">
      <c r="A23" s="16"/>
      <c r="B23" s="17"/>
      <c r="C23" s="17"/>
      <c r="D23" s="17"/>
      <c r="E23" s="443"/>
      <c r="F23" s="443"/>
      <c r="G23" s="17"/>
      <c r="H23" s="17"/>
      <c r="I23" s="17"/>
      <c r="J23" s="18"/>
      <c r="L23" s="213" t="s">
        <v>41</v>
      </c>
      <c r="M23" s="246">
        <v>22.756287999999998</v>
      </c>
      <c r="N23" s="246">
        <v>6.6984868322762185</v>
      </c>
      <c r="O23" s="247">
        <v>5.8232689999999998</v>
      </c>
      <c r="P23" s="237"/>
      <c r="Q23" s="167"/>
      <c r="R23" s="167"/>
      <c r="S23" s="167"/>
      <c r="T23" s="192"/>
      <c r="U23" s="192"/>
      <c r="V23" s="192"/>
    </row>
    <row r="24" spans="1:22" ht="15">
      <c r="A24" s="16"/>
      <c r="B24" s="17"/>
      <c r="C24" s="17"/>
      <c r="D24" s="17"/>
      <c r="E24" s="443"/>
      <c r="F24" s="443"/>
      <c r="G24" s="17"/>
      <c r="H24" s="17"/>
      <c r="I24" s="17"/>
      <c r="J24" s="18"/>
      <c r="L24" s="213" t="s">
        <v>37</v>
      </c>
      <c r="M24" s="246">
        <v>21.471619999999998</v>
      </c>
      <c r="N24" s="246">
        <v>8.6880258009982114</v>
      </c>
      <c r="O24" s="247">
        <v>7.3102700000000009</v>
      </c>
      <c r="P24" s="237"/>
      <c r="Q24" s="167"/>
      <c r="R24" s="167"/>
      <c r="S24" s="167"/>
      <c r="T24" s="192"/>
      <c r="U24" s="192"/>
      <c r="V24" s="192"/>
    </row>
    <row r="25" spans="1:22" ht="15">
      <c r="A25" s="16"/>
      <c r="B25" s="17"/>
      <c r="C25" s="17"/>
      <c r="D25" s="17"/>
      <c r="E25" s="443"/>
      <c r="F25" s="443"/>
      <c r="G25" s="17"/>
      <c r="H25" s="17"/>
      <c r="I25" s="17"/>
      <c r="J25" s="18"/>
      <c r="L25" s="213" t="s">
        <v>67</v>
      </c>
      <c r="M25" s="246">
        <v>21.334795</v>
      </c>
      <c r="N25" s="246">
        <v>10.436550808348702</v>
      </c>
      <c r="O25" s="247">
        <v>9.1531699999999994</v>
      </c>
      <c r="P25" s="237"/>
      <c r="Q25" s="167"/>
      <c r="R25" s="167"/>
      <c r="S25" s="167"/>
      <c r="T25" s="192"/>
      <c r="U25" s="192"/>
      <c r="V25" s="192"/>
    </row>
    <row r="26" spans="1:22" ht="15">
      <c r="A26" s="16"/>
      <c r="B26" s="17"/>
      <c r="C26" s="17"/>
      <c r="D26" s="17"/>
      <c r="E26" s="443"/>
      <c r="F26" s="443"/>
      <c r="G26" s="17"/>
      <c r="H26" s="17"/>
      <c r="I26" s="17"/>
      <c r="J26" s="18"/>
      <c r="L26" s="213" t="s">
        <v>23</v>
      </c>
      <c r="M26" s="246">
        <v>18.998145000000001</v>
      </c>
      <c r="N26" s="246">
        <v>8.7029259617551471</v>
      </c>
      <c r="O26" s="247">
        <v>7.1806679999999998</v>
      </c>
      <c r="P26" s="237"/>
      <c r="Q26" s="167"/>
      <c r="R26" s="167"/>
      <c r="S26" s="167"/>
      <c r="T26" s="192"/>
      <c r="U26" s="192"/>
      <c r="V26" s="192"/>
    </row>
    <row r="27" spans="1:22" ht="15">
      <c r="A27" s="16"/>
      <c r="B27" s="17"/>
      <c r="C27" s="17"/>
      <c r="D27" s="17"/>
      <c r="E27" s="443"/>
      <c r="F27" s="443"/>
      <c r="G27" s="17"/>
      <c r="H27" s="17"/>
      <c r="I27" s="17"/>
      <c r="J27" s="18"/>
      <c r="L27" s="213" t="s">
        <v>35</v>
      </c>
      <c r="M27" s="246">
        <v>18.515665000000002</v>
      </c>
      <c r="N27" s="246">
        <v>7.9409973142397021</v>
      </c>
      <c r="O27" s="247">
        <v>6.7419469999999997</v>
      </c>
      <c r="P27" s="237"/>
      <c r="Q27" s="167"/>
      <c r="R27" s="167"/>
      <c r="S27" s="167"/>
      <c r="T27" s="192"/>
      <c r="U27" s="192"/>
      <c r="V27" s="192"/>
    </row>
    <row r="28" spans="1:22" ht="15">
      <c r="A28" s="16"/>
      <c r="B28" s="17"/>
      <c r="C28" s="17"/>
      <c r="D28" s="17"/>
      <c r="E28" s="443"/>
      <c r="F28" s="443"/>
      <c r="G28" s="17"/>
      <c r="H28" s="17"/>
      <c r="I28" s="17"/>
      <c r="J28" s="18"/>
      <c r="L28" s="213" t="s">
        <v>42</v>
      </c>
      <c r="M28" s="246">
        <v>18.135078999999998</v>
      </c>
      <c r="N28" s="246">
        <v>11.39621877474209</v>
      </c>
      <c r="O28" s="247">
        <v>3.9107459999999996</v>
      </c>
      <c r="P28" s="237"/>
      <c r="Q28" s="167"/>
      <c r="R28" s="167"/>
      <c r="S28" s="167"/>
      <c r="T28" s="192"/>
      <c r="U28" s="192"/>
      <c r="V28" s="192"/>
    </row>
    <row r="29" spans="1:22" ht="15">
      <c r="A29" s="16"/>
      <c r="B29" s="17"/>
      <c r="C29" s="17"/>
      <c r="D29" s="17"/>
      <c r="E29" s="443"/>
      <c r="F29" s="443"/>
      <c r="G29" s="17"/>
      <c r="H29" s="17"/>
      <c r="I29" s="17"/>
      <c r="J29" s="18"/>
      <c r="L29" s="213" t="s">
        <v>40</v>
      </c>
      <c r="M29" s="246">
        <v>18.05405</v>
      </c>
      <c r="N29" s="246">
        <v>6.2064794594968591</v>
      </c>
      <c r="O29" s="247">
        <v>9.3592180000000003</v>
      </c>
      <c r="P29" s="237"/>
      <c r="Q29" s="167"/>
      <c r="R29" s="167"/>
      <c r="S29" s="167"/>
      <c r="T29" s="192"/>
      <c r="U29" s="192"/>
      <c r="V29" s="192"/>
    </row>
    <row r="30" spans="1:22" ht="15">
      <c r="A30" s="16"/>
      <c r="B30" s="17"/>
      <c r="C30" s="17"/>
      <c r="D30" s="17"/>
      <c r="E30" s="443"/>
      <c r="F30" s="443"/>
      <c r="G30" s="17"/>
      <c r="H30" s="17"/>
      <c r="I30" s="17"/>
      <c r="J30" s="18"/>
      <c r="L30" s="213" t="s">
        <v>38</v>
      </c>
      <c r="M30" s="246">
        <v>17.884729000000004</v>
      </c>
      <c r="N30" s="246">
        <v>10.790251499199508</v>
      </c>
      <c r="O30" s="247">
        <v>10.473483</v>
      </c>
      <c r="P30" s="237"/>
      <c r="Q30" s="167"/>
      <c r="R30" s="167"/>
      <c r="S30" s="167"/>
      <c r="T30" s="192"/>
      <c r="U30" s="192"/>
      <c r="V30" s="192"/>
    </row>
    <row r="31" spans="1:22" ht="15">
      <c r="A31" s="16"/>
      <c r="B31" s="17"/>
      <c r="C31" s="17"/>
      <c r="D31" s="17"/>
      <c r="E31" s="443"/>
      <c r="F31" s="443"/>
      <c r="G31" s="17"/>
      <c r="H31" s="17"/>
      <c r="I31" s="17"/>
      <c r="J31" s="18"/>
      <c r="L31" s="213" t="s">
        <v>21</v>
      </c>
      <c r="M31" s="246">
        <v>17.799189999999999</v>
      </c>
      <c r="N31" s="246">
        <v>8.9369096930484577</v>
      </c>
      <c r="O31" s="247">
        <v>8.9850320000000004</v>
      </c>
      <c r="P31" s="237"/>
      <c r="Q31" s="167"/>
      <c r="R31" s="167"/>
      <c r="S31" s="167"/>
      <c r="T31" s="192"/>
      <c r="U31" s="192"/>
      <c r="V31" s="192"/>
    </row>
    <row r="32" spans="1:22" ht="15">
      <c r="A32" s="16"/>
      <c r="B32" s="17"/>
      <c r="C32" s="17"/>
      <c r="D32" s="17"/>
      <c r="E32" s="443"/>
      <c r="F32" s="443"/>
      <c r="G32" s="17"/>
      <c r="H32" s="17"/>
      <c r="I32" s="17"/>
      <c r="J32" s="18"/>
      <c r="L32" s="213" t="s">
        <v>99</v>
      </c>
      <c r="M32" s="246">
        <v>17.789480000000001</v>
      </c>
      <c r="N32" s="246">
        <v>10.766797962513651</v>
      </c>
      <c r="O32" s="247">
        <v>10.449303</v>
      </c>
      <c r="P32" s="237"/>
      <c r="Q32" s="167"/>
      <c r="R32" s="167"/>
      <c r="S32" s="167"/>
      <c r="T32" s="192"/>
      <c r="U32" s="192"/>
      <c r="V32" s="192"/>
    </row>
    <row r="33" spans="1:22" ht="15">
      <c r="A33" s="16"/>
      <c r="B33" s="17"/>
      <c r="C33" s="17"/>
      <c r="D33" s="17"/>
      <c r="E33" s="443"/>
      <c r="F33" s="443"/>
      <c r="G33" s="17"/>
      <c r="H33" s="17"/>
      <c r="I33" s="17"/>
      <c r="J33" s="18"/>
      <c r="L33" s="213" t="s">
        <v>100</v>
      </c>
      <c r="M33" s="246">
        <v>17.604146</v>
      </c>
      <c r="N33" s="246">
        <v>9.3976845567827976</v>
      </c>
      <c r="O33" s="247">
        <v>9.0624120000000001</v>
      </c>
      <c r="P33" s="237"/>
      <c r="Q33" s="167"/>
      <c r="R33" s="167"/>
      <c r="S33" s="167"/>
      <c r="T33" s="192"/>
      <c r="U33" s="192"/>
      <c r="V33" s="192"/>
    </row>
    <row r="34" spans="1:22" ht="15">
      <c r="A34" s="16"/>
      <c r="B34" s="17"/>
      <c r="C34" s="17"/>
      <c r="D34" s="17"/>
      <c r="E34" s="443"/>
      <c r="F34" s="443"/>
      <c r="G34" s="17"/>
      <c r="H34" s="17"/>
      <c r="I34" s="17"/>
      <c r="J34" s="18"/>
      <c r="L34" s="213" t="s">
        <v>38</v>
      </c>
      <c r="M34" s="246">
        <v>16.999948</v>
      </c>
      <c r="N34" s="246">
        <v>8.0946393176219775</v>
      </c>
      <c r="O34" s="247">
        <v>6.7911280000000005</v>
      </c>
      <c r="P34" s="237"/>
      <c r="Q34" s="167"/>
      <c r="R34" s="167"/>
      <c r="S34" s="167"/>
      <c r="T34" s="192"/>
      <c r="U34" s="192"/>
      <c r="V34" s="192"/>
    </row>
    <row r="35" spans="1:22" ht="15">
      <c r="A35" s="16"/>
      <c r="B35" s="17"/>
      <c r="C35" s="17"/>
      <c r="D35" s="17"/>
      <c r="E35" s="443"/>
      <c r="F35" s="443"/>
      <c r="G35" s="17"/>
      <c r="H35" s="17"/>
      <c r="I35" s="17"/>
      <c r="J35" s="18"/>
      <c r="L35" s="213" t="s">
        <v>30</v>
      </c>
      <c r="M35" s="246">
        <v>16.939596999999999</v>
      </c>
      <c r="N35" s="246">
        <v>5.3026695376702282</v>
      </c>
      <c r="O35" s="247">
        <v>4.4618500000000001</v>
      </c>
      <c r="P35" s="237"/>
      <c r="Q35" s="167"/>
      <c r="R35" s="167"/>
      <c r="S35" s="167"/>
      <c r="T35" s="192"/>
      <c r="U35" s="192"/>
      <c r="V35" s="192"/>
    </row>
    <row r="36" spans="1:22" ht="15">
      <c r="A36" s="16"/>
      <c r="B36" s="17"/>
      <c r="C36" s="17"/>
      <c r="D36" s="17"/>
      <c r="E36" s="444"/>
      <c r="F36" s="444"/>
      <c r="G36" s="17"/>
      <c r="H36" s="17"/>
      <c r="I36" s="17"/>
      <c r="J36" s="18"/>
      <c r="L36" s="213" t="s">
        <v>33</v>
      </c>
      <c r="M36" s="246">
        <v>14.001625000000001</v>
      </c>
      <c r="N36" s="246">
        <v>2.1033163681147955</v>
      </c>
      <c r="O36" s="247">
        <v>2.4665919999999999</v>
      </c>
      <c r="P36" s="237"/>
      <c r="Q36" s="167"/>
      <c r="R36" s="167"/>
      <c r="S36" s="167"/>
      <c r="T36" s="192"/>
      <c r="U36" s="192"/>
      <c r="V36" s="192"/>
    </row>
    <row r="37" spans="1:22" ht="15">
      <c r="A37" s="16"/>
      <c r="B37" s="17"/>
      <c r="C37" s="17"/>
      <c r="D37" s="17"/>
      <c r="E37" s="443"/>
      <c r="F37" s="443"/>
      <c r="G37" s="17"/>
      <c r="H37" s="17"/>
      <c r="I37" s="17"/>
      <c r="J37" s="18"/>
      <c r="L37" s="213" t="s">
        <v>31</v>
      </c>
      <c r="M37" s="246">
        <v>13.524801</v>
      </c>
      <c r="N37" s="246">
        <v>5.2669200563228991</v>
      </c>
      <c r="O37" s="247">
        <v>5.0698020000000001</v>
      </c>
      <c r="P37" s="237"/>
      <c r="Q37" s="167"/>
      <c r="R37" s="167"/>
      <c r="S37" s="167"/>
      <c r="T37" s="192"/>
      <c r="U37" s="192"/>
      <c r="V37" s="192"/>
    </row>
    <row r="38" spans="1:22" ht="15.75" thickBot="1">
      <c r="A38" s="16"/>
      <c r="B38" s="17"/>
      <c r="C38" s="17"/>
      <c r="D38" s="17"/>
      <c r="E38" s="7"/>
      <c r="F38" s="7"/>
      <c r="G38" s="17"/>
      <c r="H38" s="17"/>
      <c r="I38" s="17"/>
      <c r="J38" s="18"/>
      <c r="L38" s="216" t="s">
        <v>340</v>
      </c>
      <c r="M38" s="248">
        <v>11.450272999999997</v>
      </c>
      <c r="N38" s="248">
        <v>0.30122201380693397</v>
      </c>
      <c r="O38" s="249">
        <v>-0.87019299999999999</v>
      </c>
      <c r="P38" s="237"/>
      <c r="Q38" s="167"/>
      <c r="R38" s="167"/>
      <c r="S38" s="167"/>
      <c r="T38" s="192"/>
      <c r="U38" s="192"/>
      <c r="V38" s="192"/>
    </row>
    <row r="39" spans="1:22" ht="15">
      <c r="A39" s="16"/>
      <c r="B39" s="17"/>
      <c r="C39" s="17"/>
      <c r="D39" s="17"/>
      <c r="E39" s="17"/>
      <c r="F39" s="17"/>
      <c r="G39" s="17"/>
      <c r="H39" s="17"/>
      <c r="I39" s="17"/>
      <c r="J39" s="18"/>
      <c r="L39" s="167"/>
      <c r="M39" s="237"/>
      <c r="N39" s="237"/>
      <c r="O39" s="237"/>
      <c r="P39" s="237"/>
      <c r="Q39" s="167"/>
      <c r="R39" s="167"/>
      <c r="S39" s="167"/>
      <c r="T39" s="192"/>
      <c r="U39" s="192"/>
      <c r="V39" s="192"/>
    </row>
    <row r="40" spans="1:22" ht="15">
      <c r="A40" s="16"/>
      <c r="B40" s="17"/>
      <c r="C40" s="17"/>
      <c r="D40" s="17"/>
      <c r="E40" s="17"/>
      <c r="F40" s="17"/>
      <c r="G40" s="17"/>
      <c r="H40" s="17"/>
      <c r="I40" s="17"/>
      <c r="J40" s="18"/>
      <c r="L40" s="167"/>
      <c r="M40" s="237"/>
      <c r="N40" s="237"/>
      <c r="O40" s="237"/>
      <c r="P40" s="237"/>
      <c r="Q40" s="167"/>
      <c r="R40" s="167"/>
      <c r="S40" s="167"/>
      <c r="T40" s="192"/>
      <c r="U40" s="192"/>
      <c r="V40" s="192"/>
    </row>
    <row r="41" spans="1:22">
      <c r="A41" s="16"/>
      <c r="B41" s="17"/>
      <c r="C41" s="17"/>
      <c r="D41" s="17"/>
      <c r="E41" s="17"/>
      <c r="F41" s="17"/>
      <c r="G41" s="17"/>
      <c r="H41" s="17"/>
      <c r="I41" s="17"/>
      <c r="J41" s="18"/>
      <c r="L41" s="192"/>
      <c r="M41" s="298"/>
      <c r="N41" s="298"/>
      <c r="O41" s="298"/>
      <c r="P41" s="298"/>
      <c r="Q41" s="192"/>
      <c r="R41" s="192"/>
      <c r="S41" s="192"/>
      <c r="T41" s="192"/>
      <c r="U41" s="192"/>
      <c r="V41" s="192"/>
    </row>
    <row r="42" spans="1:22">
      <c r="A42" s="16"/>
      <c r="B42" s="17"/>
      <c r="C42" s="17"/>
      <c r="D42" s="17"/>
      <c r="E42" s="17"/>
      <c r="F42" s="17"/>
      <c r="G42" s="17"/>
      <c r="H42" s="17"/>
      <c r="I42" s="17"/>
      <c r="J42" s="18"/>
      <c r="L42" s="192"/>
      <c r="M42" s="298"/>
      <c r="N42" s="298"/>
      <c r="O42" s="298"/>
      <c r="P42" s="298"/>
      <c r="Q42" s="192"/>
      <c r="R42" s="192"/>
      <c r="S42" s="192"/>
      <c r="T42" s="192"/>
      <c r="U42" s="192"/>
      <c r="V42" s="192"/>
    </row>
    <row r="43" spans="1:22">
      <c r="A43" s="16"/>
      <c r="B43" s="17"/>
      <c r="C43" s="17"/>
      <c r="D43" s="17"/>
      <c r="E43" s="17"/>
      <c r="F43" s="17"/>
      <c r="G43" s="17"/>
      <c r="H43" s="17"/>
      <c r="I43" s="17"/>
      <c r="J43" s="18"/>
      <c r="L43" s="192"/>
      <c r="M43" s="298"/>
      <c r="N43" s="298"/>
      <c r="O43" s="298"/>
      <c r="P43" s="298"/>
      <c r="Q43" s="192"/>
      <c r="R43" s="192"/>
      <c r="S43" s="192"/>
      <c r="T43" s="192"/>
      <c r="U43" s="192"/>
      <c r="V43" s="192"/>
    </row>
    <row r="44" spans="1:22">
      <c r="A44" s="16"/>
      <c r="B44" s="17"/>
      <c r="C44" s="17"/>
      <c r="D44" s="17"/>
      <c r="E44" s="17"/>
      <c r="F44" s="17"/>
      <c r="G44" s="17"/>
      <c r="H44" s="17"/>
      <c r="I44" s="17"/>
      <c r="J44" s="18"/>
      <c r="L44" s="192"/>
      <c r="M44" s="192"/>
      <c r="N44" s="192"/>
      <c r="O44" s="192"/>
      <c r="P44" s="192"/>
      <c r="Q44" s="192"/>
      <c r="R44" s="192"/>
      <c r="S44" s="192"/>
      <c r="T44" s="192"/>
      <c r="U44" s="192"/>
      <c r="V44" s="192"/>
    </row>
    <row r="45" spans="1:22">
      <c r="A45" s="16"/>
      <c r="B45" s="17"/>
      <c r="C45" s="17"/>
      <c r="D45" s="17"/>
      <c r="E45" s="17"/>
      <c r="F45" s="17"/>
      <c r="G45" s="17"/>
      <c r="H45" s="17"/>
      <c r="I45" s="17"/>
      <c r="J45" s="18"/>
      <c r="L45" s="192"/>
      <c r="M45" s="192"/>
      <c r="N45" s="192"/>
      <c r="O45" s="192"/>
      <c r="P45" s="192"/>
      <c r="Q45" s="192"/>
      <c r="R45" s="192"/>
      <c r="S45" s="192"/>
      <c r="T45" s="192"/>
      <c r="U45" s="192"/>
      <c r="V45" s="192"/>
    </row>
    <row r="46" spans="1:22">
      <c r="A46" s="20" t="s">
        <v>101</v>
      </c>
      <c r="B46" s="21"/>
      <c r="C46" s="21"/>
      <c r="D46" s="21"/>
      <c r="E46" s="21"/>
      <c r="F46" s="21"/>
      <c r="G46" s="21"/>
      <c r="H46" s="21"/>
      <c r="I46" s="21"/>
      <c r="J46" s="22"/>
      <c r="L46" s="192"/>
      <c r="M46" s="192"/>
      <c r="N46" s="192"/>
      <c r="O46" s="192"/>
      <c r="P46" s="192"/>
      <c r="Q46" s="192"/>
      <c r="R46" s="192"/>
      <c r="S46" s="192"/>
      <c r="T46" s="192"/>
      <c r="U46" s="192"/>
      <c r="V46" s="192"/>
    </row>
    <row r="47" spans="1:22" ht="92.25" customHeight="1">
      <c r="A47" s="440" t="s">
        <v>344</v>
      </c>
      <c r="B47" s="441"/>
      <c r="C47" s="441"/>
      <c r="D47" s="441"/>
      <c r="E47" s="441"/>
      <c r="F47" s="441"/>
      <c r="G47" s="441"/>
      <c r="H47" s="441"/>
      <c r="I47" s="441"/>
      <c r="J47" s="442"/>
      <c r="L47" s="192"/>
      <c r="M47" s="192"/>
      <c r="N47" s="192"/>
      <c r="O47" s="192"/>
      <c r="P47" s="192"/>
      <c r="Q47" s="192"/>
      <c r="R47" s="192"/>
      <c r="S47" s="192"/>
      <c r="T47" s="192"/>
      <c r="U47" s="192"/>
      <c r="V47" s="192"/>
    </row>
    <row r="48" spans="1:22" ht="37.5" customHeight="1">
      <c r="A48" s="440" t="s">
        <v>351</v>
      </c>
      <c r="B48" s="441"/>
      <c r="C48" s="441"/>
      <c r="D48" s="441"/>
      <c r="E48" s="441"/>
      <c r="F48" s="441"/>
      <c r="G48" s="441"/>
      <c r="H48" s="441"/>
      <c r="I48" s="441"/>
      <c r="J48" s="442"/>
      <c r="L48" s="192"/>
      <c r="M48" s="192"/>
      <c r="N48" s="192"/>
      <c r="O48" s="192"/>
      <c r="P48" s="192"/>
      <c r="Q48" s="192"/>
      <c r="R48" s="192"/>
      <c r="S48" s="192"/>
      <c r="T48" s="192"/>
      <c r="U48" s="192"/>
      <c r="V48" s="192"/>
    </row>
    <row r="49" spans="1:22">
      <c r="A49" s="325"/>
      <c r="L49" s="192"/>
      <c r="M49" s="192"/>
      <c r="N49" s="192"/>
      <c r="O49" s="192"/>
      <c r="P49" s="192"/>
      <c r="Q49" s="192"/>
      <c r="R49" s="192"/>
      <c r="S49" s="192"/>
      <c r="T49" s="192"/>
      <c r="U49" s="192"/>
      <c r="V49" s="192"/>
    </row>
    <row r="50" spans="1:22">
      <c r="L50" s="192"/>
      <c r="M50" s="192"/>
      <c r="N50" s="192"/>
      <c r="O50" s="192"/>
      <c r="P50" s="192"/>
      <c r="Q50" s="192"/>
      <c r="R50" s="192"/>
      <c r="S50" s="192"/>
      <c r="T50" s="192"/>
      <c r="U50" s="192"/>
      <c r="V50" s="192"/>
    </row>
    <row r="51" spans="1:22">
      <c r="L51" s="192"/>
      <c r="M51" s="192"/>
      <c r="N51" s="192"/>
      <c r="O51" s="192"/>
      <c r="P51" s="192"/>
      <c r="Q51" s="192"/>
      <c r="R51" s="192"/>
      <c r="S51" s="192"/>
      <c r="T51" s="192"/>
      <c r="U51" s="192"/>
      <c r="V51" s="192"/>
    </row>
    <row r="52" spans="1:22">
      <c r="L52" s="192"/>
      <c r="M52" s="192"/>
      <c r="N52" s="192"/>
      <c r="O52" s="192"/>
      <c r="P52" s="192"/>
      <c r="Q52" s="192"/>
      <c r="R52" s="192"/>
      <c r="S52" s="192"/>
      <c r="T52" s="192"/>
      <c r="U52" s="192"/>
      <c r="V52" s="192"/>
    </row>
    <row r="53" spans="1:22">
      <c r="L53" s="192"/>
      <c r="M53" s="192"/>
      <c r="N53" s="192"/>
      <c r="O53" s="192"/>
      <c r="P53" s="192"/>
      <c r="Q53" s="192"/>
      <c r="R53" s="192"/>
      <c r="S53" s="192"/>
      <c r="T53" s="192"/>
      <c r="U53" s="192"/>
      <c r="V53" s="192"/>
    </row>
    <row r="54" spans="1:22">
      <c r="L54" s="192"/>
      <c r="M54" s="192"/>
      <c r="N54" s="192"/>
      <c r="O54" s="192"/>
      <c r="P54" s="192"/>
      <c r="Q54" s="192"/>
      <c r="R54" s="192"/>
      <c r="S54" s="192"/>
      <c r="T54" s="192"/>
      <c r="U54" s="192"/>
      <c r="V54" s="192"/>
    </row>
    <row r="55" spans="1:22">
      <c r="L55" s="192"/>
      <c r="M55" s="192"/>
      <c r="N55" s="192"/>
      <c r="O55" s="192"/>
      <c r="P55" s="192"/>
      <c r="Q55" s="192"/>
      <c r="R55" s="192"/>
      <c r="S55" s="192"/>
      <c r="T55" s="192"/>
      <c r="U55" s="192"/>
      <c r="V55" s="192"/>
    </row>
    <row r="56" spans="1:22">
      <c r="L56" s="192"/>
      <c r="M56" s="192"/>
      <c r="N56" s="192"/>
      <c r="O56" s="192"/>
      <c r="P56" s="192"/>
      <c r="Q56" s="192"/>
      <c r="R56" s="192"/>
      <c r="S56" s="192"/>
      <c r="T56" s="192"/>
      <c r="U56" s="192"/>
      <c r="V56" s="192"/>
    </row>
    <row r="57" spans="1:22">
      <c r="L57" s="192"/>
      <c r="M57" s="192"/>
      <c r="N57" s="192"/>
      <c r="O57" s="192"/>
      <c r="P57" s="192"/>
      <c r="Q57" s="192"/>
      <c r="R57" s="192"/>
      <c r="S57" s="192"/>
      <c r="T57" s="192"/>
      <c r="U57" s="192"/>
      <c r="V57" s="192"/>
    </row>
    <row r="58" spans="1:22">
      <c r="L58" s="192"/>
      <c r="M58" s="192"/>
      <c r="N58" s="192"/>
      <c r="O58" s="192"/>
      <c r="P58" s="192"/>
      <c r="Q58" s="192"/>
      <c r="R58" s="192"/>
      <c r="S58" s="192"/>
      <c r="T58" s="192"/>
      <c r="U58" s="192"/>
      <c r="V58" s="192"/>
    </row>
  </sheetData>
  <mergeCells count="33">
    <mergeCell ref="L11:O11"/>
    <mergeCell ref="E19:F19"/>
    <mergeCell ref="A5:J5"/>
    <mergeCell ref="A6:J6"/>
    <mergeCell ref="A7:J7"/>
    <mergeCell ref="E11:F11"/>
    <mergeCell ref="E12:F12"/>
    <mergeCell ref="E13:F13"/>
    <mergeCell ref="E14:F14"/>
    <mergeCell ref="E15:F15"/>
    <mergeCell ref="E16:F16"/>
    <mergeCell ref="E17:F17"/>
    <mergeCell ref="E18:F18"/>
    <mergeCell ref="E31:F31"/>
    <mergeCell ref="E20:F20"/>
    <mergeCell ref="E21:F21"/>
    <mergeCell ref="E22:F22"/>
    <mergeCell ref="E23:F23"/>
    <mergeCell ref="E24:F24"/>
    <mergeCell ref="E25:F25"/>
    <mergeCell ref="E26:F26"/>
    <mergeCell ref="E27:F27"/>
    <mergeCell ref="E28:F28"/>
    <mergeCell ref="E29:F29"/>
    <mergeCell ref="E30:F30"/>
    <mergeCell ref="A47:J47"/>
    <mergeCell ref="A48:J48"/>
    <mergeCell ref="E32:F32"/>
    <mergeCell ref="E33:F33"/>
    <mergeCell ref="E34:F34"/>
    <mergeCell ref="E35:F35"/>
    <mergeCell ref="E36:F36"/>
    <mergeCell ref="E37:F3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2"/>
  <sheetViews>
    <sheetView topLeftCell="A16" zoomScale="115" zoomScaleNormal="115" workbookViewId="0">
      <selection activeCell="G41" sqref="G41"/>
    </sheetView>
  </sheetViews>
  <sheetFormatPr defaultColWidth="9.140625" defaultRowHeight="12.75"/>
  <cols>
    <col min="1" max="1" width="10" style="6" customWidth="1"/>
    <col min="2" max="10" width="9.140625" style="6"/>
    <col min="11" max="11" width="19.7109375" style="6" bestFit="1" customWidth="1"/>
    <col min="12" max="12" width="14.7109375" style="6" customWidth="1"/>
    <col min="13" max="13" width="17.28515625" style="6" customWidth="1"/>
    <col min="14" max="16384" width="9.140625" style="6"/>
  </cols>
  <sheetData>
    <row r="2" spans="1:13" s="41" customFormat="1">
      <c r="A2" s="250" t="s">
        <v>95</v>
      </c>
      <c r="B2" s="192" t="s">
        <v>304</v>
      </c>
    </row>
    <row r="4" spans="1:13">
      <c r="A4" s="453" t="s">
        <v>95</v>
      </c>
      <c r="B4" s="453"/>
      <c r="C4" s="453"/>
      <c r="D4" s="453"/>
      <c r="E4" s="453"/>
      <c r="F4" s="453"/>
      <c r="G4" s="453"/>
      <c r="H4" s="453"/>
      <c r="I4" s="453"/>
    </row>
    <row r="5" spans="1:13" ht="19.899999999999999" customHeight="1">
      <c r="A5" s="492" t="s">
        <v>96</v>
      </c>
      <c r="B5" s="493"/>
      <c r="C5" s="493"/>
      <c r="D5" s="493"/>
      <c r="E5" s="493"/>
      <c r="F5" s="493"/>
      <c r="G5" s="493"/>
      <c r="H5" s="493"/>
      <c r="I5" s="493"/>
    </row>
    <row r="6" spans="1:13" ht="25.9" customHeight="1">
      <c r="A6" s="477" t="s">
        <v>97</v>
      </c>
      <c r="B6" s="477"/>
      <c r="C6" s="477"/>
      <c r="D6" s="477"/>
      <c r="E6" s="477"/>
      <c r="F6" s="477"/>
      <c r="G6" s="477"/>
      <c r="H6" s="477"/>
      <c r="I6" s="477"/>
      <c r="K6" s="192" t="s">
        <v>165</v>
      </c>
    </row>
    <row r="7" spans="1:13">
      <c r="A7" s="5"/>
      <c r="B7" s="5"/>
      <c r="C7" s="5"/>
      <c r="D7" s="5"/>
      <c r="E7" s="5"/>
      <c r="F7" s="5"/>
      <c r="G7" s="5"/>
      <c r="H7" s="5"/>
      <c r="I7" s="5"/>
    </row>
    <row r="8" spans="1:13" ht="13.5" thickBot="1">
      <c r="A8" s="5"/>
      <c r="B8" s="5"/>
      <c r="C8" s="5"/>
      <c r="D8" s="5"/>
      <c r="E8" s="5"/>
      <c r="F8" s="5"/>
      <c r="G8" s="5"/>
      <c r="H8" s="5"/>
      <c r="I8" s="5"/>
    </row>
    <row r="9" spans="1:13" ht="40.5" customHeight="1" thickBot="1">
      <c r="A9" s="5"/>
      <c r="B9" s="5"/>
      <c r="C9" s="5"/>
      <c r="D9" s="5"/>
      <c r="E9" s="5"/>
      <c r="F9" s="5"/>
      <c r="G9" s="5"/>
      <c r="H9" s="5"/>
      <c r="I9" s="5"/>
      <c r="K9" s="445" t="s">
        <v>337</v>
      </c>
      <c r="L9" s="446"/>
      <c r="M9" s="447"/>
    </row>
    <row r="10" spans="1:13" ht="13.5" thickBot="1">
      <c r="A10" s="5"/>
      <c r="B10" s="5"/>
      <c r="C10" s="5"/>
      <c r="D10" s="5"/>
      <c r="E10" s="5"/>
      <c r="F10" s="5"/>
      <c r="G10" s="5"/>
      <c r="H10" s="5"/>
      <c r="I10" s="5"/>
      <c r="K10" s="295"/>
      <c r="L10" s="296" t="s">
        <v>87</v>
      </c>
      <c r="M10" s="297" t="s">
        <v>64</v>
      </c>
    </row>
    <row r="11" spans="1:13">
      <c r="A11" s="5"/>
      <c r="B11" s="5"/>
      <c r="C11" s="5"/>
      <c r="D11" s="5"/>
      <c r="E11" s="5"/>
      <c r="F11" s="5"/>
      <c r="G11" s="5"/>
      <c r="H11" s="5"/>
      <c r="I11" s="5"/>
      <c r="K11" s="193" t="s">
        <v>88</v>
      </c>
      <c r="L11" s="286">
        <v>6.6161941000000004</v>
      </c>
      <c r="M11" s="287">
        <v>1.3929994999999999</v>
      </c>
    </row>
    <row r="12" spans="1:13" ht="25.5">
      <c r="A12" s="5"/>
      <c r="B12" s="5"/>
      <c r="C12" s="5"/>
      <c r="D12" s="5"/>
      <c r="E12" s="5"/>
      <c r="F12" s="5"/>
      <c r="G12" s="5"/>
      <c r="H12" s="5"/>
      <c r="I12" s="5"/>
      <c r="K12" s="288" t="s">
        <v>89</v>
      </c>
      <c r="L12" s="289">
        <v>14.644688</v>
      </c>
      <c r="M12" s="290">
        <v>12.389328000000001</v>
      </c>
    </row>
    <row r="13" spans="1:13" ht="25.5">
      <c r="A13" s="5"/>
      <c r="B13" s="5"/>
      <c r="C13" s="5"/>
      <c r="D13" s="5"/>
      <c r="E13" s="5"/>
      <c r="F13" s="5"/>
      <c r="G13" s="5"/>
      <c r="H13" s="5"/>
      <c r="I13" s="5"/>
      <c r="K13" s="288" t="s">
        <v>90</v>
      </c>
      <c r="L13" s="289">
        <v>6.4048702999999998</v>
      </c>
      <c r="M13" s="290">
        <v>8.2053401000000008</v>
      </c>
    </row>
    <row r="14" spans="1:13" ht="25.5">
      <c r="A14" s="5"/>
      <c r="B14" s="5"/>
      <c r="C14" s="5"/>
      <c r="D14" s="5"/>
      <c r="E14" s="5"/>
      <c r="F14" s="5"/>
      <c r="G14" s="5"/>
      <c r="H14" s="5"/>
      <c r="I14" s="5"/>
      <c r="K14" s="288" t="s">
        <v>91</v>
      </c>
      <c r="L14" s="289">
        <v>22.022959</v>
      </c>
      <c r="M14" s="290">
        <v>35.968831999999999</v>
      </c>
    </row>
    <row r="15" spans="1:13" ht="25.5">
      <c r="A15" s="5"/>
      <c r="B15" s="5"/>
      <c r="C15" s="5"/>
      <c r="D15" s="5"/>
      <c r="E15" s="5"/>
      <c r="F15" s="5"/>
      <c r="G15" s="5"/>
      <c r="H15" s="5"/>
      <c r="I15" s="5"/>
      <c r="K15" s="288" t="s">
        <v>92</v>
      </c>
      <c r="L15" s="289">
        <v>7.9641696</v>
      </c>
      <c r="M15" s="290">
        <v>14.22092</v>
      </c>
    </row>
    <row r="16" spans="1:13">
      <c r="A16" s="5"/>
      <c r="B16" s="5"/>
      <c r="C16" s="5"/>
      <c r="D16" s="5"/>
      <c r="E16" s="5"/>
      <c r="F16" s="5"/>
      <c r="G16" s="5"/>
      <c r="H16" s="5"/>
      <c r="I16" s="5"/>
      <c r="K16" s="194" t="s">
        <v>93</v>
      </c>
      <c r="L16" s="289">
        <v>16.449427</v>
      </c>
      <c r="M16" s="290">
        <v>13.730383</v>
      </c>
    </row>
    <row r="17" spans="1:13">
      <c r="A17" s="5"/>
      <c r="B17" s="5"/>
      <c r="C17" s="5"/>
      <c r="D17" s="5"/>
      <c r="E17" s="5"/>
      <c r="F17" s="5"/>
      <c r="G17" s="5"/>
      <c r="H17" s="5"/>
      <c r="I17" s="5"/>
      <c r="K17" s="194" t="s">
        <v>94</v>
      </c>
      <c r="L17" s="289">
        <v>4.9967214999999996</v>
      </c>
      <c r="M17" s="290">
        <v>2.9104247000000001</v>
      </c>
    </row>
    <row r="18" spans="1:13" ht="13.5" thickBot="1">
      <c r="A18" s="5"/>
      <c r="B18" s="5"/>
      <c r="C18" s="5"/>
      <c r="D18" s="5"/>
      <c r="E18" s="5"/>
      <c r="F18" s="5"/>
      <c r="G18" s="5"/>
      <c r="H18" s="5"/>
      <c r="I18" s="5"/>
      <c r="K18" s="291" t="s">
        <v>81</v>
      </c>
      <c r="L18" s="292">
        <v>20.900970999999998</v>
      </c>
      <c r="M18" s="293">
        <v>11.181773</v>
      </c>
    </row>
    <row r="19" spans="1:13">
      <c r="A19" s="5"/>
      <c r="B19" s="5"/>
      <c r="C19" s="5"/>
      <c r="D19" s="5"/>
      <c r="E19" s="5"/>
      <c r="F19" s="5"/>
      <c r="G19" s="5"/>
      <c r="H19" s="5"/>
      <c r="I19" s="5"/>
    </row>
    <row r="20" spans="1:13">
      <c r="A20" s="5"/>
      <c r="B20" s="5"/>
      <c r="C20" s="5"/>
      <c r="D20" s="5"/>
      <c r="E20" s="5"/>
      <c r="F20" s="5"/>
      <c r="G20" s="5"/>
      <c r="H20" s="5"/>
      <c r="I20" s="5"/>
    </row>
    <row r="21" spans="1:13">
      <c r="A21" s="5"/>
      <c r="B21" s="5"/>
      <c r="C21" s="5"/>
      <c r="D21" s="5"/>
      <c r="E21" s="5"/>
      <c r="F21" s="5"/>
      <c r="G21" s="5"/>
      <c r="H21" s="5"/>
      <c r="I21" s="5"/>
    </row>
    <row r="22" spans="1:13">
      <c r="A22" s="5"/>
      <c r="B22" s="5"/>
      <c r="C22" s="5"/>
      <c r="D22" s="5"/>
      <c r="E22" s="5"/>
      <c r="F22" s="5"/>
      <c r="G22" s="5"/>
      <c r="H22" s="5"/>
      <c r="I22" s="5"/>
    </row>
    <row r="23" spans="1:13">
      <c r="A23" s="5"/>
      <c r="B23" s="5"/>
      <c r="C23" s="5"/>
      <c r="D23" s="5"/>
      <c r="E23" s="5"/>
      <c r="F23" s="5"/>
      <c r="G23" s="5"/>
      <c r="H23" s="5"/>
      <c r="I23" s="5"/>
    </row>
    <row r="24" spans="1:13">
      <c r="A24" s="5"/>
      <c r="B24" s="5"/>
      <c r="C24" s="5"/>
      <c r="D24" s="5"/>
      <c r="E24" s="5"/>
      <c r="F24" s="5"/>
      <c r="G24" s="5"/>
      <c r="H24" s="5"/>
      <c r="I24" s="5"/>
    </row>
    <row r="25" spans="1:13">
      <c r="A25" s="5"/>
      <c r="B25" s="5"/>
      <c r="C25" s="5"/>
      <c r="D25" s="5"/>
      <c r="E25" s="5"/>
      <c r="F25" s="5"/>
      <c r="G25" s="5"/>
      <c r="H25" s="5"/>
      <c r="I25" s="5"/>
    </row>
    <row r="26" spans="1:13">
      <c r="A26" s="5"/>
      <c r="B26" s="5"/>
      <c r="C26" s="5"/>
      <c r="D26" s="5"/>
      <c r="E26" s="5"/>
      <c r="F26" s="5"/>
      <c r="G26" s="5"/>
      <c r="H26" s="5"/>
      <c r="I26" s="5"/>
    </row>
    <row r="27" spans="1:13">
      <c r="A27" s="5"/>
      <c r="B27" s="5"/>
      <c r="C27" s="5"/>
      <c r="D27" s="5"/>
      <c r="E27" s="5"/>
      <c r="F27" s="5"/>
      <c r="G27" s="5"/>
      <c r="H27" s="5"/>
      <c r="I27" s="5"/>
    </row>
    <row r="28" spans="1:13">
      <c r="A28" s="5"/>
      <c r="B28" s="5"/>
      <c r="C28" s="5"/>
      <c r="D28" s="5"/>
      <c r="E28" s="5"/>
      <c r="F28" s="5"/>
      <c r="G28" s="5"/>
      <c r="H28" s="5"/>
      <c r="I28" s="5"/>
    </row>
    <row r="29" spans="1:13">
      <c r="A29" s="5"/>
      <c r="B29" s="5"/>
      <c r="C29" s="5"/>
      <c r="D29" s="5"/>
      <c r="E29" s="5"/>
      <c r="F29" s="5"/>
      <c r="G29" s="5"/>
      <c r="H29" s="5"/>
      <c r="I29" s="5"/>
    </row>
    <row r="30" spans="1:13">
      <c r="A30" s="5"/>
      <c r="B30" s="5"/>
      <c r="C30" s="5"/>
      <c r="D30" s="5"/>
      <c r="E30" s="5"/>
      <c r="F30" s="5"/>
      <c r="G30" s="5"/>
      <c r="H30" s="5"/>
      <c r="I30" s="5"/>
    </row>
    <row r="31" spans="1:13">
      <c r="A31" s="478" t="s">
        <v>85</v>
      </c>
      <c r="B31" s="478"/>
      <c r="C31" s="478"/>
      <c r="D31" s="478"/>
      <c r="E31" s="478"/>
      <c r="F31" s="478"/>
      <c r="G31" s="478"/>
      <c r="H31" s="478"/>
      <c r="I31" s="478"/>
    </row>
    <row r="32" spans="1:13">
      <c r="A32" s="7" t="s">
        <v>356</v>
      </c>
      <c r="B32" s="14"/>
      <c r="C32" s="14"/>
      <c r="D32" s="14"/>
      <c r="E32" s="15"/>
      <c r="F32" s="15"/>
      <c r="G32" s="14"/>
      <c r="H32" s="14"/>
      <c r="I32" s="14"/>
    </row>
  </sheetData>
  <mergeCells count="5">
    <mergeCell ref="K9:M9"/>
    <mergeCell ref="A4:I4"/>
    <mergeCell ref="A5:I5"/>
    <mergeCell ref="A6:I6"/>
    <mergeCell ref="A31:I3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1"/>
  <sheetViews>
    <sheetView zoomScaleNormal="100" workbookViewId="0">
      <selection activeCell="A2" sqref="A2"/>
    </sheetView>
  </sheetViews>
  <sheetFormatPr defaultColWidth="9.140625" defaultRowHeight="12.75"/>
  <cols>
    <col min="1" max="1" width="11.140625" style="6" customWidth="1"/>
    <col min="2" max="10" width="9.140625" style="6"/>
    <col min="11" max="11" width="22.5703125" style="6" bestFit="1" customWidth="1"/>
    <col min="12" max="12" width="21.7109375" style="6" customWidth="1"/>
    <col min="13" max="13" width="17.42578125" style="6" customWidth="1"/>
    <col min="14" max="16384" width="9.140625" style="6"/>
  </cols>
  <sheetData>
    <row r="2" spans="1:13" ht="15">
      <c r="A2" s="233" t="s">
        <v>82</v>
      </c>
      <c r="B2" s="234" t="s">
        <v>83</v>
      </c>
    </row>
    <row r="4" spans="1:13">
      <c r="A4" s="453" t="s">
        <v>82</v>
      </c>
      <c r="B4" s="453"/>
      <c r="C4" s="453"/>
      <c r="D4" s="453"/>
      <c r="E4" s="453"/>
      <c r="F4" s="453"/>
      <c r="G4" s="453"/>
      <c r="H4" s="453"/>
      <c r="I4" s="453"/>
    </row>
    <row r="5" spans="1:13" ht="25.9" customHeight="1">
      <c r="A5" s="492" t="s">
        <v>83</v>
      </c>
      <c r="B5" s="493"/>
      <c r="C5" s="493"/>
      <c r="D5" s="493"/>
      <c r="E5" s="493"/>
      <c r="F5" s="493"/>
      <c r="G5" s="493"/>
      <c r="H5" s="493"/>
      <c r="I5" s="493"/>
    </row>
    <row r="6" spans="1:13" ht="24" customHeight="1">
      <c r="A6" s="494" t="s">
        <v>84</v>
      </c>
      <c r="B6" s="495"/>
      <c r="C6" s="495"/>
      <c r="D6" s="495"/>
      <c r="E6" s="495"/>
      <c r="F6" s="495"/>
      <c r="G6" s="495"/>
      <c r="H6" s="495"/>
      <c r="I6" s="495"/>
    </row>
    <row r="7" spans="1:13">
      <c r="A7" s="5"/>
      <c r="B7" s="5"/>
      <c r="C7" s="5"/>
      <c r="D7" s="5"/>
      <c r="E7" s="5"/>
      <c r="F7" s="5"/>
      <c r="G7" s="5"/>
      <c r="H7" s="5"/>
      <c r="I7" s="5"/>
    </row>
    <row r="8" spans="1:13">
      <c r="A8" s="5"/>
      <c r="B8" s="5"/>
      <c r="C8" s="5"/>
      <c r="D8" s="5"/>
      <c r="E8" s="5"/>
      <c r="F8" s="5"/>
      <c r="G8" s="5"/>
      <c r="H8" s="5"/>
      <c r="I8" s="5"/>
    </row>
    <row r="9" spans="1:13">
      <c r="A9" s="5"/>
      <c r="B9" s="5"/>
      <c r="C9" s="5"/>
      <c r="D9" s="5"/>
      <c r="E9" s="5"/>
      <c r="F9" s="5"/>
      <c r="G9" s="5"/>
      <c r="H9" s="5"/>
      <c r="I9" s="5"/>
    </row>
    <row r="10" spans="1:13">
      <c r="A10" s="5"/>
      <c r="B10" s="5"/>
      <c r="C10" s="5"/>
      <c r="D10" s="5"/>
      <c r="E10" s="5"/>
      <c r="F10" s="5"/>
      <c r="G10" s="5"/>
      <c r="H10" s="5"/>
      <c r="I10" s="5"/>
      <c r="K10" s="238" t="s">
        <v>165</v>
      </c>
      <c r="L10" s="192"/>
      <c r="M10" s="192"/>
    </row>
    <row r="11" spans="1:13">
      <c r="A11" s="5"/>
      <c r="B11" s="5"/>
      <c r="C11" s="5"/>
      <c r="D11" s="5"/>
      <c r="E11" s="5"/>
      <c r="F11" s="5"/>
      <c r="G11" s="5"/>
      <c r="H11" s="5"/>
      <c r="I11" s="5"/>
      <c r="K11" s="192"/>
      <c r="L11" s="192"/>
      <c r="M11" s="192"/>
    </row>
    <row r="12" spans="1:13">
      <c r="A12" s="5"/>
      <c r="B12" s="5"/>
      <c r="C12" s="5"/>
      <c r="D12" s="5"/>
      <c r="E12" s="5"/>
      <c r="F12" s="5"/>
      <c r="G12" s="5"/>
      <c r="H12" s="5"/>
      <c r="I12" s="5"/>
      <c r="K12" s="192"/>
      <c r="L12" s="192"/>
      <c r="M12" s="192"/>
    </row>
    <row r="13" spans="1:13">
      <c r="A13" s="5"/>
      <c r="B13" s="5"/>
      <c r="C13" s="5"/>
      <c r="D13" s="5"/>
      <c r="E13" s="5"/>
      <c r="F13" s="5"/>
      <c r="G13" s="5"/>
      <c r="H13" s="5"/>
      <c r="I13" s="5"/>
      <c r="K13" s="192"/>
      <c r="L13" s="192"/>
      <c r="M13" s="192"/>
    </row>
    <row r="14" spans="1:13">
      <c r="A14" s="5"/>
      <c r="B14" s="5"/>
      <c r="C14" s="5"/>
      <c r="D14" s="5"/>
      <c r="E14" s="5"/>
      <c r="F14" s="5"/>
      <c r="G14" s="5"/>
      <c r="H14" s="5"/>
      <c r="I14" s="5"/>
      <c r="K14" s="192"/>
      <c r="L14" s="192"/>
      <c r="M14" s="192"/>
    </row>
    <row r="15" spans="1:13" ht="13.5" thickBot="1">
      <c r="A15" s="5"/>
      <c r="B15" s="5"/>
      <c r="C15" s="5"/>
      <c r="D15" s="5"/>
      <c r="E15" s="5"/>
      <c r="F15" s="5"/>
      <c r="G15" s="5"/>
      <c r="H15" s="5"/>
      <c r="I15" s="5"/>
      <c r="K15" s="192"/>
      <c r="L15" s="192"/>
      <c r="M15" s="192"/>
    </row>
    <row r="16" spans="1:13" ht="42.75" customHeight="1" thickBot="1">
      <c r="A16" s="5"/>
      <c r="B16" s="5"/>
      <c r="C16" s="5"/>
      <c r="D16" s="5"/>
      <c r="E16" s="5"/>
      <c r="F16" s="5"/>
      <c r="G16" s="5"/>
      <c r="H16" s="5"/>
      <c r="I16" s="5"/>
      <c r="K16" s="445" t="s">
        <v>338</v>
      </c>
      <c r="L16" s="446"/>
      <c r="M16" s="447"/>
    </row>
    <row r="17" spans="1:13" ht="13.5" thickBot="1">
      <c r="A17" s="5"/>
      <c r="B17" s="5"/>
      <c r="C17" s="5"/>
      <c r="D17" s="5"/>
      <c r="E17" s="5"/>
      <c r="F17" s="5"/>
      <c r="G17" s="5"/>
      <c r="H17" s="5"/>
      <c r="I17" s="5"/>
      <c r="K17" s="282"/>
      <c r="L17" s="283" t="s">
        <v>72</v>
      </c>
      <c r="M17" s="284" t="s">
        <v>73</v>
      </c>
    </row>
    <row r="18" spans="1:13" ht="25.5">
      <c r="A18" s="5"/>
      <c r="B18" s="5"/>
      <c r="C18" s="5"/>
      <c r="D18" s="5"/>
      <c r="E18" s="5"/>
      <c r="F18" s="5"/>
      <c r="G18" s="5"/>
      <c r="H18" s="5"/>
      <c r="I18" s="5"/>
      <c r="K18" s="285" t="s">
        <v>74</v>
      </c>
      <c r="L18" s="286">
        <v>46.806604</v>
      </c>
      <c r="M18" s="287">
        <v>48.770479000000002</v>
      </c>
    </row>
    <row r="19" spans="1:13" ht="25.5">
      <c r="A19" s="5"/>
      <c r="B19" s="5"/>
      <c r="C19" s="5"/>
      <c r="D19" s="5"/>
      <c r="E19" s="5"/>
      <c r="F19" s="5"/>
      <c r="G19" s="5"/>
      <c r="H19" s="5"/>
      <c r="I19" s="5"/>
      <c r="K19" s="288" t="s">
        <v>75</v>
      </c>
      <c r="L19" s="289">
        <v>2.6026737</v>
      </c>
      <c r="M19" s="290">
        <v>0.41521131</v>
      </c>
    </row>
    <row r="20" spans="1:13" ht="25.5">
      <c r="A20" s="5"/>
      <c r="B20" s="5"/>
      <c r="C20" s="5"/>
      <c r="D20" s="5"/>
      <c r="E20" s="5"/>
      <c r="F20" s="5"/>
      <c r="G20" s="5"/>
      <c r="H20" s="5"/>
      <c r="I20" s="5"/>
      <c r="K20" s="288" t="s">
        <v>76</v>
      </c>
      <c r="L20" s="289">
        <v>6.8754727000000004</v>
      </c>
      <c r="M20" s="290">
        <v>2.9453084999999999</v>
      </c>
    </row>
    <row r="21" spans="1:13">
      <c r="A21" s="5"/>
      <c r="B21" s="5"/>
      <c r="C21" s="5"/>
      <c r="D21" s="5"/>
      <c r="E21" s="5"/>
      <c r="F21" s="5"/>
      <c r="G21" s="5"/>
      <c r="H21" s="5"/>
      <c r="I21" s="5"/>
      <c r="K21" s="194" t="s">
        <v>77</v>
      </c>
      <c r="L21" s="289">
        <v>1.5295649</v>
      </c>
      <c r="M21" s="290">
        <v>0.63328488999999999</v>
      </c>
    </row>
    <row r="22" spans="1:13" ht="25.5">
      <c r="A22" s="5"/>
      <c r="B22" s="5"/>
      <c r="C22" s="5"/>
      <c r="D22" s="5"/>
      <c r="E22" s="5"/>
      <c r="F22" s="5"/>
      <c r="G22" s="5"/>
      <c r="H22" s="5"/>
      <c r="I22" s="5"/>
      <c r="K22" s="288" t="s">
        <v>78</v>
      </c>
      <c r="L22" s="289">
        <v>18.485983000000001</v>
      </c>
      <c r="M22" s="290">
        <v>14.493119</v>
      </c>
    </row>
    <row r="23" spans="1:13">
      <c r="A23" s="5"/>
      <c r="B23" s="5"/>
      <c r="C23" s="5"/>
      <c r="D23" s="5"/>
      <c r="E23" s="5"/>
      <c r="F23" s="5"/>
      <c r="G23" s="5"/>
      <c r="H23" s="5"/>
      <c r="I23" s="5"/>
      <c r="K23" s="194" t="s">
        <v>79</v>
      </c>
      <c r="L23" s="289">
        <v>16.295076000000002</v>
      </c>
      <c r="M23" s="290">
        <v>26.690176999999998</v>
      </c>
    </row>
    <row r="24" spans="1:13">
      <c r="A24" s="5"/>
      <c r="B24" s="5"/>
      <c r="C24" s="5"/>
      <c r="D24" s="5"/>
      <c r="E24" s="5"/>
      <c r="F24" s="5"/>
      <c r="G24" s="5"/>
      <c r="H24" s="5"/>
      <c r="I24" s="5"/>
      <c r="K24" s="194" t="s">
        <v>80</v>
      </c>
      <c r="L24" s="289">
        <v>4.1712068999999996</v>
      </c>
      <c r="M24" s="290">
        <v>3.1636191</v>
      </c>
    </row>
    <row r="25" spans="1:13" ht="13.5" thickBot="1">
      <c r="A25" s="5"/>
      <c r="B25" s="5"/>
      <c r="C25" s="5"/>
      <c r="D25" s="5"/>
      <c r="E25" s="5"/>
      <c r="F25" s="5"/>
      <c r="G25" s="5"/>
      <c r="H25" s="5"/>
      <c r="I25" s="5"/>
      <c r="K25" s="291" t="s">
        <v>81</v>
      </c>
      <c r="L25" s="292">
        <v>3.2334184000000001</v>
      </c>
      <c r="M25" s="293">
        <v>2.8888018999999998</v>
      </c>
    </row>
    <row r="26" spans="1:13">
      <c r="A26" s="5"/>
      <c r="B26" s="5"/>
      <c r="C26" s="5"/>
      <c r="D26" s="5"/>
      <c r="E26" s="5"/>
      <c r="F26" s="5"/>
      <c r="G26" s="5"/>
      <c r="H26" s="5"/>
      <c r="I26" s="5"/>
    </row>
    <row r="27" spans="1:13">
      <c r="A27" s="5"/>
      <c r="B27" s="5"/>
      <c r="C27" s="5"/>
      <c r="D27" s="5"/>
      <c r="E27" s="5"/>
      <c r="F27" s="5"/>
      <c r="G27" s="5"/>
      <c r="H27" s="5"/>
      <c r="I27" s="5"/>
    </row>
    <row r="28" spans="1:13">
      <c r="A28" s="5"/>
      <c r="B28" s="5"/>
      <c r="C28" s="5"/>
      <c r="D28" s="5"/>
      <c r="E28" s="5"/>
      <c r="F28" s="5"/>
      <c r="G28" s="5"/>
      <c r="H28" s="5"/>
      <c r="I28" s="5"/>
    </row>
    <row r="29" spans="1:13">
      <c r="A29" s="5"/>
      <c r="B29" s="5"/>
      <c r="C29" s="5"/>
      <c r="D29" s="5"/>
      <c r="E29" s="5"/>
      <c r="F29" s="5"/>
      <c r="G29" s="5"/>
      <c r="H29" s="5"/>
      <c r="I29" s="5"/>
    </row>
    <row r="30" spans="1:13">
      <c r="A30" s="478" t="s">
        <v>85</v>
      </c>
      <c r="B30" s="478"/>
      <c r="C30" s="478"/>
      <c r="D30" s="478"/>
      <c r="E30" s="478"/>
      <c r="F30" s="478"/>
      <c r="G30" s="478"/>
      <c r="H30" s="478"/>
      <c r="I30" s="478"/>
    </row>
    <row r="31" spans="1:13">
      <c r="A31" s="7" t="s">
        <v>356</v>
      </c>
      <c r="B31" s="14"/>
      <c r="C31" s="14"/>
      <c r="D31" s="14"/>
      <c r="E31" s="15"/>
      <c r="F31" s="15"/>
      <c r="G31" s="14"/>
      <c r="H31" s="14"/>
      <c r="I31" s="14"/>
    </row>
  </sheetData>
  <mergeCells count="5">
    <mergeCell ref="A4:I4"/>
    <mergeCell ref="A5:I5"/>
    <mergeCell ref="A6:I6"/>
    <mergeCell ref="A30:I30"/>
    <mergeCell ref="K16:M1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9"/>
  <sheetViews>
    <sheetView workbookViewId="0">
      <selection activeCell="Y19" sqref="Y19"/>
    </sheetView>
  </sheetViews>
  <sheetFormatPr defaultRowHeight="15"/>
  <sheetData>
    <row r="49" spans="1:1">
      <c r="A49" t="s">
        <v>345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46"/>
  <sheetViews>
    <sheetView workbookViewId="0">
      <selection activeCell="A2" sqref="A2"/>
    </sheetView>
  </sheetViews>
  <sheetFormatPr defaultColWidth="9.140625" defaultRowHeight="12.75"/>
  <cols>
    <col min="1" max="1" width="12.7109375" style="48" customWidth="1"/>
    <col min="2" max="11" width="9.140625" style="48"/>
    <col min="12" max="12" width="20.140625" style="48" customWidth="1"/>
    <col min="13" max="13" width="14.7109375" style="48" customWidth="1"/>
    <col min="14" max="14" width="9.140625" style="48"/>
    <col min="15" max="15" width="15.140625" style="48" customWidth="1"/>
    <col min="16" max="16384" width="9.140625" style="48"/>
  </cols>
  <sheetData>
    <row r="1" spans="1:17" customFormat="1" ht="15"/>
    <row r="2" spans="1:17" customFormat="1" ht="15">
      <c r="A2" s="2" t="s">
        <v>8</v>
      </c>
      <c r="B2" t="s">
        <v>7</v>
      </c>
    </row>
    <row r="3" spans="1:17" customFormat="1" ht="15">
      <c r="A3" s="2"/>
    </row>
    <row r="4" spans="1:17">
      <c r="A4" s="403" t="s">
        <v>8</v>
      </c>
      <c r="B4" s="403"/>
      <c r="C4" s="403"/>
      <c r="D4" s="403"/>
      <c r="E4" s="403"/>
      <c r="F4" s="403"/>
      <c r="G4" s="403"/>
      <c r="H4" s="403"/>
      <c r="I4" s="403"/>
      <c r="J4" s="403"/>
    </row>
    <row r="5" spans="1:17">
      <c r="A5" s="403" t="s">
        <v>7</v>
      </c>
      <c r="B5" s="403"/>
      <c r="C5" s="403"/>
      <c r="D5" s="403"/>
      <c r="E5" s="403"/>
      <c r="F5" s="403"/>
      <c r="G5" s="403"/>
      <c r="H5" s="403"/>
      <c r="I5" s="403"/>
      <c r="J5" s="403"/>
      <c r="L5" s="92"/>
      <c r="M5" s="92"/>
      <c r="N5" s="92"/>
      <c r="O5" s="92"/>
      <c r="P5" s="92"/>
      <c r="Q5" s="92"/>
    </row>
    <row r="6" spans="1:17" ht="12.75" customHeight="1">
      <c r="A6" s="404" t="s">
        <v>188</v>
      </c>
      <c r="B6" s="405"/>
      <c r="C6" s="405"/>
      <c r="D6" s="405"/>
      <c r="E6" s="405"/>
      <c r="F6" s="405"/>
      <c r="G6" s="405"/>
      <c r="H6" s="405"/>
      <c r="I6" s="405"/>
      <c r="J6" s="406"/>
      <c r="L6" s="92"/>
      <c r="M6" s="92"/>
      <c r="N6" s="92"/>
      <c r="O6" s="92"/>
      <c r="P6" s="92"/>
      <c r="Q6" s="92"/>
    </row>
    <row r="7" spans="1:17">
      <c r="A7" s="404"/>
      <c r="B7" s="405"/>
      <c r="C7" s="405"/>
      <c r="D7" s="405"/>
      <c r="E7" s="405"/>
      <c r="F7" s="405"/>
      <c r="G7" s="405"/>
      <c r="H7" s="405"/>
      <c r="I7" s="405"/>
      <c r="J7" s="406"/>
      <c r="L7" s="137" t="s">
        <v>165</v>
      </c>
      <c r="M7" s="92"/>
      <c r="N7" s="92"/>
      <c r="O7" s="92"/>
      <c r="P7" s="92"/>
      <c r="Q7" s="92"/>
    </row>
    <row r="8" spans="1:17">
      <c r="A8" s="404"/>
      <c r="B8" s="405"/>
      <c r="C8" s="405"/>
      <c r="D8" s="405"/>
      <c r="E8" s="405"/>
      <c r="F8" s="405"/>
      <c r="G8" s="405"/>
      <c r="H8" s="405"/>
      <c r="I8" s="405"/>
      <c r="J8" s="406"/>
      <c r="L8" s="92"/>
      <c r="M8" s="92"/>
      <c r="N8" s="92"/>
      <c r="O8" s="92"/>
      <c r="P8" s="92"/>
      <c r="Q8" s="92"/>
    </row>
    <row r="9" spans="1:17" ht="13.5" thickBot="1">
      <c r="A9" s="129"/>
      <c r="B9" s="57"/>
      <c r="C9" s="57"/>
      <c r="D9" s="57"/>
      <c r="E9" s="57"/>
      <c r="F9" s="57"/>
      <c r="G9" s="57"/>
      <c r="H9" s="57"/>
      <c r="I9" s="57"/>
      <c r="J9" s="128"/>
      <c r="L9" s="92"/>
      <c r="M9" s="92"/>
      <c r="N9" s="92"/>
      <c r="O9" s="92"/>
      <c r="P9" s="92"/>
      <c r="Q9" s="92"/>
    </row>
    <row r="10" spans="1:17" ht="28.5" customHeight="1" thickBot="1">
      <c r="A10" s="129"/>
      <c r="B10" s="57"/>
      <c r="C10" s="57"/>
      <c r="D10" s="57"/>
      <c r="E10" s="57"/>
      <c r="F10" s="57"/>
      <c r="G10" s="57"/>
      <c r="H10" s="57"/>
      <c r="I10" s="57"/>
      <c r="J10" s="128"/>
      <c r="L10" s="394" t="s">
        <v>310</v>
      </c>
      <c r="M10" s="407"/>
      <c r="N10" s="407"/>
      <c r="O10" s="407"/>
      <c r="P10" s="408"/>
      <c r="Q10" s="92"/>
    </row>
    <row r="11" spans="1:17">
      <c r="A11" s="129"/>
      <c r="B11" s="57"/>
      <c r="C11" s="57"/>
      <c r="D11" s="57"/>
      <c r="E11" s="57"/>
      <c r="F11" s="57"/>
      <c r="G11" s="57"/>
      <c r="H11" s="57"/>
      <c r="I11" s="57"/>
      <c r="J11" s="128"/>
      <c r="L11" s="76"/>
      <c r="M11" s="77" t="s">
        <v>187</v>
      </c>
      <c r="N11" s="77"/>
      <c r="O11" s="77" t="s">
        <v>186</v>
      </c>
      <c r="P11" s="113"/>
      <c r="Q11" s="92"/>
    </row>
    <row r="12" spans="1:17" ht="26.25" thickBot="1">
      <c r="A12" s="129"/>
      <c r="B12" s="57"/>
      <c r="C12" s="57"/>
      <c r="D12" s="57"/>
      <c r="E12" s="57"/>
      <c r="F12" s="57"/>
      <c r="G12" s="57"/>
      <c r="H12" s="57"/>
      <c r="I12" s="57"/>
      <c r="J12" s="128"/>
      <c r="L12" s="114"/>
      <c r="M12" s="131" t="s">
        <v>189</v>
      </c>
      <c r="N12" s="115" t="s">
        <v>185</v>
      </c>
      <c r="O12" s="131" t="s">
        <v>189</v>
      </c>
      <c r="P12" s="139" t="s">
        <v>185</v>
      </c>
      <c r="Q12" s="92"/>
    </row>
    <row r="13" spans="1:17">
      <c r="A13" s="129"/>
      <c r="B13" s="57"/>
      <c r="C13" s="57"/>
      <c r="D13" s="57"/>
      <c r="E13" s="57"/>
      <c r="F13" s="57"/>
      <c r="G13" s="57"/>
      <c r="H13" s="57"/>
      <c r="I13" s="57"/>
      <c r="J13" s="128"/>
      <c r="L13" s="84" t="s">
        <v>21</v>
      </c>
      <c r="M13" s="120">
        <v>55.27571721443779</v>
      </c>
      <c r="N13" s="120">
        <v>12.671027818305934</v>
      </c>
      <c r="O13" s="120">
        <v>27.133399583079498</v>
      </c>
      <c r="P13" s="121">
        <v>32.3809598958984</v>
      </c>
      <c r="Q13" s="92"/>
    </row>
    <row r="14" spans="1:17">
      <c r="A14" s="129"/>
      <c r="B14" s="57"/>
      <c r="C14" s="57"/>
      <c r="D14" s="57"/>
      <c r="E14" s="57"/>
      <c r="F14" s="57"/>
      <c r="G14" s="57"/>
      <c r="H14" s="57"/>
      <c r="I14" s="57"/>
      <c r="J14" s="128"/>
      <c r="L14" s="84" t="s">
        <v>23</v>
      </c>
      <c r="M14" s="120">
        <v>45.495401937703591</v>
      </c>
      <c r="N14" s="120">
        <v>4.1550144649037026</v>
      </c>
      <c r="O14" s="120">
        <v>22.4186687632487</v>
      </c>
      <c r="P14" s="121">
        <v>16.505820939327801</v>
      </c>
      <c r="Q14" s="92"/>
    </row>
    <row r="15" spans="1:17">
      <c r="A15" s="129"/>
      <c r="B15" s="57"/>
      <c r="C15" s="57"/>
      <c r="D15" s="57"/>
      <c r="E15" s="57"/>
      <c r="F15" s="57"/>
      <c r="G15" s="57"/>
      <c r="H15" s="57"/>
      <c r="I15" s="57"/>
      <c r="J15" s="128"/>
      <c r="L15" s="84" t="s">
        <v>24</v>
      </c>
      <c r="M15" s="120">
        <v>37.212419288582126</v>
      </c>
      <c r="N15" s="120">
        <v>24.032463070708349</v>
      </c>
      <c r="O15" s="120">
        <v>14.7047958689067</v>
      </c>
      <c r="P15" s="121">
        <v>45.832594974873103</v>
      </c>
      <c r="Q15" s="92"/>
    </row>
    <row r="16" spans="1:17">
      <c r="A16" s="129"/>
      <c r="B16" s="57"/>
      <c r="C16" s="57"/>
      <c r="D16" s="57"/>
      <c r="E16" s="57"/>
      <c r="F16" s="57"/>
      <c r="G16" s="57"/>
      <c r="H16" s="57"/>
      <c r="I16" s="57"/>
      <c r="J16" s="128"/>
      <c r="L16" s="84" t="s">
        <v>25</v>
      </c>
      <c r="M16" s="120">
        <v>31.30373905189569</v>
      </c>
      <c r="N16" s="120">
        <v>3.1818461680075987</v>
      </c>
      <c r="O16" s="120">
        <v>15.506369364232601</v>
      </c>
      <c r="P16" s="121">
        <v>17.755293315056399</v>
      </c>
      <c r="Q16" s="92"/>
    </row>
    <row r="17" spans="1:17">
      <c r="A17" s="129"/>
      <c r="B17" s="57"/>
      <c r="C17" s="57"/>
      <c r="D17" s="57"/>
      <c r="E17" s="57"/>
      <c r="F17" s="57"/>
      <c r="G17" s="57"/>
      <c r="H17" s="57"/>
      <c r="I17" s="57"/>
      <c r="J17" s="128"/>
      <c r="L17" s="84" t="s">
        <v>26</v>
      </c>
      <c r="M17" s="120">
        <v>50.48108776455544</v>
      </c>
      <c r="N17" s="120">
        <v>12.144433600837459</v>
      </c>
      <c r="O17" s="120">
        <v>26.263829079153499</v>
      </c>
      <c r="P17" s="121">
        <v>33.953429115646102</v>
      </c>
      <c r="Q17" s="92"/>
    </row>
    <row r="18" spans="1:17">
      <c r="A18" s="129"/>
      <c r="B18" s="57"/>
      <c r="C18" s="57"/>
      <c r="D18" s="57"/>
      <c r="E18" s="57"/>
      <c r="F18" s="57"/>
      <c r="G18" s="57"/>
      <c r="H18" s="57"/>
      <c r="I18" s="57"/>
      <c r="J18" s="128"/>
      <c r="L18" s="84" t="s">
        <v>28</v>
      </c>
      <c r="M18" s="120">
        <v>32.805093275972737</v>
      </c>
      <c r="N18" s="120">
        <v>18.778672962098256</v>
      </c>
      <c r="O18" s="120">
        <v>18.0327517930106</v>
      </c>
      <c r="P18" s="121">
        <v>36.424990157931099</v>
      </c>
      <c r="Q18" s="92"/>
    </row>
    <row r="19" spans="1:17">
      <c r="A19" s="129"/>
      <c r="B19" s="57"/>
      <c r="C19" s="57"/>
      <c r="D19" s="57"/>
      <c r="E19" s="57"/>
      <c r="F19" s="57"/>
      <c r="G19" s="57"/>
      <c r="H19" s="57"/>
      <c r="I19" s="57"/>
      <c r="J19" s="128"/>
      <c r="L19" s="84" t="s">
        <v>29</v>
      </c>
      <c r="M19" s="120">
        <v>41.316328442624176</v>
      </c>
      <c r="N19" s="120">
        <v>12.213748995258092</v>
      </c>
      <c r="O19" s="120">
        <v>19.646537961131202</v>
      </c>
      <c r="P19" s="121">
        <v>36.363068912526799</v>
      </c>
      <c r="Q19" s="92"/>
    </row>
    <row r="20" spans="1:17">
      <c r="A20" s="129"/>
      <c r="B20" s="57"/>
      <c r="C20" s="57"/>
      <c r="D20" s="57"/>
      <c r="E20" s="57"/>
      <c r="F20" s="57"/>
      <c r="G20" s="57"/>
      <c r="H20" s="57"/>
      <c r="I20" s="57"/>
      <c r="J20" s="128"/>
      <c r="L20" s="84" t="s">
        <v>31</v>
      </c>
      <c r="M20" s="120">
        <v>55.148128992540443</v>
      </c>
      <c r="N20" s="120">
        <v>6.0324901602372343</v>
      </c>
      <c r="O20" s="120">
        <v>27.6883889851897</v>
      </c>
      <c r="P20" s="121">
        <v>26.602474979518998</v>
      </c>
      <c r="Q20" s="92"/>
    </row>
    <row r="21" spans="1:17">
      <c r="A21" s="129"/>
      <c r="B21" s="57"/>
      <c r="C21" s="57"/>
      <c r="D21" s="57"/>
      <c r="E21" s="57"/>
      <c r="F21" s="57"/>
      <c r="G21" s="57"/>
      <c r="H21" s="57"/>
      <c r="I21" s="57"/>
      <c r="J21" s="128"/>
      <c r="L21" s="84" t="s">
        <v>32</v>
      </c>
      <c r="M21" s="120">
        <v>35.219282402677202</v>
      </c>
      <c r="N21" s="120">
        <v>9.8414388841038338</v>
      </c>
      <c r="O21" s="120">
        <v>17.0165366413284</v>
      </c>
      <c r="P21" s="121">
        <v>29.193249643490201</v>
      </c>
      <c r="Q21" s="92"/>
    </row>
    <row r="22" spans="1:17" ht="29.25" customHeight="1">
      <c r="A22" s="129"/>
      <c r="B22" s="57"/>
      <c r="C22" s="57"/>
      <c r="D22" s="57"/>
      <c r="E22" s="57"/>
      <c r="F22" s="57"/>
      <c r="G22" s="57"/>
      <c r="H22" s="57"/>
      <c r="I22" s="57"/>
      <c r="J22" s="128"/>
      <c r="L22" s="84" t="s">
        <v>33</v>
      </c>
      <c r="M22" s="120">
        <v>58.844997003868855</v>
      </c>
      <c r="N22" s="120">
        <v>9.0433546440646602</v>
      </c>
      <c r="O22" s="120">
        <v>28.348272306574</v>
      </c>
      <c r="P22" s="121">
        <v>31.538507816591299</v>
      </c>
      <c r="Q22" s="92"/>
    </row>
    <row r="23" spans="1:17">
      <c r="A23" s="129"/>
      <c r="B23" s="57"/>
      <c r="C23" s="57"/>
      <c r="D23" s="57"/>
      <c r="E23" s="57"/>
      <c r="F23" s="57"/>
      <c r="G23" s="57"/>
      <c r="H23" s="57"/>
      <c r="I23" s="57"/>
      <c r="J23" s="128"/>
      <c r="L23" s="84" t="s">
        <v>34</v>
      </c>
      <c r="M23" s="120">
        <v>75.851653442262162</v>
      </c>
      <c r="N23" s="120">
        <v>4.008401120880916</v>
      </c>
      <c r="O23" s="120">
        <v>53.427511820907</v>
      </c>
      <c r="P23" s="121">
        <v>12.092733933609299</v>
      </c>
      <c r="Q23" s="92"/>
    </row>
    <row r="24" spans="1:17">
      <c r="A24" s="129"/>
      <c r="B24" s="57"/>
      <c r="C24" s="57"/>
      <c r="D24" s="57"/>
      <c r="E24" s="57"/>
      <c r="F24" s="57"/>
      <c r="G24" s="57"/>
      <c r="H24" s="57"/>
      <c r="I24" s="57"/>
      <c r="J24" s="128"/>
      <c r="L24" s="84" t="s">
        <v>35</v>
      </c>
      <c r="M24" s="120">
        <v>44.950350963740775</v>
      </c>
      <c r="N24" s="120">
        <v>9.4680774399943051</v>
      </c>
      <c r="O24" s="120">
        <v>14.595635980578299</v>
      </c>
      <c r="P24" s="121">
        <v>41.050433579823398</v>
      </c>
      <c r="Q24" s="92"/>
    </row>
    <row r="25" spans="1:17">
      <c r="A25" s="129"/>
      <c r="B25" s="57"/>
      <c r="C25" s="57"/>
      <c r="D25" s="57"/>
      <c r="E25" s="57"/>
      <c r="F25" s="57"/>
      <c r="G25" s="57"/>
      <c r="H25" s="57"/>
      <c r="I25" s="57"/>
      <c r="J25" s="128"/>
      <c r="L25" s="84" t="s">
        <v>36</v>
      </c>
      <c r="M25" s="120">
        <v>56.999023674307146</v>
      </c>
      <c r="N25" s="120">
        <v>7.3939769901992971</v>
      </c>
      <c r="O25" s="120">
        <v>21.6102431927144</v>
      </c>
      <c r="P25" s="121">
        <v>35.003480519730203</v>
      </c>
      <c r="Q25" s="92"/>
    </row>
    <row r="26" spans="1:17">
      <c r="A26" s="129"/>
      <c r="B26" s="57"/>
      <c r="C26" s="57"/>
      <c r="D26" s="57"/>
      <c r="E26" s="57"/>
      <c r="F26" s="57"/>
      <c r="G26" s="57"/>
      <c r="H26" s="57"/>
      <c r="I26" s="57"/>
      <c r="J26" s="128"/>
      <c r="L26" s="84" t="s">
        <v>37</v>
      </c>
      <c r="M26" s="120">
        <v>68.697598446930826</v>
      </c>
      <c r="N26" s="120">
        <v>7.4040195276801608</v>
      </c>
      <c r="O26" s="120">
        <v>30.3353837135029</v>
      </c>
      <c r="P26" s="121">
        <v>29.906072165359799</v>
      </c>
      <c r="Q26" s="92"/>
    </row>
    <row r="27" spans="1:17">
      <c r="A27" s="129"/>
      <c r="B27" s="57"/>
      <c r="C27" s="57"/>
      <c r="D27" s="57"/>
      <c r="E27" s="57"/>
      <c r="F27" s="57"/>
      <c r="G27" s="57"/>
      <c r="H27" s="57"/>
      <c r="I27" s="57"/>
      <c r="J27" s="128"/>
      <c r="L27" s="84" t="s">
        <v>38</v>
      </c>
      <c r="M27" s="120">
        <v>50.524320189690691</v>
      </c>
      <c r="N27" s="120">
        <v>13.296905503234902</v>
      </c>
      <c r="O27" s="120">
        <v>26.828478417913399</v>
      </c>
      <c r="P27" s="121">
        <v>33.946845871622401</v>
      </c>
      <c r="Q27" s="92"/>
    </row>
    <row r="28" spans="1:17">
      <c r="A28" s="129"/>
      <c r="B28" s="57"/>
      <c r="C28" s="57"/>
      <c r="D28" s="57"/>
      <c r="E28" s="57"/>
      <c r="F28" s="57"/>
      <c r="G28" s="57"/>
      <c r="H28" s="57"/>
      <c r="I28" s="57"/>
      <c r="J28" s="128"/>
      <c r="L28" s="84" t="s">
        <v>39</v>
      </c>
      <c r="M28" s="120">
        <v>25.537176855747195</v>
      </c>
      <c r="N28" s="120">
        <v>5.8334311954729934</v>
      </c>
      <c r="O28" s="120">
        <v>15.3331315019334</v>
      </c>
      <c r="P28" s="121">
        <v>25.724615773215898</v>
      </c>
      <c r="Q28" s="92"/>
    </row>
    <row r="29" spans="1:17">
      <c r="A29" s="129"/>
      <c r="B29" s="57"/>
      <c r="C29" s="57"/>
      <c r="D29" s="57"/>
      <c r="E29" s="57"/>
      <c r="F29" s="57"/>
      <c r="G29" s="57"/>
      <c r="H29" s="57"/>
      <c r="I29" s="57"/>
      <c r="J29" s="128"/>
      <c r="L29" s="84" t="s">
        <v>40</v>
      </c>
      <c r="M29" s="120">
        <v>51.207941678729959</v>
      </c>
      <c r="N29" s="120">
        <v>4.4387219929119315</v>
      </c>
      <c r="O29" s="120">
        <v>20.554314674290602</v>
      </c>
      <c r="P29" s="121">
        <v>18.958235870152201</v>
      </c>
      <c r="Q29" s="92"/>
    </row>
    <row r="30" spans="1:17">
      <c r="A30" s="129"/>
      <c r="B30" s="57"/>
      <c r="C30" s="57"/>
      <c r="D30" s="57"/>
      <c r="E30" s="57"/>
      <c r="F30" s="57"/>
      <c r="G30" s="57"/>
      <c r="H30" s="57"/>
      <c r="I30" s="57"/>
      <c r="J30" s="128"/>
      <c r="L30" s="84" t="s">
        <v>41</v>
      </c>
      <c r="M30" s="120">
        <v>75.790544891395797</v>
      </c>
      <c r="N30" s="120">
        <v>8.5745933984951463</v>
      </c>
      <c r="O30" s="120">
        <v>47.064252840422498</v>
      </c>
      <c r="P30" s="121">
        <v>28.9340157718051</v>
      </c>
      <c r="Q30" s="92"/>
    </row>
    <row r="31" spans="1:17">
      <c r="A31" s="129"/>
      <c r="B31" s="57"/>
      <c r="C31" s="57"/>
      <c r="D31" s="57"/>
      <c r="E31" s="57"/>
      <c r="F31" s="57"/>
      <c r="G31" s="57"/>
      <c r="H31" s="57"/>
      <c r="I31" s="57"/>
      <c r="J31" s="128"/>
      <c r="L31" s="84" t="s">
        <v>42</v>
      </c>
      <c r="M31" s="120">
        <v>50.917683574748708</v>
      </c>
      <c r="N31" s="120">
        <v>11.46819996108467</v>
      </c>
      <c r="O31" s="120">
        <v>23.713073011372501</v>
      </c>
      <c r="P31" s="121">
        <v>28.117237144517599</v>
      </c>
      <c r="Q31" s="92"/>
    </row>
    <row r="32" spans="1:17">
      <c r="A32" s="129"/>
      <c r="B32" s="57"/>
      <c r="C32" s="57"/>
      <c r="D32" s="57"/>
      <c r="E32" s="57"/>
      <c r="F32" s="57"/>
      <c r="G32" s="57"/>
      <c r="H32" s="57"/>
      <c r="I32" s="57"/>
      <c r="J32" s="128"/>
      <c r="L32" s="84" t="s">
        <v>43</v>
      </c>
      <c r="M32" s="120">
        <v>36.824813910497035</v>
      </c>
      <c r="N32" s="120">
        <v>8.6021888976244867</v>
      </c>
      <c r="O32" s="120">
        <v>14.1034933491726</v>
      </c>
      <c r="P32" s="121">
        <v>34.019142574950699</v>
      </c>
      <c r="Q32" s="92"/>
    </row>
    <row r="33" spans="1:17">
      <c r="A33" s="129"/>
      <c r="B33" s="57"/>
      <c r="C33" s="57"/>
      <c r="D33" s="57"/>
      <c r="E33" s="57"/>
      <c r="F33" s="57"/>
      <c r="G33" s="57"/>
      <c r="H33" s="57"/>
      <c r="I33" s="57"/>
      <c r="J33" s="128"/>
      <c r="L33" s="84" t="s">
        <v>30</v>
      </c>
      <c r="M33" s="120">
        <v>46.506206513257304</v>
      </c>
      <c r="N33" s="120">
        <v>7.6285687087074026</v>
      </c>
      <c r="O33" s="120">
        <v>18.9847229279451</v>
      </c>
      <c r="P33" s="121">
        <v>33.470407114358501</v>
      </c>
      <c r="Q33" s="92"/>
    </row>
    <row r="34" spans="1:17" ht="13.5" thickBot="1">
      <c r="A34" s="129"/>
      <c r="B34" s="57"/>
      <c r="C34" s="57"/>
      <c r="D34" s="57"/>
      <c r="E34" s="57"/>
      <c r="F34" s="57"/>
      <c r="G34" s="57"/>
      <c r="H34" s="57"/>
      <c r="I34" s="57"/>
      <c r="J34" s="128"/>
      <c r="L34" s="88" t="s">
        <v>27</v>
      </c>
      <c r="M34" s="122">
        <v>51.186597009241389</v>
      </c>
      <c r="N34" s="122">
        <v>14.838827602144283</v>
      </c>
      <c r="O34" s="122">
        <v>25.055293338968902</v>
      </c>
      <c r="P34" s="123">
        <v>35.367135745564703</v>
      </c>
      <c r="Q34" s="92"/>
    </row>
    <row r="35" spans="1:17">
      <c r="A35" s="129"/>
      <c r="B35" s="57"/>
      <c r="C35" s="57"/>
      <c r="D35" s="57"/>
      <c r="E35" s="57"/>
      <c r="F35" s="57"/>
      <c r="G35" s="57"/>
      <c r="H35" s="57"/>
      <c r="I35" s="57"/>
      <c r="J35" s="128"/>
      <c r="L35" s="92"/>
      <c r="M35" s="92"/>
      <c r="N35" s="92"/>
      <c r="O35" s="92"/>
      <c r="P35" s="92"/>
      <c r="Q35" s="92"/>
    </row>
    <row r="36" spans="1:17">
      <c r="A36" s="129"/>
      <c r="B36" s="57"/>
      <c r="C36" s="57"/>
      <c r="D36" s="57"/>
      <c r="E36" s="57"/>
      <c r="F36" s="57"/>
      <c r="G36" s="57"/>
      <c r="H36" s="57"/>
      <c r="I36" s="57"/>
      <c r="J36" s="128"/>
      <c r="L36" s="92"/>
      <c r="M36" s="92"/>
      <c r="N36" s="92"/>
      <c r="O36" s="92"/>
      <c r="P36" s="92"/>
      <c r="Q36" s="92"/>
    </row>
    <row r="37" spans="1:17">
      <c r="A37" s="129"/>
      <c r="B37" s="57"/>
      <c r="C37" s="57"/>
      <c r="D37" s="57"/>
      <c r="E37" s="57"/>
      <c r="F37" s="57"/>
      <c r="G37" s="57"/>
      <c r="H37" s="57"/>
      <c r="I37" s="57"/>
      <c r="J37" s="128"/>
      <c r="L37" s="92"/>
      <c r="M37" s="92"/>
      <c r="N37" s="92"/>
      <c r="O37" s="92"/>
      <c r="P37" s="92"/>
      <c r="Q37" s="92"/>
    </row>
    <row r="38" spans="1:17">
      <c r="A38" s="129"/>
      <c r="B38" s="57"/>
      <c r="C38" s="57"/>
      <c r="D38" s="57"/>
      <c r="E38" s="57"/>
      <c r="F38" s="57"/>
      <c r="G38" s="57"/>
      <c r="H38" s="57"/>
      <c r="I38" s="57"/>
      <c r="J38" s="128"/>
      <c r="L38" s="92"/>
      <c r="M38" s="92"/>
      <c r="N38" s="92"/>
      <c r="O38" s="92"/>
      <c r="P38" s="92"/>
      <c r="Q38" s="92"/>
    </row>
    <row r="39" spans="1:17">
      <c r="A39" s="129"/>
      <c r="B39" s="57"/>
      <c r="C39" s="57"/>
      <c r="D39" s="57"/>
      <c r="E39" s="57"/>
      <c r="F39" s="57"/>
      <c r="G39" s="57"/>
      <c r="H39" s="57"/>
      <c r="I39" s="57"/>
      <c r="J39" s="128"/>
      <c r="L39" s="92"/>
      <c r="M39" s="92"/>
      <c r="N39" s="92"/>
      <c r="O39" s="92"/>
      <c r="P39" s="92"/>
      <c r="Q39" s="92"/>
    </row>
    <row r="40" spans="1:17">
      <c r="A40" s="129"/>
      <c r="B40" s="57"/>
      <c r="C40" s="57"/>
      <c r="D40" s="57"/>
      <c r="E40" s="57"/>
      <c r="F40" s="57"/>
      <c r="G40" s="57"/>
      <c r="H40" s="57"/>
      <c r="I40" s="57"/>
      <c r="J40" s="128"/>
      <c r="L40" s="92"/>
      <c r="M40" s="92"/>
      <c r="N40" s="92"/>
      <c r="O40" s="92"/>
      <c r="P40" s="92"/>
      <c r="Q40" s="92"/>
    </row>
    <row r="41" spans="1:17">
      <c r="A41" s="129"/>
      <c r="B41" s="57"/>
      <c r="C41" s="57"/>
      <c r="D41" s="57"/>
      <c r="E41" s="57"/>
      <c r="F41" s="57"/>
      <c r="G41" s="57"/>
      <c r="H41" s="57"/>
      <c r="I41" s="57"/>
      <c r="J41" s="128"/>
      <c r="L41" s="92"/>
      <c r="M41" s="92"/>
      <c r="N41" s="92"/>
      <c r="O41" s="92"/>
      <c r="P41" s="92"/>
      <c r="Q41" s="92"/>
    </row>
    <row r="42" spans="1:17">
      <c r="A42" s="129"/>
      <c r="B42" s="57"/>
      <c r="C42" s="57"/>
      <c r="D42" s="57"/>
      <c r="E42" s="57"/>
      <c r="F42" s="57"/>
      <c r="G42" s="57"/>
      <c r="H42" s="57"/>
      <c r="I42" s="57"/>
      <c r="J42" s="128"/>
      <c r="L42" s="92"/>
      <c r="M42" s="92" t="s">
        <v>190</v>
      </c>
      <c r="N42" s="92"/>
      <c r="O42" s="92"/>
      <c r="P42" s="92"/>
      <c r="Q42" s="92"/>
    </row>
    <row r="43" spans="1:17">
      <c r="A43" s="127"/>
      <c r="B43" s="126"/>
      <c r="C43" s="126"/>
      <c r="D43" s="126"/>
      <c r="E43" s="126"/>
      <c r="F43" s="126"/>
      <c r="G43" s="126"/>
      <c r="H43" s="126"/>
      <c r="I43" s="126"/>
      <c r="J43" s="125"/>
      <c r="L43" s="92"/>
      <c r="M43" s="92">
        <v>0</v>
      </c>
      <c r="N43" s="92">
        <v>0</v>
      </c>
      <c r="O43" s="92"/>
      <c r="P43" s="92"/>
      <c r="Q43" s="92"/>
    </row>
    <row r="44" spans="1:17">
      <c r="A44" s="339" t="s">
        <v>356</v>
      </c>
      <c r="L44" s="92"/>
      <c r="M44" s="92">
        <v>10</v>
      </c>
      <c r="N44" s="92">
        <v>10</v>
      </c>
      <c r="O44" s="92"/>
      <c r="P44" s="92"/>
      <c r="Q44" s="92"/>
    </row>
    <row r="45" spans="1:17">
      <c r="L45" s="92"/>
      <c r="M45" s="92">
        <v>20</v>
      </c>
      <c r="N45" s="92">
        <v>20</v>
      </c>
      <c r="O45" s="92"/>
      <c r="P45" s="92"/>
      <c r="Q45" s="92"/>
    </row>
    <row r="46" spans="1:17">
      <c r="L46" s="92"/>
      <c r="M46" s="92">
        <v>30</v>
      </c>
      <c r="N46" s="92">
        <v>30</v>
      </c>
      <c r="O46" s="92"/>
      <c r="P46" s="92"/>
      <c r="Q46" s="92"/>
    </row>
  </sheetData>
  <mergeCells count="4">
    <mergeCell ref="A4:J4"/>
    <mergeCell ref="A6:J8"/>
    <mergeCell ref="A5:J5"/>
    <mergeCell ref="L10:P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42"/>
  <sheetViews>
    <sheetView workbookViewId="0">
      <selection activeCell="A2" sqref="A2"/>
    </sheetView>
  </sheetViews>
  <sheetFormatPr defaultColWidth="9.140625" defaultRowHeight="12.75"/>
  <cols>
    <col min="1" max="12" width="9.140625" style="48"/>
    <col min="13" max="13" width="23.28515625" style="48" customWidth="1"/>
    <col min="14" max="14" width="21.140625" style="48" customWidth="1"/>
    <col min="15" max="15" width="17.85546875" style="48" customWidth="1"/>
    <col min="16" max="16" width="14.140625" style="48" bestFit="1" customWidth="1"/>
    <col min="17" max="17" width="18" style="48" bestFit="1" customWidth="1"/>
    <col min="18" max="16384" width="9.140625" style="48"/>
  </cols>
  <sheetData>
    <row r="1" spans="1:18" customFormat="1" ht="15"/>
    <row r="2" spans="1:18" customFormat="1" ht="15">
      <c r="A2" s="2" t="s">
        <v>10</v>
      </c>
      <c r="B2" s="4" t="s">
        <v>9</v>
      </c>
    </row>
    <row r="3" spans="1:18" customFormat="1" ht="15"/>
    <row r="4" spans="1:18">
      <c r="A4" s="409" t="s">
        <v>191</v>
      </c>
      <c r="B4" s="410"/>
      <c r="C4" s="410"/>
      <c r="D4" s="410"/>
      <c r="E4" s="410"/>
      <c r="F4" s="410"/>
      <c r="G4" s="410"/>
      <c r="H4" s="410"/>
      <c r="I4" s="410"/>
      <c r="J4" s="411"/>
      <c r="M4" s="137" t="s">
        <v>165</v>
      </c>
      <c r="N4" s="92"/>
      <c r="O4" s="92"/>
      <c r="P4" s="92"/>
      <c r="Q4" s="92"/>
      <c r="R4" s="92"/>
    </row>
    <row r="5" spans="1:18">
      <c r="A5" s="412" t="s">
        <v>9</v>
      </c>
      <c r="B5" s="403"/>
      <c r="C5" s="403"/>
      <c r="D5" s="403"/>
      <c r="E5" s="403"/>
      <c r="F5" s="403"/>
      <c r="G5" s="403"/>
      <c r="H5" s="403"/>
      <c r="I5" s="403"/>
      <c r="J5" s="413"/>
      <c r="M5" s="92"/>
      <c r="N5" s="92"/>
      <c r="O5" s="92"/>
      <c r="P5" s="92"/>
      <c r="Q5" s="92"/>
      <c r="R5" s="92"/>
    </row>
    <row r="6" spans="1:18" ht="19.5" customHeight="1">
      <c r="A6" s="404" t="s">
        <v>192</v>
      </c>
      <c r="B6" s="405"/>
      <c r="C6" s="405"/>
      <c r="D6" s="405"/>
      <c r="E6" s="405"/>
      <c r="F6" s="405"/>
      <c r="G6" s="405"/>
      <c r="H6" s="405"/>
      <c r="I6" s="405"/>
      <c r="J6" s="406"/>
      <c r="R6" s="92"/>
    </row>
    <row r="7" spans="1:18" ht="24" customHeight="1" thickBot="1">
      <c r="A7" s="404"/>
      <c r="B7" s="405"/>
      <c r="C7" s="405"/>
      <c r="D7" s="405"/>
      <c r="E7" s="405"/>
      <c r="F7" s="405"/>
      <c r="G7" s="405"/>
      <c r="H7" s="405"/>
      <c r="I7" s="405"/>
      <c r="J7" s="406"/>
      <c r="R7" s="92"/>
    </row>
    <row r="8" spans="1:18" ht="36.75" customHeight="1" thickBot="1">
      <c r="A8" s="313"/>
      <c r="B8" s="314"/>
      <c r="C8" s="314"/>
      <c r="D8" s="314"/>
      <c r="E8" s="314"/>
      <c r="F8" s="314"/>
      <c r="G8" s="314"/>
      <c r="H8" s="314"/>
      <c r="I8" s="314"/>
      <c r="J8" s="315"/>
      <c r="M8" s="373" t="s">
        <v>192</v>
      </c>
      <c r="N8" s="374"/>
      <c r="O8" s="374"/>
      <c r="P8" s="374"/>
      <c r="Q8" s="375"/>
      <c r="R8" s="92"/>
    </row>
    <row r="9" spans="1:18">
      <c r="A9" s="129"/>
      <c r="B9" s="57"/>
      <c r="C9" s="57"/>
      <c r="D9" s="57"/>
      <c r="E9" s="57"/>
      <c r="F9" s="57"/>
      <c r="G9" s="57"/>
      <c r="H9" s="57"/>
      <c r="I9" s="57"/>
      <c r="J9" s="128"/>
      <c r="M9" s="76"/>
      <c r="N9" s="77" t="s">
        <v>187</v>
      </c>
      <c r="O9" s="77"/>
      <c r="P9" s="77" t="s">
        <v>186</v>
      </c>
      <c r="Q9" s="113"/>
      <c r="R9" s="92"/>
    </row>
    <row r="10" spans="1:18" ht="39" thickBot="1">
      <c r="A10" s="129"/>
      <c r="B10" s="57"/>
      <c r="C10" s="57"/>
      <c r="D10" s="57"/>
      <c r="E10" s="57"/>
      <c r="F10" s="57"/>
      <c r="G10" s="57"/>
      <c r="H10" s="57"/>
      <c r="I10" s="57"/>
      <c r="J10" s="128"/>
      <c r="M10" s="114"/>
      <c r="N10" s="131" t="s">
        <v>193</v>
      </c>
      <c r="O10" s="131" t="s">
        <v>195</v>
      </c>
      <c r="P10" s="131" t="s">
        <v>193</v>
      </c>
      <c r="Q10" s="132" t="s">
        <v>195</v>
      </c>
      <c r="R10" s="92"/>
    </row>
    <row r="11" spans="1:18">
      <c r="A11" s="129"/>
      <c r="B11" s="57"/>
      <c r="C11" s="57"/>
      <c r="D11" s="57"/>
      <c r="E11" s="57"/>
      <c r="F11" s="57"/>
      <c r="G11" s="57"/>
      <c r="H11" s="57"/>
      <c r="I11" s="57"/>
      <c r="J11" s="128"/>
      <c r="M11" s="84"/>
      <c r="N11" s="120" t="s">
        <v>194</v>
      </c>
      <c r="O11" s="120" t="s">
        <v>194</v>
      </c>
      <c r="P11" s="120" t="s">
        <v>194</v>
      </c>
      <c r="Q11" s="121" t="s">
        <v>194</v>
      </c>
      <c r="R11" s="92"/>
    </row>
    <row r="12" spans="1:18">
      <c r="A12" s="129"/>
      <c r="B12" s="57"/>
      <c r="C12" s="57"/>
      <c r="D12" s="57"/>
      <c r="E12" s="57"/>
      <c r="F12" s="57"/>
      <c r="G12" s="57"/>
      <c r="H12" s="57"/>
      <c r="I12" s="57"/>
      <c r="J12" s="128"/>
      <c r="M12" s="84" t="s">
        <v>21</v>
      </c>
      <c r="N12" s="120">
        <v>32.777509928910959</v>
      </c>
      <c r="O12" s="120">
        <v>67.050207582058505</v>
      </c>
      <c r="P12" s="120">
        <v>17.039148725648829</v>
      </c>
      <c r="Q12" s="121">
        <v>81.058402050833877</v>
      </c>
      <c r="R12" s="92"/>
    </row>
    <row r="13" spans="1:18">
      <c r="A13" s="129"/>
      <c r="B13" s="57"/>
      <c r="C13" s="57"/>
      <c r="D13" s="57"/>
      <c r="E13" s="57"/>
      <c r="F13" s="57"/>
      <c r="G13" s="57"/>
      <c r="H13" s="57"/>
      <c r="I13" s="57"/>
      <c r="J13" s="128"/>
      <c r="M13" s="84" t="s">
        <v>23</v>
      </c>
      <c r="N13" s="120">
        <v>34.161110881160099</v>
      </c>
      <c r="O13" s="120">
        <v>65.794315116236774</v>
      </c>
      <c r="P13" s="120">
        <v>13.868377210605223</v>
      </c>
      <c r="Q13" s="121">
        <v>84.281645578806646</v>
      </c>
      <c r="R13" s="92"/>
    </row>
    <row r="14" spans="1:18">
      <c r="A14" s="129"/>
      <c r="B14" s="57"/>
      <c r="C14" s="57"/>
      <c r="D14" s="57"/>
      <c r="E14" s="57"/>
      <c r="F14" s="57"/>
      <c r="G14" s="57"/>
      <c r="H14" s="57"/>
      <c r="I14" s="57"/>
      <c r="J14" s="128"/>
      <c r="M14" s="84" t="s">
        <v>24</v>
      </c>
      <c r="N14" s="120">
        <v>36.874165402923339</v>
      </c>
      <c r="O14" s="120">
        <v>63.120341020313994</v>
      </c>
      <c r="P14" s="120">
        <v>22.396990609930349</v>
      </c>
      <c r="Q14" s="121">
        <v>76.707760274867653</v>
      </c>
      <c r="R14" s="92"/>
    </row>
    <row r="15" spans="1:18">
      <c r="A15" s="129"/>
      <c r="B15" s="57"/>
      <c r="C15" s="57"/>
      <c r="D15" s="57"/>
      <c r="E15" s="57"/>
      <c r="F15" s="57"/>
      <c r="G15" s="57"/>
      <c r="H15" s="57"/>
      <c r="I15" s="57"/>
      <c r="J15" s="128"/>
      <c r="M15" s="84" t="s">
        <v>25</v>
      </c>
      <c r="N15" s="120">
        <v>2.9516802355387801</v>
      </c>
      <c r="O15" s="120">
        <v>96.563467712693949</v>
      </c>
      <c r="P15" s="120">
        <v>2.2985285292492543</v>
      </c>
      <c r="Q15" s="121">
        <v>96.602429835639185</v>
      </c>
      <c r="R15" s="92"/>
    </row>
    <row r="16" spans="1:18">
      <c r="A16" s="129"/>
      <c r="B16" s="57"/>
      <c r="C16" s="57"/>
      <c r="D16" s="57"/>
      <c r="E16" s="57"/>
      <c r="F16" s="57"/>
      <c r="G16" s="57"/>
      <c r="H16" s="57"/>
      <c r="I16" s="57"/>
      <c r="J16" s="128"/>
      <c r="M16" s="84" t="s">
        <v>26</v>
      </c>
      <c r="N16" s="120">
        <v>28.02306858208571</v>
      </c>
      <c r="O16" s="120">
        <v>71.784538746218729</v>
      </c>
      <c r="P16" s="120">
        <v>10.885207796306291</v>
      </c>
      <c r="Q16" s="121">
        <v>88.667491678827091</v>
      </c>
      <c r="R16" s="92"/>
    </row>
    <row r="17" spans="1:18">
      <c r="A17" s="129"/>
      <c r="B17" s="57"/>
      <c r="C17" s="57"/>
      <c r="D17" s="57"/>
      <c r="E17" s="57"/>
      <c r="F17" s="57"/>
      <c r="G17" s="57"/>
      <c r="H17" s="57"/>
      <c r="I17" s="57"/>
      <c r="J17" s="128"/>
      <c r="M17" s="84" t="s">
        <v>28</v>
      </c>
      <c r="N17" s="120">
        <v>6.0295850100538555</v>
      </c>
      <c r="O17" s="120">
        <v>93.203194942780414</v>
      </c>
      <c r="P17" s="120">
        <v>3.849754791939624</v>
      </c>
      <c r="Q17" s="121">
        <v>95.663131785019957</v>
      </c>
      <c r="R17" s="92"/>
    </row>
    <row r="18" spans="1:18">
      <c r="A18" s="129"/>
      <c r="B18" s="57"/>
      <c r="C18" s="57"/>
      <c r="D18" s="57"/>
      <c r="E18" s="57"/>
      <c r="F18" s="57"/>
      <c r="G18" s="57"/>
      <c r="H18" s="57"/>
      <c r="I18" s="57"/>
      <c r="J18" s="128"/>
      <c r="M18" s="84" t="s">
        <v>29</v>
      </c>
      <c r="N18" s="120">
        <v>9.9790250693831695</v>
      </c>
      <c r="O18" s="120">
        <v>76.156406068297997</v>
      </c>
      <c r="P18" s="120">
        <v>3.6780759986990859</v>
      </c>
      <c r="Q18" s="121">
        <v>93.750371767709922</v>
      </c>
      <c r="R18" s="92"/>
    </row>
    <row r="19" spans="1:18">
      <c r="A19" s="129"/>
      <c r="B19" s="57"/>
      <c r="C19" s="57"/>
      <c r="D19" s="57"/>
      <c r="E19" s="57"/>
      <c r="F19" s="57"/>
      <c r="G19" s="57"/>
      <c r="H19" s="57"/>
      <c r="I19" s="57"/>
      <c r="J19" s="128"/>
      <c r="M19" s="84" t="s">
        <v>31</v>
      </c>
      <c r="N19" s="120">
        <v>19.576507573373984</v>
      </c>
      <c r="O19" s="120">
        <v>80.209400859484873</v>
      </c>
      <c r="P19" s="120">
        <v>9.2498403754062757</v>
      </c>
      <c r="Q19" s="121">
        <v>89.844254230588291</v>
      </c>
      <c r="R19" s="92"/>
    </row>
    <row r="20" spans="1:18">
      <c r="A20" s="129"/>
      <c r="B20" s="57"/>
      <c r="C20" s="57"/>
      <c r="D20" s="57"/>
      <c r="E20" s="57"/>
      <c r="F20" s="57"/>
      <c r="G20" s="57"/>
      <c r="H20" s="57"/>
      <c r="I20" s="57"/>
      <c r="J20" s="128"/>
      <c r="M20" s="84" t="s">
        <v>32</v>
      </c>
      <c r="N20" s="120">
        <v>27.946412396158092</v>
      </c>
      <c r="O20" s="120">
        <v>71.724395057412963</v>
      </c>
      <c r="P20" s="120">
        <v>12.0743684003388</v>
      </c>
      <c r="Q20" s="121">
        <v>86.354424317815628</v>
      </c>
      <c r="R20" s="92"/>
    </row>
    <row r="21" spans="1:18">
      <c r="A21" s="129"/>
      <c r="B21" s="57"/>
      <c r="C21" s="57"/>
      <c r="D21" s="57"/>
      <c r="E21" s="57"/>
      <c r="F21" s="57"/>
      <c r="G21" s="57"/>
      <c r="H21" s="57"/>
      <c r="I21" s="57"/>
      <c r="J21" s="128"/>
      <c r="M21" s="84" t="s">
        <v>33</v>
      </c>
      <c r="N21" s="120">
        <v>15.780321811596689</v>
      </c>
      <c r="O21" s="120">
        <v>84.196729618485392</v>
      </c>
      <c r="P21" s="120">
        <v>10.21374699231356</v>
      </c>
      <c r="Q21" s="121">
        <v>89.355043782055603</v>
      </c>
      <c r="R21" s="92"/>
    </row>
    <row r="22" spans="1:18">
      <c r="A22" s="129"/>
      <c r="B22" s="57"/>
      <c r="C22" s="57"/>
      <c r="D22" s="57"/>
      <c r="E22" s="57"/>
      <c r="F22" s="57"/>
      <c r="G22" s="57"/>
      <c r="H22" s="57"/>
      <c r="I22" s="57"/>
      <c r="J22" s="128"/>
      <c r="M22" s="84" t="s">
        <v>34</v>
      </c>
      <c r="N22" s="120">
        <v>15.188055341401476</v>
      </c>
      <c r="O22" s="120">
        <v>84.797540422788956</v>
      </c>
      <c r="P22" s="120">
        <v>9.296866428260147</v>
      </c>
      <c r="Q22" s="121">
        <v>90.013553897664153</v>
      </c>
      <c r="R22" s="92"/>
    </row>
    <row r="23" spans="1:18">
      <c r="A23" s="129"/>
      <c r="B23" s="57"/>
      <c r="C23" s="57"/>
      <c r="D23" s="57"/>
      <c r="E23" s="57"/>
      <c r="F23" s="57"/>
      <c r="G23" s="57"/>
      <c r="H23" s="57"/>
      <c r="I23" s="57"/>
      <c r="J23" s="128"/>
      <c r="M23" s="84" t="s">
        <v>36</v>
      </c>
      <c r="N23" s="120">
        <v>3.3563618835843569</v>
      </c>
      <c r="O23" s="120">
        <v>96.63994097404597</v>
      </c>
      <c r="P23" s="120">
        <v>1.1721520368044533</v>
      </c>
      <c r="Q23" s="121">
        <v>98.518123818334701</v>
      </c>
      <c r="R23" s="92"/>
    </row>
    <row r="24" spans="1:18">
      <c r="A24" s="129"/>
      <c r="B24" s="57"/>
      <c r="C24" s="57"/>
      <c r="D24" s="57"/>
      <c r="E24" s="57"/>
      <c r="F24" s="57"/>
      <c r="G24" s="57"/>
      <c r="H24" s="57"/>
      <c r="I24" s="57"/>
      <c r="J24" s="128"/>
      <c r="M24" s="84" t="s">
        <v>37</v>
      </c>
      <c r="N24" s="120">
        <v>33.847447782717175</v>
      </c>
      <c r="O24" s="120">
        <v>65.858524784258549</v>
      </c>
      <c r="P24" s="120">
        <v>10.276749439047764</v>
      </c>
      <c r="Q24" s="121">
        <v>87.42789032921165</v>
      </c>
      <c r="R24" s="92"/>
    </row>
    <row r="25" spans="1:18">
      <c r="A25" s="129"/>
      <c r="B25" s="57"/>
      <c r="C25" s="57"/>
      <c r="D25" s="57"/>
      <c r="E25" s="57"/>
      <c r="F25" s="57"/>
      <c r="G25" s="57"/>
      <c r="H25" s="57"/>
      <c r="I25" s="57"/>
      <c r="J25" s="128"/>
      <c r="M25" s="84" t="s">
        <v>38</v>
      </c>
      <c r="N25" s="120">
        <v>38.217217013575784</v>
      </c>
      <c r="O25" s="120">
        <v>61.197318032582665</v>
      </c>
      <c r="P25" s="120">
        <v>13.137327287561535</v>
      </c>
      <c r="Q25" s="121">
        <v>84.482636976060817</v>
      </c>
      <c r="R25" s="92"/>
    </row>
    <row r="26" spans="1:18">
      <c r="A26" s="129"/>
      <c r="B26" s="57"/>
      <c r="C26" s="57"/>
      <c r="D26" s="57"/>
      <c r="E26" s="57"/>
      <c r="F26" s="57"/>
      <c r="G26" s="57"/>
      <c r="H26" s="57"/>
      <c r="I26" s="57"/>
      <c r="J26" s="128"/>
      <c r="M26" s="84" t="s">
        <v>39</v>
      </c>
      <c r="N26" s="120">
        <v>1.2917352768830133</v>
      </c>
      <c r="O26" s="120">
        <v>98.595634609507954</v>
      </c>
      <c r="P26" s="120">
        <v>1.1798274959017003</v>
      </c>
      <c r="Q26" s="121">
        <v>98.782792901136119</v>
      </c>
      <c r="R26" s="92"/>
    </row>
    <row r="27" spans="1:18">
      <c r="A27" s="129"/>
      <c r="B27" s="57"/>
      <c r="C27" s="57"/>
      <c r="D27" s="57"/>
      <c r="E27" s="57"/>
      <c r="F27" s="57"/>
      <c r="G27" s="57"/>
      <c r="H27" s="57"/>
      <c r="I27" s="57"/>
      <c r="J27" s="128"/>
      <c r="M27" s="84" t="s">
        <v>40</v>
      </c>
      <c r="N27" s="120">
        <v>11.884917724846266</v>
      </c>
      <c r="O27" s="120">
        <v>88.115082275153739</v>
      </c>
      <c r="P27" s="120">
        <v>6.4797776804405212</v>
      </c>
      <c r="Q27" s="121">
        <v>93.249294307970715</v>
      </c>
      <c r="R27" s="92"/>
    </row>
    <row r="28" spans="1:18">
      <c r="A28" s="129"/>
      <c r="B28" s="57"/>
      <c r="C28" s="57"/>
      <c r="D28" s="57"/>
      <c r="E28" s="57"/>
      <c r="F28" s="57"/>
      <c r="G28" s="57"/>
      <c r="H28" s="57"/>
      <c r="I28" s="57"/>
      <c r="J28" s="128"/>
      <c r="M28" s="84" t="s">
        <v>41</v>
      </c>
      <c r="N28" s="120">
        <v>12.349937400247482</v>
      </c>
      <c r="O28" s="120">
        <v>87.461776990490748</v>
      </c>
      <c r="P28" s="120">
        <v>7.8151228441191583</v>
      </c>
      <c r="Q28" s="121">
        <v>91.306878793613649</v>
      </c>
      <c r="R28" s="92"/>
    </row>
    <row r="29" spans="1:18">
      <c r="A29" s="129"/>
      <c r="B29" s="57"/>
      <c r="C29" s="57"/>
      <c r="D29" s="57"/>
      <c r="E29" s="57"/>
      <c r="F29" s="57"/>
      <c r="G29" s="57"/>
      <c r="H29" s="57"/>
      <c r="I29" s="57"/>
      <c r="J29" s="128"/>
      <c r="M29" s="84" t="s">
        <v>42</v>
      </c>
      <c r="N29" s="120">
        <v>56.480265033249019</v>
      </c>
      <c r="O29" s="120">
        <v>43.28314516707178</v>
      </c>
      <c r="P29" s="120">
        <v>17.801300458323912</v>
      </c>
      <c r="Q29" s="121">
        <v>82.12268991324342</v>
      </c>
      <c r="R29" s="92"/>
    </row>
    <row r="30" spans="1:18">
      <c r="A30" s="129"/>
      <c r="B30" s="57"/>
      <c r="C30" s="57"/>
      <c r="D30" s="57"/>
      <c r="E30" s="57"/>
      <c r="F30" s="57"/>
      <c r="G30" s="57"/>
      <c r="H30" s="57"/>
      <c r="I30" s="57"/>
      <c r="J30" s="128"/>
      <c r="M30" s="84" t="s">
        <v>43</v>
      </c>
      <c r="N30" s="120">
        <v>32.139096423654401</v>
      </c>
      <c r="O30" s="120">
        <v>67.675908197874008</v>
      </c>
      <c r="P30" s="120">
        <v>14.180052283968786</v>
      </c>
      <c r="Q30" s="121">
        <v>81.551529805358584</v>
      </c>
      <c r="R30" s="92"/>
    </row>
    <row r="31" spans="1:18">
      <c r="A31" s="129"/>
      <c r="B31" s="57"/>
      <c r="C31" s="57"/>
      <c r="D31" s="57"/>
      <c r="E31" s="57"/>
      <c r="F31" s="57"/>
      <c r="G31" s="57"/>
      <c r="H31" s="57"/>
      <c r="I31" s="57"/>
      <c r="J31" s="128"/>
      <c r="M31" s="84" t="s">
        <v>30</v>
      </c>
      <c r="N31" s="120">
        <v>17.259790115261801</v>
      </c>
      <c r="O31" s="120">
        <v>79.468937791230672</v>
      </c>
      <c r="P31" s="120">
        <v>6.7425575533331772</v>
      </c>
      <c r="Q31" s="121">
        <v>87.046841841108588</v>
      </c>
      <c r="R31" s="92"/>
    </row>
    <row r="32" spans="1:18" ht="13.5" thickBot="1">
      <c r="A32" s="129"/>
      <c r="B32" s="57"/>
      <c r="C32" s="57"/>
      <c r="D32" s="57"/>
      <c r="E32" s="57"/>
      <c r="F32" s="57"/>
      <c r="G32" s="57"/>
      <c r="H32" s="57"/>
      <c r="I32" s="57"/>
      <c r="J32" s="128"/>
      <c r="M32" s="88" t="s">
        <v>27</v>
      </c>
      <c r="N32" s="122">
        <v>20.013930390013041</v>
      </c>
      <c r="O32" s="122">
        <v>79.429090274146574</v>
      </c>
      <c r="P32" s="122">
        <v>10.202899572757701</v>
      </c>
      <c r="Q32" s="123">
        <v>88.057746272715733</v>
      </c>
      <c r="R32" s="92"/>
    </row>
    <row r="33" spans="1:18">
      <c r="A33" s="129"/>
      <c r="B33" s="57"/>
      <c r="C33" s="57"/>
      <c r="D33" s="57"/>
      <c r="E33" s="57"/>
      <c r="F33" s="57"/>
      <c r="G33" s="57"/>
      <c r="H33" s="57"/>
      <c r="I33" s="57"/>
      <c r="J33" s="128"/>
      <c r="R33" s="92"/>
    </row>
    <row r="34" spans="1:18">
      <c r="A34" s="129"/>
      <c r="B34" s="57"/>
      <c r="C34" s="57"/>
      <c r="D34" s="57"/>
      <c r="E34" s="57"/>
      <c r="F34" s="57"/>
      <c r="G34" s="57"/>
      <c r="H34" s="57"/>
      <c r="I34" s="57"/>
      <c r="J34" s="128"/>
      <c r="M34" s="92" t="s">
        <v>190</v>
      </c>
      <c r="N34" s="92"/>
      <c r="O34" s="92"/>
      <c r="P34" s="92"/>
      <c r="Q34" s="92"/>
      <c r="R34" s="92"/>
    </row>
    <row r="35" spans="1:18">
      <c r="A35" s="129"/>
      <c r="B35" s="57"/>
      <c r="C35" s="57"/>
      <c r="D35" s="57"/>
      <c r="E35" s="57"/>
      <c r="F35" s="57"/>
      <c r="G35" s="57"/>
      <c r="H35" s="57"/>
      <c r="I35" s="57"/>
      <c r="J35" s="128"/>
      <c r="M35" s="92">
        <v>0</v>
      </c>
      <c r="N35" s="92">
        <v>0</v>
      </c>
      <c r="O35" s="92"/>
      <c r="P35" s="92"/>
      <c r="Q35" s="92"/>
      <c r="R35" s="92"/>
    </row>
    <row r="36" spans="1:18">
      <c r="A36" s="129"/>
      <c r="B36" s="57"/>
      <c r="C36" s="57"/>
      <c r="D36" s="57"/>
      <c r="E36" s="57"/>
      <c r="F36" s="57"/>
      <c r="G36" s="57"/>
      <c r="H36" s="57"/>
      <c r="I36" s="57"/>
      <c r="J36" s="128"/>
      <c r="M36" s="92">
        <v>80</v>
      </c>
      <c r="N36" s="92">
        <v>80</v>
      </c>
      <c r="O36" s="92"/>
      <c r="P36" s="92"/>
      <c r="Q36" s="92"/>
      <c r="R36" s="92"/>
    </row>
    <row r="37" spans="1:18">
      <c r="A37" s="129"/>
      <c r="B37" s="57"/>
      <c r="C37" s="57"/>
      <c r="D37" s="57"/>
      <c r="E37" s="57"/>
      <c r="F37" s="57"/>
      <c r="G37" s="57"/>
      <c r="H37" s="57"/>
      <c r="I37" s="57"/>
      <c r="J37" s="128"/>
      <c r="O37" s="92"/>
      <c r="P37" s="92"/>
      <c r="Q37" s="92"/>
      <c r="R37" s="92"/>
    </row>
    <row r="38" spans="1:18">
      <c r="A38" s="129"/>
      <c r="B38" s="57"/>
      <c r="C38" s="57"/>
      <c r="D38" s="57"/>
      <c r="E38" s="57"/>
      <c r="F38" s="57"/>
      <c r="G38" s="57"/>
      <c r="H38" s="57"/>
      <c r="I38" s="57"/>
      <c r="J38" s="128"/>
      <c r="O38" s="92"/>
      <c r="P38" s="92"/>
      <c r="Q38" s="92"/>
      <c r="R38" s="92"/>
    </row>
    <row r="39" spans="1:18">
      <c r="A39" s="129"/>
      <c r="B39" s="57"/>
      <c r="C39" s="57"/>
      <c r="D39" s="57"/>
      <c r="E39" s="57"/>
      <c r="F39" s="57"/>
      <c r="G39" s="57"/>
      <c r="H39" s="57"/>
      <c r="I39" s="57"/>
      <c r="J39" s="128"/>
      <c r="M39" s="92"/>
      <c r="N39" s="92"/>
      <c r="O39" s="92"/>
      <c r="P39" s="92"/>
      <c r="Q39" s="92"/>
      <c r="R39" s="92"/>
    </row>
    <row r="40" spans="1:18">
      <c r="A40" s="129"/>
      <c r="B40" s="57"/>
      <c r="C40" s="57"/>
      <c r="D40" s="57"/>
      <c r="E40" s="57"/>
      <c r="F40" s="57"/>
      <c r="G40" s="57"/>
      <c r="H40" s="57"/>
      <c r="I40" s="57"/>
      <c r="J40" s="128"/>
      <c r="M40" s="92"/>
      <c r="N40" s="92"/>
      <c r="O40" s="92"/>
      <c r="P40" s="92"/>
      <c r="Q40" s="92"/>
      <c r="R40" s="92"/>
    </row>
    <row r="41" spans="1:18">
      <c r="A41" s="127"/>
      <c r="B41" s="126"/>
      <c r="C41" s="126"/>
      <c r="D41" s="126"/>
      <c r="E41" s="126"/>
      <c r="F41" s="126"/>
      <c r="G41" s="126"/>
      <c r="H41" s="126"/>
      <c r="I41" s="126"/>
      <c r="J41" s="125"/>
      <c r="M41" s="92"/>
      <c r="N41" s="92"/>
      <c r="O41" s="92"/>
      <c r="P41" s="92"/>
      <c r="Q41" s="92"/>
      <c r="R41" s="92"/>
    </row>
    <row r="42" spans="1:18">
      <c r="A42" s="339" t="s">
        <v>356</v>
      </c>
      <c r="M42" s="92"/>
      <c r="N42" s="92"/>
      <c r="O42" s="92"/>
      <c r="P42" s="92"/>
      <c r="Q42" s="92"/>
      <c r="R42" s="92"/>
    </row>
  </sheetData>
  <mergeCells count="4">
    <mergeCell ref="A4:J4"/>
    <mergeCell ref="A5:J5"/>
    <mergeCell ref="A6:J7"/>
    <mergeCell ref="M8:Q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54"/>
  <sheetViews>
    <sheetView zoomScale="89" zoomScaleNormal="89" workbookViewId="0">
      <selection activeCell="C1" sqref="C1"/>
    </sheetView>
  </sheetViews>
  <sheetFormatPr defaultColWidth="9.140625" defaultRowHeight="12.75"/>
  <cols>
    <col min="1" max="10" width="9.140625" style="48"/>
    <col min="11" max="11" width="12.7109375" style="48" customWidth="1"/>
    <col min="12" max="12" width="25" style="48" customWidth="1"/>
    <col min="13" max="15" width="9.5703125" style="48" bestFit="1" customWidth="1"/>
    <col min="16" max="16" width="12.85546875" style="48" customWidth="1"/>
    <col min="17" max="16384" width="9.140625" style="48"/>
  </cols>
  <sheetData>
    <row r="1" spans="1:17" customFormat="1" ht="15"/>
    <row r="2" spans="1:17" customFormat="1" ht="15">
      <c r="A2" s="1" t="s">
        <v>11</v>
      </c>
      <c r="B2" t="s">
        <v>12</v>
      </c>
    </row>
    <row r="3" spans="1:17" customFormat="1" ht="15">
      <c r="K3" s="140"/>
      <c r="L3" s="140"/>
      <c r="M3" s="140"/>
      <c r="N3" s="140"/>
      <c r="O3" s="140"/>
      <c r="P3" s="140"/>
      <c r="Q3" s="140"/>
    </row>
    <row r="4" spans="1:17">
      <c r="A4" s="409" t="s">
        <v>196</v>
      </c>
      <c r="B4" s="410"/>
      <c r="C4" s="410"/>
      <c r="D4" s="410"/>
      <c r="E4" s="410"/>
      <c r="F4" s="410"/>
      <c r="G4" s="410"/>
      <c r="H4" s="410"/>
      <c r="I4" s="410"/>
      <c r="J4" s="411"/>
      <c r="K4" s="141"/>
      <c r="L4" s="138" t="s">
        <v>165</v>
      </c>
      <c r="M4" s="141"/>
      <c r="N4" s="141"/>
      <c r="O4" s="141"/>
      <c r="P4" s="141"/>
      <c r="Q4" s="141"/>
    </row>
    <row r="5" spans="1:17" ht="13.5" thickBot="1">
      <c r="A5" s="412" t="s">
        <v>197</v>
      </c>
      <c r="B5" s="403"/>
      <c r="C5" s="403"/>
      <c r="D5" s="403"/>
      <c r="E5" s="403"/>
      <c r="F5" s="403"/>
      <c r="G5" s="403"/>
      <c r="H5" s="403"/>
      <c r="I5" s="403"/>
      <c r="J5" s="413"/>
      <c r="K5" s="141"/>
      <c r="L5" s="141"/>
      <c r="M5" s="141"/>
      <c r="N5" s="141"/>
      <c r="O5" s="141"/>
      <c r="P5" s="141"/>
      <c r="Q5" s="141"/>
    </row>
    <row r="6" spans="1:17" ht="30" customHeight="1" thickBot="1">
      <c r="A6" s="404" t="s">
        <v>198</v>
      </c>
      <c r="B6" s="405"/>
      <c r="C6" s="405"/>
      <c r="D6" s="405"/>
      <c r="E6" s="405"/>
      <c r="F6" s="405"/>
      <c r="G6" s="405"/>
      <c r="H6" s="405"/>
      <c r="I6" s="405"/>
      <c r="J6" s="406"/>
      <c r="K6" s="141"/>
      <c r="L6" s="414" t="s">
        <v>311</v>
      </c>
      <c r="M6" s="415"/>
      <c r="N6" s="415"/>
      <c r="O6" s="415"/>
      <c r="P6" s="416"/>
      <c r="Q6" s="141"/>
    </row>
    <row r="7" spans="1:17" ht="12.75" customHeight="1">
      <c r="A7" s="404"/>
      <c r="B7" s="405"/>
      <c r="C7" s="405"/>
      <c r="D7" s="405"/>
      <c r="E7" s="405"/>
      <c r="F7" s="405"/>
      <c r="G7" s="405"/>
      <c r="H7" s="405"/>
      <c r="I7" s="405"/>
      <c r="J7" s="406"/>
      <c r="K7" s="141"/>
      <c r="L7" s="142"/>
      <c r="M7" s="143" t="s">
        <v>187</v>
      </c>
      <c r="N7" s="143"/>
      <c r="O7" s="143" t="s">
        <v>186</v>
      </c>
      <c r="P7" s="144"/>
      <c r="Q7" s="141"/>
    </row>
    <row r="8" spans="1:17">
      <c r="A8" s="404"/>
      <c r="B8" s="405"/>
      <c r="C8" s="405"/>
      <c r="D8" s="405"/>
      <c r="E8" s="405"/>
      <c r="F8" s="405"/>
      <c r="G8" s="405"/>
      <c r="H8" s="405"/>
      <c r="I8" s="405"/>
      <c r="J8" s="406"/>
      <c r="K8" s="141"/>
      <c r="L8" s="145"/>
      <c r="M8" s="146" t="s">
        <v>199</v>
      </c>
      <c r="N8" s="146" t="s">
        <v>200</v>
      </c>
      <c r="O8" s="146" t="s">
        <v>199</v>
      </c>
      <c r="P8" s="147" t="s">
        <v>200</v>
      </c>
      <c r="Q8" s="141"/>
    </row>
    <row r="9" spans="1:17" ht="13.5" thickBot="1">
      <c r="A9" s="129"/>
      <c r="B9" s="57"/>
      <c r="C9" s="57"/>
      <c r="D9" s="57"/>
      <c r="E9" s="57"/>
      <c r="F9" s="57"/>
      <c r="G9" s="57"/>
      <c r="H9" s="57"/>
      <c r="I9" s="57"/>
      <c r="J9" s="128"/>
      <c r="K9" s="141"/>
      <c r="L9" s="145"/>
      <c r="M9" s="146" t="s">
        <v>194</v>
      </c>
      <c r="N9" s="146" t="s">
        <v>194</v>
      </c>
      <c r="O9" s="146" t="s">
        <v>194</v>
      </c>
      <c r="P9" s="147" t="s">
        <v>194</v>
      </c>
      <c r="Q9" s="141"/>
    </row>
    <row r="10" spans="1:17">
      <c r="A10" s="129"/>
      <c r="B10" s="57"/>
      <c r="C10" s="57"/>
      <c r="D10" s="57"/>
      <c r="E10" s="57"/>
      <c r="F10" s="57"/>
      <c r="G10" s="57"/>
      <c r="H10" s="57"/>
      <c r="I10" s="57"/>
      <c r="J10" s="128"/>
      <c r="K10" s="141"/>
      <c r="L10" s="148" t="s">
        <v>21</v>
      </c>
      <c r="M10" s="149">
        <v>56.724435626190164</v>
      </c>
      <c r="N10" s="149">
        <v>5.4446029115957817</v>
      </c>
      <c r="O10" s="149">
        <v>72.0504357432809</v>
      </c>
      <c r="P10" s="150">
        <v>4.4570162082454523</v>
      </c>
      <c r="Q10" s="141"/>
    </row>
    <row r="11" spans="1:17">
      <c r="A11" s="129"/>
      <c r="B11" s="57"/>
      <c r="C11" s="57"/>
      <c r="D11" s="57"/>
      <c r="E11" s="57"/>
      <c r="F11" s="57"/>
      <c r="G11" s="57"/>
      <c r="H11" s="57"/>
      <c r="I11" s="57"/>
      <c r="J11" s="128"/>
      <c r="K11" s="141"/>
      <c r="L11" s="151" t="s">
        <v>23</v>
      </c>
      <c r="M11" s="152">
        <v>61.70079716670498</v>
      </c>
      <c r="N11" s="152">
        <v>4.7715613639988037</v>
      </c>
      <c r="O11" s="152">
        <v>72.13536686791916</v>
      </c>
      <c r="P11" s="153">
        <v>3.3922581944130372</v>
      </c>
      <c r="Q11" s="141"/>
    </row>
    <row r="12" spans="1:17">
      <c r="A12" s="129"/>
      <c r="B12" s="57"/>
      <c r="C12" s="57"/>
      <c r="D12" s="57"/>
      <c r="E12" s="57"/>
      <c r="F12" s="57"/>
      <c r="G12" s="57"/>
      <c r="H12" s="57"/>
      <c r="I12" s="57"/>
      <c r="J12" s="128"/>
      <c r="K12" s="141"/>
      <c r="L12" s="151" t="s">
        <v>24</v>
      </c>
      <c r="M12" s="152">
        <v>63.483309181465913</v>
      </c>
      <c r="N12" s="152">
        <v>5.3231088117228369</v>
      </c>
      <c r="O12" s="152">
        <v>75.156268102434026</v>
      </c>
      <c r="P12" s="153">
        <v>4.4259766197367867</v>
      </c>
      <c r="Q12" s="141"/>
    </row>
    <row r="13" spans="1:17">
      <c r="A13" s="129"/>
      <c r="B13" s="57"/>
      <c r="C13" s="57"/>
      <c r="D13" s="57"/>
      <c r="E13" s="57"/>
      <c r="F13" s="57"/>
      <c r="G13" s="57"/>
      <c r="H13" s="57"/>
      <c r="I13" s="57"/>
      <c r="J13" s="128"/>
      <c r="K13" s="141"/>
      <c r="L13" s="151" t="s">
        <v>25</v>
      </c>
      <c r="M13" s="152">
        <v>56.896655815640415</v>
      </c>
      <c r="N13" s="152">
        <v>5.9215815440515369</v>
      </c>
      <c r="O13" s="152">
        <v>65.177333314866573</v>
      </c>
      <c r="P13" s="153">
        <v>4.6943516766137874</v>
      </c>
      <c r="Q13" s="141"/>
    </row>
    <row r="14" spans="1:17">
      <c r="A14" s="129"/>
      <c r="B14" s="57"/>
      <c r="C14" s="57"/>
      <c r="D14" s="57"/>
      <c r="E14" s="57"/>
      <c r="F14" s="57"/>
      <c r="G14" s="57"/>
      <c r="H14" s="57"/>
      <c r="I14" s="57"/>
      <c r="J14" s="128"/>
      <c r="K14" s="141"/>
      <c r="L14" s="151" t="s">
        <v>26</v>
      </c>
      <c r="M14" s="152">
        <v>56.40104134968859</v>
      </c>
      <c r="N14" s="152">
        <v>6.1160324128494405</v>
      </c>
      <c r="O14" s="152">
        <v>73.146416258524908</v>
      </c>
      <c r="P14" s="153">
        <v>4.96483866908883</v>
      </c>
      <c r="Q14" s="141"/>
    </row>
    <row r="15" spans="1:17">
      <c r="A15" s="129"/>
      <c r="B15" s="57"/>
      <c r="C15" s="57"/>
      <c r="D15" s="57"/>
      <c r="E15" s="57"/>
      <c r="F15" s="57"/>
      <c r="G15" s="57"/>
      <c r="H15" s="57"/>
      <c r="I15" s="57"/>
      <c r="J15" s="128"/>
      <c r="K15" s="141"/>
      <c r="L15" s="151" t="s">
        <v>28</v>
      </c>
      <c r="M15" s="152">
        <v>62.679256672134422</v>
      </c>
      <c r="N15" s="152">
        <v>8.3947689402908185</v>
      </c>
      <c r="O15" s="152">
        <v>71.67754661274077</v>
      </c>
      <c r="P15" s="153">
        <v>6.0611945243506211</v>
      </c>
      <c r="Q15" s="141"/>
    </row>
    <row r="16" spans="1:17">
      <c r="A16" s="129"/>
      <c r="B16" s="57"/>
      <c r="C16" s="57"/>
      <c r="D16" s="57"/>
      <c r="E16" s="57"/>
      <c r="F16" s="57"/>
      <c r="G16" s="57"/>
      <c r="H16" s="57"/>
      <c r="I16" s="57"/>
      <c r="J16" s="128"/>
      <c r="K16" s="141"/>
      <c r="L16" s="151" t="s">
        <v>29</v>
      </c>
      <c r="M16" s="152">
        <v>47.442218080017753</v>
      </c>
      <c r="N16" s="152">
        <v>4.5520961563976554</v>
      </c>
      <c r="O16" s="152">
        <v>70.054875945445076</v>
      </c>
      <c r="P16" s="153">
        <v>4.4727155071617473</v>
      </c>
      <c r="Q16" s="141"/>
    </row>
    <row r="17" spans="1:17">
      <c r="A17" s="129"/>
      <c r="B17" s="57"/>
      <c r="C17" s="57"/>
      <c r="D17" s="57"/>
      <c r="E17" s="57"/>
      <c r="F17" s="57"/>
      <c r="G17" s="57"/>
      <c r="H17" s="57"/>
      <c r="I17" s="57"/>
      <c r="J17" s="128"/>
      <c r="K17" s="141"/>
      <c r="L17" s="151" t="s">
        <v>31</v>
      </c>
      <c r="M17" s="152">
        <v>54.76422883741018</v>
      </c>
      <c r="N17" s="152">
        <v>7.8819790909469862</v>
      </c>
      <c r="O17" s="152">
        <v>63.376431823222177</v>
      </c>
      <c r="P17" s="153">
        <v>6.4787887485881033</v>
      </c>
      <c r="Q17" s="141"/>
    </row>
    <row r="18" spans="1:17">
      <c r="A18" s="129"/>
      <c r="B18" s="57"/>
      <c r="C18" s="57"/>
      <c r="D18" s="57"/>
      <c r="E18" s="57"/>
      <c r="F18" s="57"/>
      <c r="G18" s="57"/>
      <c r="H18" s="57"/>
      <c r="I18" s="57"/>
      <c r="J18" s="128"/>
      <c r="K18" s="141"/>
      <c r="L18" s="151" t="s">
        <v>32</v>
      </c>
      <c r="M18" s="152">
        <v>62.613122458820634</v>
      </c>
      <c r="N18" s="152">
        <v>6.5057285303586241</v>
      </c>
      <c r="O18" s="152">
        <v>74.29398981703001</v>
      </c>
      <c r="P18" s="153">
        <v>4.1288301717980795</v>
      </c>
      <c r="Q18" s="141"/>
    </row>
    <row r="19" spans="1:17">
      <c r="A19" s="129"/>
      <c r="B19" s="57"/>
      <c r="C19" s="57"/>
      <c r="D19" s="57"/>
      <c r="E19" s="57"/>
      <c r="F19" s="57"/>
      <c r="G19" s="57"/>
      <c r="H19" s="57"/>
      <c r="I19" s="57"/>
      <c r="J19" s="128"/>
      <c r="K19" s="141"/>
      <c r="L19" s="151" t="s">
        <v>33</v>
      </c>
      <c r="M19" s="152">
        <v>46.38385032655183</v>
      </c>
      <c r="N19" s="152">
        <v>11.123802964152247</v>
      </c>
      <c r="O19" s="152">
        <v>60.892641512947698</v>
      </c>
      <c r="P19" s="153">
        <v>9.175859934583892</v>
      </c>
      <c r="Q19" s="141"/>
    </row>
    <row r="20" spans="1:17">
      <c r="A20" s="129"/>
      <c r="B20" s="57"/>
      <c r="C20" s="57"/>
      <c r="D20" s="57"/>
      <c r="E20" s="57"/>
      <c r="F20" s="57"/>
      <c r="G20" s="57"/>
      <c r="H20" s="57"/>
      <c r="I20" s="57"/>
      <c r="J20" s="128"/>
      <c r="K20" s="141"/>
      <c r="L20" s="151" t="s">
        <v>34</v>
      </c>
      <c r="M20" s="152">
        <v>51.782436024200138</v>
      </c>
      <c r="N20" s="152">
        <v>10.33142761808482</v>
      </c>
      <c r="O20" s="152">
        <v>55.773539902189285</v>
      </c>
      <c r="P20" s="153">
        <v>9.0039037549946634</v>
      </c>
      <c r="Q20" s="141"/>
    </row>
    <row r="21" spans="1:17">
      <c r="A21" s="129"/>
      <c r="B21" s="57"/>
      <c r="C21" s="57"/>
      <c r="D21" s="57"/>
      <c r="E21" s="57"/>
      <c r="F21" s="57"/>
      <c r="G21" s="57"/>
      <c r="H21" s="57"/>
      <c r="I21" s="57"/>
      <c r="J21" s="128"/>
      <c r="K21" s="141"/>
      <c r="L21" s="151" t="s">
        <v>35</v>
      </c>
      <c r="M21" s="152">
        <v>67.096531737065817</v>
      </c>
      <c r="N21" s="152" t="s">
        <v>201</v>
      </c>
      <c r="O21" s="152">
        <v>71.458865839592789</v>
      </c>
      <c r="P21" s="153">
        <v>2.0077529358571518</v>
      </c>
      <c r="Q21" s="141"/>
    </row>
    <row r="22" spans="1:17">
      <c r="A22" s="129"/>
      <c r="B22" s="57"/>
      <c r="C22" s="57"/>
      <c r="D22" s="57"/>
      <c r="E22" s="57"/>
      <c r="F22" s="57"/>
      <c r="G22" s="57"/>
      <c r="H22" s="57"/>
      <c r="I22" s="57"/>
      <c r="J22" s="128"/>
      <c r="K22" s="141"/>
      <c r="L22" s="151" t="s">
        <v>36</v>
      </c>
      <c r="M22" s="152">
        <v>66.545003798345732</v>
      </c>
      <c r="N22" s="152">
        <v>1.7440833466101124</v>
      </c>
      <c r="O22" s="152">
        <v>67.18917558718654</v>
      </c>
      <c r="P22" s="153">
        <v>2.8538894341389933</v>
      </c>
      <c r="Q22" s="141"/>
    </row>
    <row r="23" spans="1:17">
      <c r="A23" s="129"/>
      <c r="B23" s="57"/>
      <c r="C23" s="57"/>
      <c r="D23" s="57"/>
      <c r="E23" s="57"/>
      <c r="F23" s="57"/>
      <c r="G23" s="57"/>
      <c r="H23" s="57"/>
      <c r="I23" s="57"/>
      <c r="J23" s="128"/>
      <c r="K23" s="141"/>
      <c r="L23" s="151" t="s">
        <v>37</v>
      </c>
      <c r="M23" s="152">
        <v>57.503991361100908</v>
      </c>
      <c r="N23" s="152">
        <v>5.3515160547781848</v>
      </c>
      <c r="O23" s="152">
        <v>74.464547670632854</v>
      </c>
      <c r="P23" s="153">
        <v>3.8456272630944892</v>
      </c>
      <c r="Q23" s="141"/>
    </row>
    <row r="24" spans="1:17">
      <c r="A24" s="129"/>
      <c r="B24" s="57"/>
      <c r="C24" s="57"/>
      <c r="D24" s="57"/>
      <c r="E24" s="57"/>
      <c r="F24" s="57"/>
      <c r="G24" s="57"/>
      <c r="H24" s="57"/>
      <c r="I24" s="57"/>
      <c r="J24" s="128"/>
      <c r="K24" s="141"/>
      <c r="L24" s="151" t="s">
        <v>38</v>
      </c>
      <c r="M24" s="152">
        <v>62.482903187643657</v>
      </c>
      <c r="N24" s="152">
        <v>4.9621184201730673</v>
      </c>
      <c r="O24" s="152">
        <v>77.073497054059715</v>
      </c>
      <c r="P24" s="153">
        <v>3.1940879782995877</v>
      </c>
      <c r="Q24" s="141"/>
    </row>
    <row r="25" spans="1:17">
      <c r="A25" s="129"/>
      <c r="B25" s="57"/>
      <c r="C25" s="57"/>
      <c r="D25" s="57"/>
      <c r="E25" s="57"/>
      <c r="F25" s="57"/>
      <c r="G25" s="57"/>
      <c r="H25" s="57"/>
      <c r="I25" s="57"/>
      <c r="J25" s="128"/>
      <c r="K25" s="141"/>
      <c r="L25" s="151" t="s">
        <v>39</v>
      </c>
      <c r="M25" s="152">
        <v>52.46936685310169</v>
      </c>
      <c r="N25" s="152">
        <v>7.5737778877065924</v>
      </c>
      <c r="O25" s="152">
        <v>61.380145752692492</v>
      </c>
      <c r="P25" s="153">
        <v>6.8216227309197786</v>
      </c>
      <c r="Q25" s="141"/>
    </row>
    <row r="26" spans="1:17">
      <c r="A26" s="129"/>
      <c r="B26" s="57"/>
      <c r="C26" s="57"/>
      <c r="D26" s="57"/>
      <c r="E26" s="57"/>
      <c r="F26" s="57"/>
      <c r="G26" s="57"/>
      <c r="H26" s="57"/>
      <c r="I26" s="57"/>
      <c r="J26" s="128"/>
      <c r="K26" s="141"/>
      <c r="L26" s="151" t="s">
        <v>40</v>
      </c>
      <c r="M26" s="152">
        <v>41.163543370420598</v>
      </c>
      <c r="N26" s="152">
        <v>12.642638701303126</v>
      </c>
      <c r="O26" s="152">
        <v>60.614324995490151</v>
      </c>
      <c r="P26" s="153">
        <v>7.3470876365306959</v>
      </c>
      <c r="Q26" s="141"/>
    </row>
    <row r="27" spans="1:17">
      <c r="A27" s="129"/>
      <c r="B27" s="57"/>
      <c r="C27" s="57"/>
      <c r="D27" s="57"/>
      <c r="E27" s="57"/>
      <c r="F27" s="57"/>
      <c r="G27" s="57"/>
      <c r="H27" s="57"/>
      <c r="I27" s="57"/>
      <c r="J27" s="128"/>
      <c r="K27" s="141"/>
      <c r="L27" s="151" t="s">
        <v>41</v>
      </c>
      <c r="M27" s="152">
        <v>46.844141199919633</v>
      </c>
      <c r="N27" s="152">
        <v>17.045823558698192</v>
      </c>
      <c r="O27" s="152">
        <v>57.932656100220115</v>
      </c>
      <c r="P27" s="153">
        <v>13.701024778400633</v>
      </c>
      <c r="Q27" s="141"/>
    </row>
    <row r="28" spans="1:17">
      <c r="A28" s="129"/>
      <c r="B28" s="57"/>
      <c r="C28" s="57"/>
      <c r="D28" s="57"/>
      <c r="E28" s="57"/>
      <c r="F28" s="57"/>
      <c r="G28" s="57"/>
      <c r="H28" s="57"/>
      <c r="I28" s="57"/>
      <c r="J28" s="128"/>
      <c r="K28" s="141"/>
      <c r="L28" s="151" t="s">
        <v>42</v>
      </c>
      <c r="M28" s="152">
        <v>51.630035438756593</v>
      </c>
      <c r="N28" s="152">
        <v>9.1657451553512121</v>
      </c>
      <c r="O28" s="152">
        <v>73.680748721324932</v>
      </c>
      <c r="P28" s="153">
        <v>5.143668096411969</v>
      </c>
      <c r="Q28" s="141"/>
    </row>
    <row r="29" spans="1:17">
      <c r="A29" s="129"/>
      <c r="B29" s="57"/>
      <c r="C29" s="57"/>
      <c r="D29" s="57"/>
      <c r="E29" s="57"/>
      <c r="F29" s="57"/>
      <c r="G29" s="57"/>
      <c r="H29" s="57"/>
      <c r="I29" s="57"/>
      <c r="J29" s="128"/>
      <c r="K29" s="141"/>
      <c r="L29" s="151" t="s">
        <v>43</v>
      </c>
      <c r="M29" s="152">
        <v>64.196569545935958</v>
      </c>
      <c r="N29" s="152">
        <v>9.7903435621221</v>
      </c>
      <c r="O29" s="152">
        <v>70.217344808326274</v>
      </c>
      <c r="P29" s="153">
        <v>7.5800756100151929</v>
      </c>
      <c r="Q29" s="141"/>
    </row>
    <row r="30" spans="1:17">
      <c r="A30" s="129"/>
      <c r="B30" s="57"/>
      <c r="C30" s="57"/>
      <c r="D30" s="57"/>
      <c r="E30" s="57"/>
      <c r="F30" s="57"/>
      <c r="G30" s="57"/>
      <c r="H30" s="57"/>
      <c r="I30" s="57"/>
      <c r="J30" s="128"/>
      <c r="K30" s="141"/>
      <c r="L30" s="151" t="s">
        <v>30</v>
      </c>
      <c r="M30" s="152">
        <v>54.935926764472995</v>
      </c>
      <c r="N30" s="152">
        <v>2.2041675803671499</v>
      </c>
      <c r="O30" s="152">
        <v>66.464857698037378</v>
      </c>
      <c r="P30" s="153">
        <v>1.9502338507148942</v>
      </c>
      <c r="Q30" s="141"/>
    </row>
    <row r="31" spans="1:17">
      <c r="A31" s="129"/>
      <c r="B31" s="57"/>
      <c r="C31" s="57"/>
      <c r="D31" s="57"/>
      <c r="E31" s="57"/>
      <c r="F31" s="57"/>
      <c r="G31" s="57"/>
      <c r="H31" s="57"/>
      <c r="I31" s="57"/>
      <c r="J31" s="128"/>
      <c r="K31" s="141"/>
      <c r="L31" s="151" t="s">
        <v>27</v>
      </c>
      <c r="M31" s="152">
        <v>54.812218417921656</v>
      </c>
      <c r="N31" s="152">
        <v>10.308722397911094</v>
      </c>
      <c r="O31" s="152">
        <v>69.726847528494801</v>
      </c>
      <c r="P31" s="153">
        <v>6.235399197741792</v>
      </c>
      <c r="Q31" s="141"/>
    </row>
    <row r="32" spans="1:17">
      <c r="A32" s="129"/>
      <c r="B32" s="57"/>
      <c r="C32" s="57"/>
      <c r="D32" s="57"/>
      <c r="E32" s="57"/>
      <c r="F32" s="57"/>
      <c r="G32" s="57"/>
      <c r="H32" s="57"/>
      <c r="I32" s="57"/>
      <c r="J32" s="128"/>
      <c r="K32" s="133"/>
      <c r="L32" s="135"/>
      <c r="M32" s="152">
        <f>AVERAGE(M10:M31)</f>
        <v>56.388708327886825</v>
      </c>
      <c r="N32" s="152">
        <f>AVERAGE(N10:N31)</f>
        <v>7.4836012861652552</v>
      </c>
      <c r="O32" s="152">
        <f>AVERAGE(O10:O31)</f>
        <v>68.360811711666301</v>
      </c>
      <c r="P32" s="153">
        <f>AVERAGE(P10:P31)</f>
        <v>5.5425547055318267</v>
      </c>
      <c r="Q32" s="141"/>
    </row>
    <row r="33" spans="1:17" ht="13.5" thickBot="1">
      <c r="A33" s="129"/>
      <c r="B33" s="57"/>
      <c r="C33" s="57"/>
      <c r="D33" s="57"/>
      <c r="E33" s="57"/>
      <c r="F33" s="57"/>
      <c r="G33" s="57"/>
      <c r="H33" s="57"/>
      <c r="I33" s="57"/>
      <c r="J33" s="128"/>
      <c r="K33" s="133"/>
      <c r="L33" s="136"/>
      <c r="M33" s="154"/>
      <c r="N33" s="154"/>
      <c r="O33" s="154"/>
      <c r="P33" s="155"/>
      <c r="Q33" s="141"/>
    </row>
    <row r="34" spans="1:17">
      <c r="A34" s="129"/>
      <c r="B34" s="57"/>
      <c r="C34" s="57"/>
      <c r="D34" s="57"/>
      <c r="E34" s="57"/>
      <c r="F34" s="57"/>
      <c r="G34" s="57"/>
      <c r="H34" s="57"/>
      <c r="I34" s="57"/>
      <c r="J34" s="128"/>
      <c r="K34" s="141"/>
      <c r="L34" s="141"/>
      <c r="M34" s="141"/>
      <c r="N34" s="141"/>
      <c r="O34" s="141"/>
      <c r="P34" s="141"/>
      <c r="Q34" s="141"/>
    </row>
    <row r="35" spans="1:17">
      <c r="A35" s="129"/>
      <c r="B35" s="57"/>
      <c r="C35" s="57"/>
      <c r="D35" s="57"/>
      <c r="E35" s="57"/>
      <c r="F35" s="57"/>
      <c r="G35" s="57"/>
      <c r="H35" s="57"/>
      <c r="I35" s="57"/>
      <c r="J35" s="128"/>
      <c r="K35" s="141"/>
      <c r="L35" s="92" t="s">
        <v>190</v>
      </c>
      <c r="M35" s="141"/>
      <c r="N35" s="141"/>
      <c r="O35" s="141"/>
      <c r="P35" s="141"/>
      <c r="Q35" s="141"/>
    </row>
    <row r="36" spans="1:17">
      <c r="A36" s="129"/>
      <c r="B36" s="57"/>
      <c r="C36" s="57"/>
      <c r="D36" s="57"/>
      <c r="E36" s="57"/>
      <c r="F36" s="57"/>
      <c r="G36" s="57"/>
      <c r="H36" s="57"/>
      <c r="I36" s="57"/>
      <c r="J36" s="128"/>
      <c r="K36" s="141"/>
      <c r="L36" s="141">
        <v>0</v>
      </c>
      <c r="M36" s="141">
        <v>0</v>
      </c>
      <c r="N36" s="141"/>
      <c r="O36" s="141"/>
      <c r="P36" s="141"/>
      <c r="Q36" s="141"/>
    </row>
    <row r="37" spans="1:17">
      <c r="A37" s="129"/>
      <c r="B37" s="57"/>
      <c r="C37" s="57"/>
      <c r="D37" s="57"/>
      <c r="E37" s="57"/>
      <c r="F37" s="57"/>
      <c r="G37" s="57"/>
      <c r="H37" s="57"/>
      <c r="I37" s="57"/>
      <c r="J37" s="128"/>
      <c r="K37" s="141"/>
      <c r="L37" s="141">
        <v>100</v>
      </c>
      <c r="M37" s="141">
        <v>100</v>
      </c>
      <c r="N37" s="141"/>
      <c r="O37" s="141"/>
      <c r="P37" s="141"/>
      <c r="Q37" s="141"/>
    </row>
    <row r="38" spans="1:17">
      <c r="A38" s="129"/>
      <c r="B38" s="57"/>
      <c r="C38" s="57"/>
      <c r="D38" s="57"/>
      <c r="E38" s="57"/>
      <c r="F38" s="57"/>
      <c r="G38" s="57"/>
      <c r="H38" s="57"/>
      <c r="I38" s="57"/>
      <c r="J38" s="128"/>
      <c r="K38" s="141"/>
      <c r="L38" s="141"/>
      <c r="M38" s="141"/>
      <c r="N38" s="141"/>
      <c r="O38" s="141"/>
      <c r="P38" s="141"/>
      <c r="Q38" s="141"/>
    </row>
    <row r="39" spans="1:17">
      <c r="A39" s="129"/>
      <c r="B39" s="57"/>
      <c r="C39" s="57"/>
      <c r="D39" s="57"/>
      <c r="E39" s="57"/>
      <c r="F39" s="57"/>
      <c r="G39" s="57"/>
      <c r="H39" s="57"/>
      <c r="I39" s="57"/>
      <c r="J39" s="128"/>
      <c r="K39" s="141"/>
      <c r="L39" s="141"/>
      <c r="M39" s="141"/>
      <c r="N39" s="141"/>
      <c r="O39" s="141"/>
      <c r="P39" s="141"/>
      <c r="Q39" s="141"/>
    </row>
    <row r="40" spans="1:17">
      <c r="A40" s="129"/>
      <c r="B40" s="57"/>
      <c r="C40" s="57"/>
      <c r="D40" s="57"/>
      <c r="E40" s="57"/>
      <c r="F40" s="57"/>
      <c r="G40" s="57"/>
      <c r="H40" s="57"/>
      <c r="I40" s="57"/>
      <c r="J40" s="128"/>
      <c r="K40" s="141"/>
      <c r="L40" s="141"/>
      <c r="M40" s="141"/>
      <c r="N40" s="141"/>
      <c r="O40" s="141"/>
      <c r="P40" s="141"/>
      <c r="Q40" s="141"/>
    </row>
    <row r="41" spans="1:17">
      <c r="A41" s="129"/>
      <c r="B41" s="57"/>
      <c r="C41" s="57"/>
      <c r="D41" s="57"/>
      <c r="E41" s="57"/>
      <c r="F41" s="57"/>
      <c r="G41" s="57"/>
      <c r="H41" s="57"/>
      <c r="I41" s="57"/>
      <c r="J41" s="128"/>
      <c r="K41" s="141"/>
      <c r="L41" s="141"/>
      <c r="M41" s="141"/>
      <c r="N41" s="141"/>
      <c r="O41" s="141"/>
      <c r="P41" s="141"/>
      <c r="Q41" s="141"/>
    </row>
    <row r="42" spans="1:17">
      <c r="A42" s="127"/>
      <c r="B42" s="126"/>
      <c r="C42" s="126"/>
      <c r="D42" s="126"/>
      <c r="E42" s="126"/>
      <c r="F42" s="126"/>
      <c r="G42" s="126"/>
      <c r="H42" s="126"/>
      <c r="I42" s="126"/>
      <c r="J42" s="125"/>
      <c r="K42" s="141"/>
      <c r="L42" s="141"/>
      <c r="M42" s="141"/>
      <c r="N42" s="141"/>
      <c r="O42" s="141"/>
      <c r="P42" s="141"/>
      <c r="Q42" s="141"/>
    </row>
    <row r="43" spans="1:17">
      <c r="A43" s="339" t="s">
        <v>356</v>
      </c>
      <c r="K43" s="141"/>
      <c r="L43" s="141"/>
      <c r="M43" s="141"/>
      <c r="N43" s="141"/>
      <c r="O43" s="141"/>
      <c r="P43" s="141"/>
      <c r="Q43" s="141"/>
    </row>
    <row r="44" spans="1:17">
      <c r="K44" s="141"/>
      <c r="L44" s="141"/>
      <c r="M44" s="141"/>
      <c r="N44" s="141"/>
      <c r="O44" s="141"/>
      <c r="P44" s="141"/>
      <c r="Q44" s="141"/>
    </row>
    <row r="45" spans="1:17">
      <c r="K45" s="141"/>
      <c r="L45" s="141"/>
      <c r="M45" s="141"/>
      <c r="N45" s="141"/>
      <c r="O45" s="141"/>
      <c r="P45" s="141"/>
      <c r="Q45" s="141"/>
    </row>
    <row r="46" spans="1:17">
      <c r="K46" s="141"/>
      <c r="L46" s="141"/>
      <c r="M46" s="141"/>
      <c r="N46" s="141"/>
      <c r="O46" s="141"/>
      <c r="P46" s="141"/>
      <c r="Q46" s="141"/>
    </row>
    <row r="47" spans="1:17">
      <c r="K47" s="141"/>
      <c r="L47" s="141"/>
      <c r="M47" s="141"/>
      <c r="N47" s="141"/>
      <c r="O47" s="141"/>
      <c r="P47" s="141"/>
      <c r="Q47" s="141"/>
    </row>
    <row r="48" spans="1:17">
      <c r="K48" s="141"/>
      <c r="L48" s="141"/>
      <c r="M48" s="141"/>
      <c r="N48" s="141"/>
      <c r="O48" s="141"/>
      <c r="P48" s="141"/>
      <c r="Q48" s="141"/>
    </row>
    <row r="49" spans="11:17">
      <c r="K49" s="141"/>
      <c r="L49" s="141"/>
      <c r="M49" s="141"/>
      <c r="N49" s="141"/>
      <c r="O49" s="141"/>
      <c r="P49" s="141"/>
      <c r="Q49" s="141"/>
    </row>
    <row r="50" spans="11:17">
      <c r="K50" s="141"/>
      <c r="L50" s="141"/>
      <c r="M50" s="141"/>
      <c r="N50" s="141"/>
      <c r="O50" s="141"/>
      <c r="P50" s="141"/>
      <c r="Q50" s="141"/>
    </row>
    <row r="51" spans="11:17">
      <c r="K51" s="141"/>
      <c r="L51" s="141"/>
      <c r="M51" s="141"/>
      <c r="N51" s="141"/>
      <c r="O51" s="141"/>
      <c r="P51" s="141"/>
      <c r="Q51" s="141"/>
    </row>
    <row r="52" spans="11:17">
      <c r="K52" s="141"/>
      <c r="L52" s="141"/>
      <c r="M52" s="141"/>
      <c r="N52" s="141"/>
      <c r="O52" s="141"/>
      <c r="P52" s="141"/>
      <c r="Q52" s="141"/>
    </row>
    <row r="53" spans="11:17">
      <c r="K53" s="141"/>
      <c r="L53" s="141"/>
      <c r="M53" s="141"/>
      <c r="N53" s="141"/>
      <c r="O53" s="141"/>
      <c r="P53" s="141"/>
      <c r="Q53" s="141"/>
    </row>
    <row r="54" spans="11:17">
      <c r="K54" s="141"/>
      <c r="L54" s="141"/>
      <c r="M54" s="141"/>
      <c r="N54" s="141"/>
      <c r="O54" s="141"/>
      <c r="P54" s="141"/>
      <c r="Q54" s="141"/>
    </row>
  </sheetData>
  <mergeCells count="4">
    <mergeCell ref="A4:J4"/>
    <mergeCell ref="A5:J5"/>
    <mergeCell ref="A6:J8"/>
    <mergeCell ref="L6:P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1"/>
  <sheetViews>
    <sheetView zoomScaleNormal="100" workbookViewId="0">
      <selection activeCell="A2" sqref="A2"/>
    </sheetView>
  </sheetViews>
  <sheetFormatPr defaultColWidth="9.140625" defaultRowHeight="12.75"/>
  <cols>
    <col min="1" max="11" width="9.140625" style="48"/>
    <col min="12" max="12" width="19.28515625" style="48" customWidth="1"/>
    <col min="13" max="13" width="11.28515625" style="48" customWidth="1"/>
    <col min="14" max="14" width="14" style="48" customWidth="1"/>
    <col min="15" max="16384" width="9.140625" style="48"/>
  </cols>
  <sheetData>
    <row r="1" spans="1:15" customFormat="1" ht="15"/>
    <row r="2" spans="1:15" customFormat="1" ht="15">
      <c r="A2" s="1" t="s">
        <v>13</v>
      </c>
      <c r="B2" t="s">
        <v>14</v>
      </c>
    </row>
    <row r="3" spans="1:15">
      <c r="L3" s="92"/>
      <c r="M3" s="92"/>
      <c r="N3" s="92"/>
      <c r="O3" s="92"/>
    </row>
    <row r="4" spans="1:15">
      <c r="A4" s="409" t="s">
        <v>202</v>
      </c>
      <c r="B4" s="410"/>
      <c r="C4" s="410"/>
      <c r="D4" s="410"/>
      <c r="E4" s="410"/>
      <c r="F4" s="410"/>
      <c r="G4" s="410"/>
      <c r="H4" s="410"/>
      <c r="I4" s="410"/>
      <c r="J4" s="411"/>
      <c r="K4" s="130"/>
      <c r="L4" s="137" t="s">
        <v>165</v>
      </c>
      <c r="M4" s="92"/>
      <c r="N4" s="92"/>
      <c r="O4" s="92"/>
    </row>
    <row r="5" spans="1:15">
      <c r="A5" s="412" t="s">
        <v>14</v>
      </c>
      <c r="B5" s="403"/>
      <c r="C5" s="403"/>
      <c r="D5" s="403"/>
      <c r="E5" s="403"/>
      <c r="F5" s="403"/>
      <c r="G5" s="403"/>
      <c r="H5" s="403"/>
      <c r="I5" s="403"/>
      <c r="J5" s="413"/>
      <c r="K5" s="130"/>
      <c r="L5" s="92"/>
      <c r="M5" s="92"/>
      <c r="N5" s="92"/>
      <c r="O5" s="92"/>
    </row>
    <row r="6" spans="1:15" ht="13.5" thickBot="1">
      <c r="A6" s="417" t="s">
        <v>203</v>
      </c>
      <c r="B6" s="405"/>
      <c r="C6" s="405"/>
      <c r="D6" s="405"/>
      <c r="E6" s="405"/>
      <c r="F6" s="405"/>
      <c r="G6" s="405"/>
      <c r="H6" s="405"/>
      <c r="I6" s="405"/>
      <c r="J6" s="406"/>
      <c r="K6" s="134"/>
      <c r="L6" s="92"/>
      <c r="M6" s="92"/>
      <c r="N6" s="92"/>
      <c r="O6" s="92"/>
    </row>
    <row r="7" spans="1:15" ht="37.5" customHeight="1" thickBot="1">
      <c r="A7" s="404"/>
      <c r="B7" s="405"/>
      <c r="C7" s="405"/>
      <c r="D7" s="405"/>
      <c r="E7" s="405"/>
      <c r="F7" s="405"/>
      <c r="G7" s="405"/>
      <c r="H7" s="405"/>
      <c r="I7" s="405"/>
      <c r="J7" s="406"/>
      <c r="K7" s="134"/>
      <c r="L7" s="394" t="s">
        <v>312</v>
      </c>
      <c r="M7" s="407"/>
      <c r="N7" s="408"/>
      <c r="O7" s="92"/>
    </row>
    <row r="8" spans="1:15" ht="27.75" customHeight="1" thickBot="1">
      <c r="A8" s="404"/>
      <c r="B8" s="405"/>
      <c r="C8" s="405"/>
      <c r="D8" s="405"/>
      <c r="E8" s="405"/>
      <c r="F8" s="405"/>
      <c r="G8" s="405"/>
      <c r="H8" s="405"/>
      <c r="I8" s="405"/>
      <c r="J8" s="406"/>
      <c r="K8" s="134"/>
      <c r="L8" s="116"/>
      <c r="M8" s="118" t="s">
        <v>204</v>
      </c>
      <c r="N8" s="124" t="s">
        <v>205</v>
      </c>
      <c r="O8" s="92"/>
    </row>
    <row r="9" spans="1:15">
      <c r="A9" s="129"/>
      <c r="B9" s="57"/>
      <c r="C9" s="57"/>
      <c r="D9" s="57"/>
      <c r="E9" s="57"/>
      <c r="F9" s="57"/>
      <c r="G9" s="57"/>
      <c r="H9" s="57"/>
      <c r="I9" s="57"/>
      <c r="J9" s="128"/>
      <c r="K9" s="57"/>
      <c r="L9" s="80" t="s">
        <v>21</v>
      </c>
      <c r="M9" s="156">
        <v>48.428640030559897</v>
      </c>
      <c r="N9" s="157">
        <v>37.2990063441326</v>
      </c>
      <c r="O9" s="92"/>
    </row>
    <row r="10" spans="1:15">
      <c r="A10" s="129"/>
      <c r="B10" s="57"/>
      <c r="C10" s="57"/>
      <c r="D10" s="57"/>
      <c r="E10" s="57"/>
      <c r="F10" s="57"/>
      <c r="G10" s="57"/>
      <c r="H10" s="57"/>
      <c r="I10" s="57"/>
      <c r="J10" s="128"/>
      <c r="K10" s="57"/>
      <c r="L10" s="84" t="s">
        <v>23</v>
      </c>
      <c r="M10" s="120">
        <v>46.881079214373109</v>
      </c>
      <c r="N10" s="121">
        <v>25.976071522869798</v>
      </c>
      <c r="O10" s="92"/>
    </row>
    <row r="11" spans="1:15">
      <c r="A11" s="129"/>
      <c r="B11" s="57"/>
      <c r="C11" s="57"/>
      <c r="D11" s="57"/>
      <c r="E11" s="57"/>
      <c r="F11" s="57"/>
      <c r="G11" s="57"/>
      <c r="H11" s="57"/>
      <c r="I11" s="57"/>
      <c r="J11" s="128"/>
      <c r="K11" s="57"/>
      <c r="L11" s="84" t="s">
        <v>24</v>
      </c>
      <c r="M11" s="120">
        <v>38.42310907024536</v>
      </c>
      <c r="N11" s="121">
        <v>22.860706100188601</v>
      </c>
      <c r="O11" s="92"/>
    </row>
    <row r="12" spans="1:15">
      <c r="A12" s="129"/>
      <c r="B12" s="57"/>
      <c r="C12" s="57"/>
      <c r="D12" s="57"/>
      <c r="E12" s="57"/>
      <c r="F12" s="57"/>
      <c r="G12" s="57"/>
      <c r="H12" s="57"/>
      <c r="I12" s="57"/>
      <c r="J12" s="128"/>
      <c r="K12" s="57"/>
      <c r="L12" s="84" t="s">
        <v>25</v>
      </c>
      <c r="M12" s="120">
        <v>19.317466255324948</v>
      </c>
      <c r="N12" s="121">
        <v>9.9302561006446695</v>
      </c>
      <c r="O12" s="92"/>
    </row>
    <row r="13" spans="1:15">
      <c r="A13" s="129"/>
      <c r="B13" s="57"/>
      <c r="C13" s="57"/>
      <c r="D13" s="57"/>
      <c r="E13" s="57"/>
      <c r="F13" s="57"/>
      <c r="G13" s="57"/>
      <c r="H13" s="57"/>
      <c r="I13" s="57"/>
      <c r="J13" s="128"/>
      <c r="K13" s="57"/>
      <c r="L13" s="84" t="s">
        <v>26</v>
      </c>
      <c r="M13" s="120">
        <v>48.489998176727326</v>
      </c>
      <c r="N13" s="121">
        <v>29.8378129231819</v>
      </c>
      <c r="O13" s="92"/>
    </row>
    <row r="14" spans="1:15">
      <c r="A14" s="129"/>
      <c r="B14" s="57"/>
      <c r="C14" s="57"/>
      <c r="D14" s="57"/>
      <c r="E14" s="57"/>
      <c r="F14" s="57"/>
      <c r="G14" s="57"/>
      <c r="H14" s="57"/>
      <c r="I14" s="57"/>
      <c r="J14" s="128"/>
      <c r="K14" s="57"/>
      <c r="L14" s="84" t="s">
        <v>28</v>
      </c>
      <c r="M14" s="120">
        <v>35.46055060101903</v>
      </c>
      <c r="N14" s="121">
        <v>24.2494936339634</v>
      </c>
      <c r="O14" s="92"/>
    </row>
    <row r="15" spans="1:15">
      <c r="A15" s="129"/>
      <c r="B15" s="57"/>
      <c r="C15" s="57"/>
      <c r="D15" s="57"/>
      <c r="E15" s="57"/>
      <c r="F15" s="57"/>
      <c r="G15" s="57"/>
      <c r="H15" s="57"/>
      <c r="I15" s="57"/>
      <c r="J15" s="128"/>
      <c r="K15" s="57"/>
      <c r="L15" s="84" t="s">
        <v>29</v>
      </c>
      <c r="M15" s="120">
        <v>61.545424268066157</v>
      </c>
      <c r="N15" s="121">
        <v>39.1222222751381</v>
      </c>
      <c r="O15" s="92"/>
    </row>
    <row r="16" spans="1:15">
      <c r="A16" s="129"/>
      <c r="B16" s="57"/>
      <c r="C16" s="57"/>
      <c r="D16" s="57"/>
      <c r="E16" s="57"/>
      <c r="F16" s="57"/>
      <c r="G16" s="57"/>
      <c r="H16" s="57"/>
      <c r="I16" s="57"/>
      <c r="J16" s="128"/>
      <c r="K16" s="57"/>
      <c r="L16" s="84" t="s">
        <v>31</v>
      </c>
      <c r="M16" s="120">
        <v>53.874537966407082</v>
      </c>
      <c r="N16" s="121">
        <v>37.169834280856897</v>
      </c>
      <c r="O16" s="92"/>
    </row>
    <row r="17" spans="1:15">
      <c r="A17" s="129"/>
      <c r="B17" s="57"/>
      <c r="C17" s="57"/>
      <c r="D17" s="57"/>
      <c r="E17" s="57"/>
      <c r="F17" s="57"/>
      <c r="G17" s="57"/>
      <c r="H17" s="57"/>
      <c r="I17" s="57"/>
      <c r="J17" s="128"/>
      <c r="K17" s="57"/>
      <c r="L17" s="84" t="s">
        <v>32</v>
      </c>
      <c r="M17" s="120">
        <v>21.507312022432586</v>
      </c>
      <c r="N17" s="121">
        <v>9.7737575344441403</v>
      </c>
      <c r="O17" s="92"/>
    </row>
    <row r="18" spans="1:15">
      <c r="A18" s="129"/>
      <c r="B18" s="57"/>
      <c r="C18" s="57"/>
      <c r="D18" s="57"/>
      <c r="E18" s="57"/>
      <c r="F18" s="57"/>
      <c r="G18" s="57"/>
      <c r="H18" s="57"/>
      <c r="I18" s="57"/>
      <c r="J18" s="128"/>
      <c r="K18" s="57"/>
      <c r="L18" s="84" t="s">
        <v>33</v>
      </c>
      <c r="M18" s="120">
        <v>64.697814351574522</v>
      </c>
      <c r="N18" s="121">
        <v>47.407526790744903</v>
      </c>
      <c r="O18" s="92"/>
    </row>
    <row r="19" spans="1:15">
      <c r="A19" s="129"/>
      <c r="B19" s="57"/>
      <c r="C19" s="57"/>
      <c r="D19" s="57"/>
      <c r="E19" s="57"/>
      <c r="F19" s="57"/>
      <c r="G19" s="57"/>
      <c r="H19" s="57"/>
      <c r="I19" s="57"/>
      <c r="J19" s="128"/>
      <c r="K19" s="57"/>
      <c r="L19" s="84" t="s">
        <v>34</v>
      </c>
      <c r="M19" s="120">
        <v>85.358110224228398</v>
      </c>
      <c r="N19" s="121">
        <v>71.327856761224496</v>
      </c>
      <c r="O19" s="92"/>
    </row>
    <row r="20" spans="1:15">
      <c r="A20" s="129"/>
      <c r="B20" s="57"/>
      <c r="C20" s="57"/>
      <c r="D20" s="57"/>
      <c r="E20" s="57"/>
      <c r="F20" s="57"/>
      <c r="G20" s="57"/>
      <c r="H20" s="57"/>
      <c r="I20" s="57"/>
      <c r="J20" s="128"/>
      <c r="K20" s="57"/>
      <c r="L20" s="84" t="s">
        <v>35</v>
      </c>
      <c r="M20" s="120">
        <v>47.50215799405693</v>
      </c>
      <c r="N20" s="121">
        <v>22.376697656369</v>
      </c>
      <c r="O20" s="92"/>
    </row>
    <row r="21" spans="1:15">
      <c r="A21" s="129"/>
      <c r="B21" s="57"/>
      <c r="C21" s="57"/>
      <c r="D21" s="57"/>
      <c r="E21" s="57"/>
      <c r="F21" s="57"/>
      <c r="G21" s="57"/>
      <c r="H21" s="57"/>
      <c r="I21" s="57"/>
      <c r="J21" s="128"/>
      <c r="K21" s="57"/>
      <c r="L21" s="84" t="s">
        <v>36</v>
      </c>
      <c r="M21" s="120">
        <v>79.375282926315748</v>
      </c>
      <c r="N21" s="121">
        <v>51.098085318309899</v>
      </c>
      <c r="O21" s="92"/>
    </row>
    <row r="22" spans="1:15">
      <c r="A22" s="129"/>
      <c r="B22" s="57"/>
      <c r="C22" s="57"/>
      <c r="D22" s="57"/>
      <c r="E22" s="57"/>
      <c r="F22" s="57"/>
      <c r="G22" s="57"/>
      <c r="H22" s="57"/>
      <c r="I22" s="57"/>
      <c r="J22" s="128"/>
      <c r="K22" s="57"/>
      <c r="L22" s="84" t="s">
        <v>37</v>
      </c>
      <c r="M22" s="120">
        <v>71.808520072256755</v>
      </c>
      <c r="N22" s="121">
        <v>46.5823084602413</v>
      </c>
      <c r="O22" s="92"/>
    </row>
    <row r="23" spans="1:15">
      <c r="A23" s="129"/>
      <c r="B23" s="57"/>
      <c r="C23" s="57"/>
      <c r="D23" s="57"/>
      <c r="E23" s="57"/>
      <c r="F23" s="57"/>
      <c r="G23" s="57"/>
      <c r="H23" s="57"/>
      <c r="I23" s="57"/>
      <c r="J23" s="128"/>
      <c r="K23" s="57"/>
      <c r="L23" s="84" t="s">
        <v>38</v>
      </c>
      <c r="M23" s="120">
        <v>45.013051300520175</v>
      </c>
      <c r="N23" s="121">
        <v>25.485403545134201</v>
      </c>
      <c r="O23" s="92"/>
    </row>
    <row r="24" spans="1:15">
      <c r="A24" s="129"/>
      <c r="B24" s="57"/>
      <c r="C24" s="57"/>
      <c r="D24" s="57"/>
      <c r="E24" s="57"/>
      <c r="F24" s="57"/>
      <c r="G24" s="57"/>
      <c r="H24" s="57"/>
      <c r="I24" s="57"/>
      <c r="J24" s="128"/>
      <c r="K24" s="57"/>
      <c r="L24" s="84" t="s">
        <v>39</v>
      </c>
      <c r="M24" s="120">
        <v>45.826671151365602</v>
      </c>
      <c r="N24" s="121">
        <v>26.8730568445357</v>
      </c>
      <c r="O24" s="92"/>
    </row>
    <row r="25" spans="1:15">
      <c r="A25" s="129"/>
      <c r="B25" s="57"/>
      <c r="C25" s="57"/>
      <c r="D25" s="57"/>
      <c r="E25" s="57"/>
      <c r="F25" s="57"/>
      <c r="G25" s="57"/>
      <c r="H25" s="57"/>
      <c r="I25" s="57"/>
      <c r="J25" s="128"/>
      <c r="K25" s="57"/>
      <c r="L25" s="84" t="s">
        <v>40</v>
      </c>
      <c r="M25" s="120">
        <v>57.190383728386323</v>
      </c>
      <c r="N25" s="121">
        <v>28.141590600719201</v>
      </c>
      <c r="O25" s="92"/>
    </row>
    <row r="26" spans="1:15">
      <c r="A26" s="129"/>
      <c r="B26" s="57"/>
      <c r="C26" s="57"/>
      <c r="D26" s="57"/>
      <c r="E26" s="57"/>
      <c r="F26" s="57"/>
      <c r="G26" s="57"/>
      <c r="H26" s="57"/>
      <c r="I26" s="57"/>
      <c r="J26" s="128"/>
      <c r="K26" s="57"/>
      <c r="L26" s="84" t="s">
        <v>41</v>
      </c>
      <c r="M26" s="120">
        <v>82.560109585664037</v>
      </c>
      <c r="N26" s="121">
        <v>68.964360567559297</v>
      </c>
      <c r="O26" s="92"/>
    </row>
    <row r="27" spans="1:15">
      <c r="A27" s="129"/>
      <c r="B27" s="57"/>
      <c r="C27" s="57"/>
      <c r="D27" s="57"/>
      <c r="E27" s="57"/>
      <c r="F27" s="57"/>
      <c r="G27" s="57"/>
      <c r="H27" s="57"/>
      <c r="I27" s="57"/>
      <c r="J27" s="128"/>
      <c r="K27" s="57"/>
      <c r="L27" s="84" t="s">
        <v>42</v>
      </c>
      <c r="M27" s="120">
        <v>57.143246843509246</v>
      </c>
      <c r="N27" s="121">
        <v>37.122134913627001</v>
      </c>
      <c r="O27" s="92"/>
    </row>
    <row r="28" spans="1:15">
      <c r="A28" s="129"/>
      <c r="B28" s="57"/>
      <c r="C28" s="57"/>
      <c r="D28" s="57"/>
      <c r="E28" s="57"/>
      <c r="F28" s="57"/>
      <c r="G28" s="57"/>
      <c r="H28" s="57"/>
      <c r="I28" s="57"/>
      <c r="J28" s="128"/>
      <c r="K28" s="57"/>
      <c r="L28" s="84" t="s">
        <v>43</v>
      </c>
      <c r="M28" s="120">
        <v>37.564492932669893</v>
      </c>
      <c r="N28" s="121">
        <v>15.944624216554001</v>
      </c>
      <c r="O28" s="92"/>
    </row>
    <row r="29" spans="1:15">
      <c r="A29" s="129"/>
      <c r="B29" s="57"/>
      <c r="C29" s="57"/>
      <c r="D29" s="57"/>
      <c r="E29" s="57"/>
      <c r="F29" s="57"/>
      <c r="G29" s="57"/>
      <c r="H29" s="57"/>
      <c r="I29" s="57"/>
      <c r="J29" s="128"/>
      <c r="K29" s="57"/>
      <c r="L29" s="84" t="s">
        <v>30</v>
      </c>
      <c r="M29" s="120">
        <v>63.310588673555685</v>
      </c>
      <c r="N29" s="121">
        <v>36.178245314631297</v>
      </c>
      <c r="O29" s="92"/>
    </row>
    <row r="30" spans="1:15" ht="13.5" thickBot="1">
      <c r="A30" s="129"/>
      <c r="B30" s="57"/>
      <c r="C30" s="57"/>
      <c r="D30" s="57"/>
      <c r="E30" s="57"/>
      <c r="F30" s="57"/>
      <c r="G30" s="57"/>
      <c r="H30" s="57"/>
      <c r="I30" s="57"/>
      <c r="J30" s="128"/>
      <c r="K30" s="57"/>
      <c r="L30" s="88" t="s">
        <v>27</v>
      </c>
      <c r="M30" s="122">
        <v>37.719179829275781</v>
      </c>
      <c r="N30" s="123">
        <v>22.417128053461099</v>
      </c>
      <c r="O30" s="92"/>
    </row>
    <row r="31" spans="1:15">
      <c r="A31" s="129"/>
      <c r="B31" s="57"/>
      <c r="C31" s="57"/>
      <c r="D31" s="57"/>
      <c r="E31" s="57"/>
      <c r="F31" s="57"/>
      <c r="G31" s="57"/>
      <c r="H31" s="57"/>
      <c r="I31" s="57"/>
      <c r="J31" s="128"/>
      <c r="K31" s="57"/>
      <c r="L31" s="92"/>
      <c r="M31" s="92"/>
      <c r="N31" s="92"/>
      <c r="O31" s="92"/>
    </row>
    <row r="32" spans="1:15">
      <c r="A32" s="129"/>
      <c r="B32" s="57"/>
      <c r="C32" s="57"/>
      <c r="D32" s="57"/>
      <c r="E32" s="57"/>
      <c r="F32" s="57"/>
      <c r="G32" s="57"/>
      <c r="H32" s="57"/>
      <c r="I32" s="57"/>
      <c r="J32" s="128"/>
      <c r="K32" s="57"/>
      <c r="L32" s="92"/>
      <c r="M32" s="92"/>
      <c r="N32" s="92"/>
      <c r="O32" s="92"/>
    </row>
    <row r="33" spans="1:15">
      <c r="A33" s="129"/>
      <c r="B33" s="57"/>
      <c r="C33" s="57"/>
      <c r="D33" s="57"/>
      <c r="E33" s="57"/>
      <c r="F33" s="57"/>
      <c r="G33" s="57"/>
      <c r="H33" s="57"/>
      <c r="I33" s="57"/>
      <c r="J33" s="128"/>
      <c r="K33" s="57"/>
      <c r="L33" s="92">
        <v>0</v>
      </c>
      <c r="M33" s="92">
        <v>0</v>
      </c>
      <c r="N33" s="92"/>
      <c r="O33" s="92"/>
    </row>
    <row r="34" spans="1:15">
      <c r="A34" s="129"/>
      <c r="B34" s="57"/>
      <c r="C34" s="57"/>
      <c r="D34" s="57"/>
      <c r="E34" s="57"/>
      <c r="F34" s="57"/>
      <c r="G34" s="57"/>
      <c r="H34" s="57"/>
      <c r="I34" s="57"/>
      <c r="J34" s="128"/>
      <c r="K34" s="57"/>
      <c r="L34" s="92">
        <v>100</v>
      </c>
      <c r="M34" s="92">
        <v>100</v>
      </c>
      <c r="N34" s="92"/>
      <c r="O34" s="92"/>
    </row>
    <row r="35" spans="1:15">
      <c r="A35" s="129"/>
      <c r="B35" s="57"/>
      <c r="C35" s="57"/>
      <c r="D35" s="57"/>
      <c r="E35" s="57"/>
      <c r="F35" s="57"/>
      <c r="G35" s="57"/>
      <c r="H35" s="57"/>
      <c r="I35" s="57"/>
      <c r="J35" s="128"/>
      <c r="K35" s="57"/>
      <c r="L35" s="92"/>
      <c r="M35" s="92"/>
      <c r="N35" s="92"/>
      <c r="O35" s="92"/>
    </row>
    <row r="36" spans="1:15">
      <c r="A36" s="129"/>
      <c r="B36" s="57"/>
      <c r="C36" s="57"/>
      <c r="D36" s="57"/>
      <c r="E36" s="57"/>
      <c r="F36" s="57"/>
      <c r="G36" s="57"/>
      <c r="H36" s="57"/>
      <c r="I36" s="57"/>
      <c r="J36" s="128"/>
      <c r="K36" s="57"/>
      <c r="L36" s="92"/>
      <c r="M36" s="92"/>
      <c r="N36" s="92"/>
      <c r="O36" s="92"/>
    </row>
    <row r="37" spans="1:15">
      <c r="A37" s="129"/>
      <c r="B37" s="57"/>
      <c r="C37" s="57"/>
      <c r="D37" s="57"/>
      <c r="E37" s="57"/>
      <c r="F37" s="57"/>
      <c r="G37" s="57"/>
      <c r="H37" s="57"/>
      <c r="I37" s="57"/>
      <c r="J37" s="128"/>
      <c r="K37" s="57"/>
      <c r="L37" s="92"/>
      <c r="M37" s="92"/>
      <c r="N37" s="92"/>
      <c r="O37" s="92"/>
    </row>
    <row r="38" spans="1:15">
      <c r="A38" s="129"/>
      <c r="B38" s="57"/>
      <c r="C38" s="57"/>
      <c r="D38" s="57"/>
      <c r="E38" s="57"/>
      <c r="F38" s="57"/>
      <c r="G38" s="57"/>
      <c r="H38" s="57"/>
      <c r="I38" s="57"/>
      <c r="J38" s="128"/>
      <c r="K38" s="57"/>
      <c r="L38" s="92"/>
      <c r="M38" s="92"/>
      <c r="N38" s="92"/>
      <c r="O38" s="92"/>
    </row>
    <row r="39" spans="1:15">
      <c r="A39" s="127"/>
      <c r="B39" s="126"/>
      <c r="C39" s="126"/>
      <c r="D39" s="126"/>
      <c r="E39" s="126"/>
      <c r="F39" s="126"/>
      <c r="G39" s="126"/>
      <c r="H39" s="126"/>
      <c r="I39" s="126"/>
      <c r="J39" s="125"/>
      <c r="K39" s="57"/>
      <c r="L39" s="92"/>
      <c r="M39" s="92"/>
      <c r="N39" s="92"/>
      <c r="O39" s="92"/>
    </row>
    <row r="40" spans="1:15">
      <c r="A40" s="339" t="s">
        <v>356</v>
      </c>
      <c r="L40" s="92"/>
      <c r="M40" s="92"/>
      <c r="N40" s="92"/>
      <c r="O40" s="92"/>
    </row>
    <row r="41" spans="1:15">
      <c r="L41" s="92"/>
      <c r="M41" s="92"/>
      <c r="N41" s="92"/>
      <c r="O41" s="92"/>
    </row>
  </sheetData>
  <mergeCells count="4">
    <mergeCell ref="A4:J4"/>
    <mergeCell ref="A5:J5"/>
    <mergeCell ref="A6:J8"/>
    <mergeCell ref="L7:N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P58"/>
  <sheetViews>
    <sheetView topLeftCell="A4" zoomScaleNormal="100" workbookViewId="0">
      <selection activeCell="E39" sqref="E39"/>
    </sheetView>
  </sheetViews>
  <sheetFormatPr defaultColWidth="9.140625" defaultRowHeight="12.75"/>
  <cols>
    <col min="1" max="1" width="9.7109375" style="158" customWidth="1"/>
    <col min="2" max="9" width="9.140625" style="158"/>
    <col min="10" max="10" width="9.140625" style="158" customWidth="1"/>
    <col min="11" max="11" width="9.140625" style="158"/>
    <col min="12" max="12" width="14.28515625" style="158" customWidth="1"/>
    <col min="13" max="13" width="17" style="158" customWidth="1"/>
    <col min="14" max="14" width="14.140625" style="158" customWidth="1"/>
    <col min="15" max="16384" width="9.140625" style="158"/>
  </cols>
  <sheetData>
    <row r="2" spans="1:16" ht="15">
      <c r="A2" s="106" t="s">
        <v>15</v>
      </c>
      <c r="B2" s="3" t="s">
        <v>16</v>
      </c>
    </row>
    <row r="4" spans="1:16" ht="12.75" customHeight="1">
      <c r="A4" s="418" t="s">
        <v>206</v>
      </c>
      <c r="B4" s="418"/>
      <c r="C4" s="418"/>
      <c r="D4" s="418"/>
      <c r="E4" s="418"/>
      <c r="F4" s="418"/>
      <c r="G4" s="418"/>
      <c r="H4" s="418"/>
      <c r="I4" s="418"/>
    </row>
    <row r="5" spans="1:16" ht="24" customHeight="1">
      <c r="A5" s="419" t="s">
        <v>16</v>
      </c>
      <c r="B5" s="419"/>
      <c r="C5" s="419"/>
      <c r="D5" s="419"/>
      <c r="E5" s="419"/>
      <c r="F5" s="419"/>
      <c r="G5" s="419"/>
      <c r="H5" s="419"/>
      <c r="I5" s="419"/>
      <c r="L5" s="168" t="s">
        <v>165</v>
      </c>
      <c r="M5" s="169"/>
      <c r="N5" s="167"/>
      <c r="O5"/>
      <c r="P5"/>
    </row>
    <row r="6" spans="1:16" ht="12.75" customHeight="1" thickBot="1">
      <c r="A6" s="420" t="s">
        <v>207</v>
      </c>
      <c r="B6" s="420"/>
      <c r="C6" s="420"/>
      <c r="D6" s="420"/>
      <c r="E6" s="420"/>
      <c r="F6" s="420"/>
      <c r="G6" s="420"/>
      <c r="H6" s="420"/>
      <c r="I6" s="420"/>
      <c r="L6" s="169"/>
      <c r="M6" s="169"/>
      <c r="N6" s="167"/>
      <c r="O6"/>
      <c r="P6"/>
    </row>
    <row r="7" spans="1:16" ht="15.75" thickBot="1">
      <c r="A7" s="420"/>
      <c r="B7" s="420"/>
      <c r="C7" s="420"/>
      <c r="D7" s="420"/>
      <c r="E7" s="420"/>
      <c r="F7" s="420"/>
      <c r="G7" s="420"/>
      <c r="H7" s="420"/>
      <c r="I7" s="420"/>
      <c r="L7" s="422" t="s">
        <v>208</v>
      </c>
      <c r="M7" s="423"/>
      <c r="N7" s="424"/>
      <c r="O7"/>
      <c r="P7"/>
    </row>
    <row r="8" spans="1:16" ht="35.25" thickBot="1">
      <c r="A8" s="420"/>
      <c r="B8" s="420"/>
      <c r="C8" s="420"/>
      <c r="D8" s="420"/>
      <c r="E8" s="420"/>
      <c r="F8" s="420"/>
      <c r="G8" s="420"/>
      <c r="H8" s="420"/>
      <c r="I8" s="420"/>
      <c r="L8" s="170"/>
      <c r="M8" s="165" t="s">
        <v>209</v>
      </c>
      <c r="N8" s="166" t="s">
        <v>210</v>
      </c>
      <c r="O8"/>
      <c r="P8"/>
    </row>
    <row r="9" spans="1:16">
      <c r="A9" s="159"/>
      <c r="B9" s="159"/>
      <c r="C9" s="159"/>
      <c r="D9" s="159"/>
      <c r="E9" s="159"/>
      <c r="F9" s="159"/>
      <c r="G9" s="159"/>
      <c r="H9" s="159"/>
      <c r="I9" s="159"/>
      <c r="L9" s="171" t="s">
        <v>21</v>
      </c>
      <c r="M9" s="172">
        <v>1.5985962012269639</v>
      </c>
      <c r="N9" s="173">
        <v>1.462823892614443</v>
      </c>
    </row>
    <row r="10" spans="1:16">
      <c r="A10" s="159"/>
      <c r="B10" s="159"/>
      <c r="C10" s="159"/>
      <c r="D10" s="159"/>
      <c r="E10" s="159"/>
      <c r="F10" s="159"/>
      <c r="G10" s="159"/>
      <c r="H10" s="159"/>
      <c r="I10" s="159"/>
      <c r="L10" s="171" t="s">
        <v>23</v>
      </c>
      <c r="M10" s="172">
        <v>1.4816485203681933</v>
      </c>
      <c r="N10" s="173">
        <v>1.0276663617063948</v>
      </c>
    </row>
    <row r="11" spans="1:16">
      <c r="A11" s="159"/>
      <c r="B11" s="159"/>
      <c r="C11" s="159"/>
      <c r="D11" s="159"/>
      <c r="E11" s="159"/>
      <c r="F11" s="159"/>
      <c r="G11" s="159"/>
      <c r="H11" s="159"/>
      <c r="I11" s="159"/>
      <c r="L11" s="171" t="s">
        <v>24</v>
      </c>
      <c r="M11" s="172">
        <v>1.6488282337608333</v>
      </c>
      <c r="N11" s="173">
        <v>1.431974620197799</v>
      </c>
    </row>
    <row r="12" spans="1:16">
      <c r="A12" s="159"/>
      <c r="B12" s="159"/>
      <c r="C12" s="159"/>
      <c r="D12" s="159"/>
      <c r="E12" s="159"/>
      <c r="F12" s="159"/>
      <c r="G12" s="159"/>
      <c r="H12" s="159"/>
      <c r="I12" s="159"/>
      <c r="L12" s="171" t="s">
        <v>340</v>
      </c>
      <c r="M12" s="172">
        <v>1.150579937539852</v>
      </c>
      <c r="N12" s="173">
        <v>1.3868426754034613</v>
      </c>
    </row>
    <row r="13" spans="1:16">
      <c r="A13" s="159"/>
      <c r="B13" s="159"/>
      <c r="C13" s="159"/>
      <c r="D13" s="159"/>
      <c r="E13" s="159"/>
      <c r="F13" s="159"/>
      <c r="G13" s="159"/>
      <c r="H13" s="159"/>
      <c r="I13" s="159"/>
      <c r="L13" s="171" t="s">
        <v>25</v>
      </c>
      <c r="M13" s="172">
        <v>1.242522962989127</v>
      </c>
      <c r="N13" s="173">
        <v>1.1785032973886262</v>
      </c>
    </row>
    <row r="14" spans="1:16">
      <c r="A14" s="159"/>
      <c r="B14" s="159"/>
      <c r="C14" s="159"/>
      <c r="D14" s="159"/>
      <c r="E14" s="159"/>
      <c r="F14" s="159"/>
      <c r="G14" s="159"/>
      <c r="H14" s="159"/>
      <c r="I14" s="159"/>
      <c r="L14" s="171" t="s">
        <v>26</v>
      </c>
      <c r="M14" s="172">
        <v>1.5430449254471621</v>
      </c>
      <c r="N14" s="173">
        <v>1.3407895096114337</v>
      </c>
    </row>
    <row r="15" spans="1:16">
      <c r="A15" s="159"/>
      <c r="B15" s="159"/>
      <c r="C15" s="159"/>
      <c r="D15" s="159"/>
      <c r="E15" s="159"/>
      <c r="F15" s="159"/>
      <c r="G15" s="159"/>
      <c r="H15" s="159"/>
      <c r="I15" s="159"/>
      <c r="L15" s="171" t="s">
        <v>27</v>
      </c>
      <c r="M15" s="172">
        <v>1.7538890174245327</v>
      </c>
      <c r="N15" s="173">
        <v>1.439564009141105</v>
      </c>
    </row>
    <row r="16" spans="1:16">
      <c r="A16" s="159"/>
      <c r="B16" s="159"/>
      <c r="C16" s="159"/>
      <c r="D16" s="159"/>
      <c r="E16" s="159"/>
      <c r="F16" s="159"/>
      <c r="G16" s="159"/>
      <c r="H16" s="159"/>
      <c r="I16" s="159"/>
      <c r="L16" s="171" t="s">
        <v>28</v>
      </c>
      <c r="M16" s="172">
        <v>1.4259927947573823</v>
      </c>
      <c r="N16" s="173">
        <v>1.2275852094542989</v>
      </c>
    </row>
    <row r="17" spans="1:14">
      <c r="A17" s="159"/>
      <c r="B17" s="159"/>
      <c r="C17" s="159"/>
      <c r="D17" s="159"/>
      <c r="E17" s="159"/>
      <c r="F17" s="159"/>
      <c r="G17" s="159"/>
      <c r="H17" s="159"/>
      <c r="I17" s="159"/>
      <c r="L17" s="171" t="s">
        <v>29</v>
      </c>
      <c r="M17" s="172">
        <v>1.7763890993984248</v>
      </c>
      <c r="N17" s="173">
        <v>1.5113535032007117</v>
      </c>
    </row>
    <row r="18" spans="1:14">
      <c r="A18" s="159"/>
      <c r="B18" s="159"/>
      <c r="C18" s="159"/>
      <c r="D18" s="159"/>
      <c r="E18" s="159"/>
      <c r="F18" s="159"/>
      <c r="G18" s="159"/>
      <c r="H18" s="159"/>
      <c r="I18" s="159"/>
      <c r="L18" s="171" t="s">
        <v>30</v>
      </c>
      <c r="M18" s="172">
        <v>1.3162542194592506</v>
      </c>
      <c r="N18" s="173">
        <v>0.99516267627294042</v>
      </c>
    </row>
    <row r="19" spans="1:14">
      <c r="A19" s="159"/>
      <c r="B19" s="159"/>
      <c r="C19" s="159"/>
      <c r="D19" s="159"/>
      <c r="E19" s="159"/>
      <c r="F19" s="159"/>
      <c r="G19" s="159"/>
      <c r="H19" s="159"/>
      <c r="I19" s="159"/>
      <c r="L19" s="171" t="s">
        <v>31</v>
      </c>
      <c r="M19" s="172">
        <v>1.2434376824011213</v>
      </c>
      <c r="N19" s="173">
        <v>0.89889230236681006</v>
      </c>
    </row>
    <row r="20" spans="1:14">
      <c r="A20" s="159"/>
      <c r="B20" s="159"/>
      <c r="C20" s="159"/>
      <c r="D20" s="159"/>
      <c r="E20" s="159"/>
      <c r="F20" s="159"/>
      <c r="G20" s="159"/>
      <c r="H20" s="159"/>
      <c r="I20" s="159"/>
      <c r="L20" s="171" t="s">
        <v>32</v>
      </c>
      <c r="M20" s="172">
        <v>1.6509233604221738</v>
      </c>
      <c r="N20" s="173">
        <v>1.1355514859094786</v>
      </c>
    </row>
    <row r="21" spans="1:14">
      <c r="A21" s="159"/>
      <c r="B21" s="159"/>
      <c r="C21" s="159"/>
      <c r="D21" s="159"/>
      <c r="E21" s="159"/>
      <c r="F21" s="159"/>
      <c r="G21" s="159"/>
      <c r="H21" s="159"/>
      <c r="I21" s="159"/>
      <c r="L21" s="171" t="s">
        <v>33</v>
      </c>
      <c r="M21" s="172">
        <v>1.4724067352772965</v>
      </c>
      <c r="N21" s="173">
        <v>1.2637628887549894</v>
      </c>
    </row>
    <row r="22" spans="1:14">
      <c r="A22" s="159"/>
      <c r="B22" s="159"/>
      <c r="C22" s="159"/>
      <c r="D22" s="159"/>
      <c r="E22" s="159"/>
      <c r="F22" s="159"/>
      <c r="G22" s="159"/>
      <c r="H22" s="159"/>
      <c r="I22" s="159"/>
      <c r="L22" s="171" t="s">
        <v>34</v>
      </c>
      <c r="M22" s="172">
        <v>0.34260893028240885</v>
      </c>
      <c r="N22" s="173">
        <v>0.50532099916434248</v>
      </c>
    </row>
    <row r="23" spans="1:14">
      <c r="A23" s="159"/>
      <c r="B23" s="159"/>
      <c r="C23" s="159"/>
      <c r="D23" s="159"/>
      <c r="E23" s="159"/>
      <c r="F23" s="159"/>
      <c r="G23" s="159"/>
      <c r="H23" s="159"/>
      <c r="I23" s="159"/>
      <c r="L23" s="171" t="s">
        <v>35</v>
      </c>
      <c r="M23" s="172">
        <v>1.08579338057494</v>
      </c>
      <c r="N23" s="173">
        <v>1.1889965186573792</v>
      </c>
    </row>
    <row r="24" spans="1:14">
      <c r="A24" s="159"/>
      <c r="B24" s="159"/>
      <c r="C24" s="159"/>
      <c r="D24" s="159"/>
      <c r="E24" s="159"/>
      <c r="F24" s="159"/>
      <c r="G24" s="159"/>
      <c r="H24" s="159"/>
      <c r="I24" s="159"/>
      <c r="L24" s="171" t="s">
        <v>36</v>
      </c>
      <c r="M24" s="172">
        <v>0.45163723986207271</v>
      </c>
      <c r="N24" s="173">
        <v>0.78388747585132279</v>
      </c>
    </row>
    <row r="25" spans="1:14">
      <c r="A25" s="159"/>
      <c r="B25" s="159"/>
      <c r="C25" s="159"/>
      <c r="D25" s="159"/>
      <c r="E25" s="159"/>
      <c r="F25" s="159"/>
      <c r="G25" s="159"/>
      <c r="H25" s="159"/>
      <c r="I25" s="159"/>
      <c r="L25" s="171" t="s">
        <v>37</v>
      </c>
      <c r="M25" s="172">
        <v>1.4094808915796964</v>
      </c>
      <c r="N25" s="173">
        <v>1.063770016816584</v>
      </c>
    </row>
    <row r="26" spans="1:14">
      <c r="A26" s="159"/>
      <c r="B26" s="159"/>
      <c r="C26" s="159"/>
      <c r="D26" s="159"/>
      <c r="E26" s="159"/>
      <c r="F26" s="159"/>
      <c r="G26" s="159"/>
      <c r="H26" s="159"/>
      <c r="I26" s="159"/>
      <c r="L26" s="171" t="s">
        <v>38</v>
      </c>
      <c r="M26" s="172">
        <v>1.9346885222895345</v>
      </c>
      <c r="N26" s="173">
        <v>1.6645552427932517</v>
      </c>
    </row>
    <row r="27" spans="1:14">
      <c r="A27" s="159"/>
      <c r="B27" s="159"/>
      <c r="C27" s="159"/>
      <c r="D27" s="159"/>
      <c r="E27" s="159"/>
      <c r="F27" s="159"/>
      <c r="G27" s="159"/>
      <c r="H27" s="159"/>
      <c r="I27" s="159"/>
      <c r="L27" s="171" t="s">
        <v>39</v>
      </c>
      <c r="M27" s="172">
        <v>0.96281515432628795</v>
      </c>
      <c r="N27" s="173">
        <v>0.84057019907742292</v>
      </c>
    </row>
    <row r="28" spans="1:14">
      <c r="A28" s="159"/>
      <c r="B28" s="159"/>
      <c r="C28" s="159"/>
      <c r="D28" s="159"/>
      <c r="E28" s="159"/>
      <c r="F28" s="159"/>
      <c r="G28" s="159"/>
      <c r="H28" s="159"/>
      <c r="I28" s="159"/>
      <c r="L28" s="171" t="s">
        <v>342</v>
      </c>
      <c r="M28" s="172">
        <v>0.47195816159502313</v>
      </c>
      <c r="N28" s="173">
        <v>1.0381426953183093</v>
      </c>
    </row>
    <row r="29" spans="1:14">
      <c r="A29" s="159"/>
      <c r="B29" s="159"/>
      <c r="C29" s="159"/>
      <c r="D29" s="159"/>
      <c r="E29" s="159"/>
      <c r="F29" s="159"/>
      <c r="G29" s="159"/>
      <c r="H29" s="159"/>
      <c r="I29" s="159"/>
      <c r="L29" s="171" t="s">
        <v>40</v>
      </c>
      <c r="M29" s="172">
        <v>0.79640091793832468</v>
      </c>
      <c r="N29" s="173">
        <v>0.83769433595197174</v>
      </c>
    </row>
    <row r="30" spans="1:14">
      <c r="A30" s="159"/>
      <c r="B30" s="159"/>
      <c r="C30" s="159"/>
      <c r="D30" s="159"/>
      <c r="E30" s="159"/>
      <c r="F30" s="159"/>
      <c r="G30" s="159"/>
      <c r="H30" s="159"/>
      <c r="I30" s="159"/>
      <c r="L30" s="171" t="s">
        <v>41</v>
      </c>
      <c r="M30" s="172">
        <v>0.99530859443921238</v>
      </c>
      <c r="N30" s="173">
        <v>0.75269616365213743</v>
      </c>
    </row>
    <row r="31" spans="1:14" ht="28.5" customHeight="1">
      <c r="A31" s="159"/>
      <c r="B31" s="159"/>
      <c r="C31" s="159"/>
      <c r="D31" s="159"/>
      <c r="E31" s="159"/>
      <c r="F31" s="159"/>
      <c r="G31" s="159"/>
      <c r="H31" s="159"/>
      <c r="I31" s="159"/>
      <c r="L31" s="171" t="s">
        <v>42</v>
      </c>
      <c r="M31" s="172">
        <v>1.7630739849703818</v>
      </c>
      <c r="N31" s="173">
        <v>1.5626108396661103</v>
      </c>
    </row>
    <row r="32" spans="1:14" ht="28.5" customHeight="1">
      <c r="A32" s="159"/>
      <c r="B32" s="159"/>
      <c r="C32" s="159"/>
      <c r="D32" s="159"/>
      <c r="E32" s="159"/>
      <c r="F32" s="159"/>
      <c r="G32" s="159"/>
      <c r="H32" s="159"/>
      <c r="I32" s="159"/>
      <c r="L32" s="171" t="s">
        <v>43</v>
      </c>
      <c r="M32" s="172">
        <v>1.717155922624124</v>
      </c>
      <c r="N32" s="173">
        <v>1.4662783576907181</v>
      </c>
    </row>
    <row r="33" spans="1:14" ht="24.75" customHeight="1" thickBot="1">
      <c r="A33" s="159"/>
      <c r="B33" s="159"/>
      <c r="C33" s="159"/>
      <c r="D33" s="159"/>
      <c r="E33" s="159"/>
      <c r="F33" s="159"/>
      <c r="G33" s="159"/>
      <c r="H33" s="159"/>
      <c r="I33" s="159"/>
      <c r="L33" s="174" t="s">
        <v>44</v>
      </c>
      <c r="M33" s="175">
        <f>AVERAGE(M9:M11,M13:M27,M29:M32)</f>
        <v>1.3460407859917931</v>
      </c>
      <c r="N33" s="176">
        <f>AVERAGE(N9:N11,N13:N27,N29:N32)</f>
        <v>1.1627277229972852</v>
      </c>
    </row>
    <row r="34" spans="1:14" ht="127.5" customHeight="1">
      <c r="A34" s="421" t="s">
        <v>347</v>
      </c>
      <c r="B34" s="421"/>
      <c r="C34" s="421"/>
      <c r="D34" s="421"/>
      <c r="E34" s="421"/>
      <c r="F34" s="421"/>
      <c r="G34" s="421"/>
      <c r="H34" s="421"/>
      <c r="I34" s="421"/>
      <c r="J34" s="161"/>
    </row>
    <row r="35" spans="1:14" ht="17.25" customHeight="1">
      <c r="A35" s="162" t="s">
        <v>356</v>
      </c>
      <c r="B35" s="159"/>
      <c r="C35" s="159"/>
      <c r="D35" s="159"/>
      <c r="E35" s="159"/>
      <c r="F35" s="159"/>
      <c r="G35" s="159"/>
      <c r="H35" s="159"/>
      <c r="I35" s="159"/>
    </row>
    <row r="36" spans="1:14" ht="15">
      <c r="A36"/>
      <c r="B36"/>
      <c r="C36"/>
      <c r="D36"/>
      <c r="E36"/>
      <c r="F36"/>
      <c r="G36"/>
      <c r="H36"/>
      <c r="I36"/>
      <c r="J36"/>
      <c r="K36"/>
    </row>
    <row r="37" spans="1:14" ht="15">
      <c r="A37"/>
      <c r="B37"/>
      <c r="C37"/>
      <c r="D37"/>
      <c r="E37"/>
      <c r="F37"/>
      <c r="G37"/>
      <c r="H37"/>
      <c r="I37"/>
      <c r="J37"/>
      <c r="K37"/>
      <c r="L37" s="160"/>
    </row>
    <row r="38" spans="1:14" ht="15">
      <c r="A38"/>
      <c r="B38"/>
      <c r="C38"/>
      <c r="D38"/>
      <c r="E38"/>
      <c r="F38"/>
      <c r="G38"/>
      <c r="H38"/>
      <c r="I38"/>
      <c r="J38"/>
      <c r="K38"/>
      <c r="L38" s="160"/>
    </row>
    <row r="39" spans="1:14" ht="15">
      <c r="A39"/>
      <c r="B39"/>
      <c r="C39"/>
      <c r="D39"/>
      <c r="E39"/>
      <c r="F39"/>
      <c r="G39"/>
      <c r="H39"/>
      <c r="I39"/>
      <c r="J39"/>
      <c r="K39"/>
      <c r="L39" s="160"/>
    </row>
    <row r="40" spans="1:14" ht="15">
      <c r="A40"/>
      <c r="B40"/>
      <c r="C40"/>
      <c r="D40"/>
      <c r="E40"/>
      <c r="F40"/>
      <c r="G40"/>
      <c r="H40"/>
      <c r="I40"/>
      <c r="J40"/>
      <c r="K40"/>
      <c r="L40" s="160"/>
    </row>
    <row r="41" spans="1:14" ht="15">
      <c r="A41"/>
      <c r="B41"/>
      <c r="C41"/>
      <c r="D41"/>
      <c r="E41"/>
      <c r="F41"/>
      <c r="G41"/>
      <c r="H41"/>
      <c r="I41"/>
      <c r="J41"/>
      <c r="K41"/>
      <c r="L41" s="160"/>
    </row>
    <row r="42" spans="1:14" ht="15">
      <c r="A42"/>
      <c r="B42"/>
      <c r="C42"/>
      <c r="D42"/>
      <c r="E42"/>
      <c r="F42"/>
      <c r="G42"/>
      <c r="H42"/>
      <c r="I42"/>
      <c r="J42"/>
      <c r="K42"/>
      <c r="L42" s="160"/>
    </row>
    <row r="43" spans="1:14" ht="12.75" customHeight="1">
      <c r="A43"/>
      <c r="B43"/>
      <c r="C43"/>
      <c r="D43"/>
      <c r="E43"/>
      <c r="F43"/>
      <c r="G43"/>
      <c r="H43"/>
      <c r="I43"/>
      <c r="K43" s="160"/>
      <c r="L43" s="160"/>
    </row>
    <row r="44" spans="1:14" ht="15">
      <c r="A44"/>
      <c r="B44"/>
      <c r="C44"/>
      <c r="D44"/>
      <c r="E44"/>
      <c r="F44"/>
      <c r="G44"/>
      <c r="H44"/>
      <c r="I44"/>
      <c r="K44" s="160"/>
      <c r="L44" s="160"/>
    </row>
    <row r="45" spans="1:14" ht="15">
      <c r="A45"/>
      <c r="B45"/>
      <c r="C45"/>
      <c r="D45"/>
      <c r="E45"/>
      <c r="F45"/>
      <c r="G45"/>
      <c r="H45"/>
      <c r="I45"/>
      <c r="J45"/>
      <c r="L45" s="160"/>
    </row>
    <row r="46" spans="1:14" ht="27" customHeight="1">
      <c r="A46"/>
      <c r="B46"/>
      <c r="C46"/>
      <c r="D46"/>
      <c r="E46"/>
      <c r="F46"/>
      <c r="G46"/>
      <c r="H46"/>
      <c r="I46"/>
      <c r="J46"/>
      <c r="L46" s="160"/>
    </row>
    <row r="47" spans="1:14" ht="15">
      <c r="J47"/>
      <c r="L47" s="160"/>
    </row>
    <row r="48" spans="1:14" ht="15">
      <c r="J48"/>
      <c r="L48" s="160"/>
    </row>
    <row r="49" spans="10:12" ht="15">
      <c r="J49"/>
      <c r="L49" s="160"/>
    </row>
    <row r="50" spans="10:12" ht="15">
      <c r="J50"/>
      <c r="L50" s="160"/>
    </row>
    <row r="51" spans="10:12">
      <c r="L51" s="160"/>
    </row>
    <row r="52" spans="10:12">
      <c r="L52" s="160"/>
    </row>
    <row r="53" spans="10:12">
      <c r="L53" s="160"/>
    </row>
    <row r="54" spans="10:12">
      <c r="L54" s="160"/>
    </row>
    <row r="55" spans="10:12">
      <c r="L55" s="160"/>
    </row>
    <row r="56" spans="10:12">
      <c r="L56" s="160"/>
    </row>
    <row r="57" spans="10:12">
      <c r="L57" s="160"/>
    </row>
    <row r="58" spans="10:12">
      <c r="L58" s="160"/>
    </row>
  </sheetData>
  <mergeCells count="5">
    <mergeCell ref="A4:I4"/>
    <mergeCell ref="A5:I5"/>
    <mergeCell ref="A6:I8"/>
    <mergeCell ref="A34:I34"/>
    <mergeCell ref="L7:N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6</vt:i4>
      </vt:variant>
    </vt:vector>
  </HeadingPairs>
  <TitlesOfParts>
    <vt:vector size="50" baseType="lpstr">
      <vt:lpstr>Fig 2.1</vt:lpstr>
      <vt:lpstr>Fig 2.2</vt:lpstr>
      <vt:lpstr>Fig 2.3</vt:lpstr>
      <vt:lpstr>Fig 2.4</vt:lpstr>
      <vt:lpstr>Fig 2.5</vt:lpstr>
      <vt:lpstr>Fig 2.6</vt:lpstr>
      <vt:lpstr>Fig 2.7</vt:lpstr>
      <vt:lpstr>Fig 2.8</vt:lpstr>
      <vt:lpstr>Fig 3.1</vt:lpstr>
      <vt:lpstr>Fig 3.2</vt:lpstr>
      <vt:lpstr>Fig 3.3</vt:lpstr>
      <vt:lpstr>Fig 3.4</vt:lpstr>
      <vt:lpstr>Fig 3.5</vt:lpstr>
      <vt:lpstr>Fig 3.6</vt:lpstr>
      <vt:lpstr>Fig 4.1</vt:lpstr>
      <vt:lpstr>Fig 4.2</vt:lpstr>
      <vt:lpstr>Fig 4.3</vt:lpstr>
      <vt:lpstr>Fig 4.4</vt:lpstr>
      <vt:lpstr>Fig 4.5</vt:lpstr>
      <vt:lpstr>Fig 5.1</vt:lpstr>
      <vt:lpstr>Fig 5.2</vt:lpstr>
      <vt:lpstr>Fig 5.3</vt:lpstr>
      <vt:lpstr>Fig 5.4</vt:lpstr>
      <vt:lpstr>Fig 5.5</vt:lpstr>
      <vt:lpstr>Fig 5.6</vt:lpstr>
      <vt:lpstr>Fig 5.7</vt:lpstr>
      <vt:lpstr>Fig 5.8</vt:lpstr>
      <vt:lpstr>Fig 5.9</vt:lpstr>
      <vt:lpstr>Fig 5.10</vt:lpstr>
      <vt:lpstr>Fig 5.11</vt:lpstr>
      <vt:lpstr>Fig 5.12</vt:lpstr>
      <vt:lpstr>Fig 5.13</vt:lpstr>
      <vt:lpstr>Fig 5.14</vt:lpstr>
      <vt:lpstr>Fig 5.15</vt:lpstr>
      <vt:lpstr>Fig 5.16</vt:lpstr>
      <vt:lpstr>Fig 5.17</vt:lpstr>
      <vt:lpstr>Fig 5.18</vt:lpstr>
      <vt:lpstr>Fig 5.19</vt:lpstr>
      <vt:lpstr>Fig 5.20</vt:lpstr>
      <vt:lpstr>Fig 5.21</vt:lpstr>
      <vt:lpstr>Fig 5.22</vt:lpstr>
      <vt:lpstr>Fig 5.23</vt:lpstr>
      <vt:lpstr>Fig 5.24</vt:lpstr>
      <vt:lpstr>Sheet1</vt:lpstr>
      <vt:lpstr>'Fig 3.1'!Print_Area</vt:lpstr>
      <vt:lpstr>'Fig 3.2'!Print_Area</vt:lpstr>
      <vt:lpstr>'Fig 3.3'!Print_Area</vt:lpstr>
      <vt:lpstr>'Fig 3.4'!Print_Area</vt:lpstr>
      <vt:lpstr>'Fig 3.5'!Print_Area</vt:lpstr>
      <vt:lpstr>'Fig 3.6'!Print_Area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2016-04-13T15:19:59Z</dcterms:modified>
</cp:coreProperties>
</file>