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sorg1-my.sharepoint.com/personal/egonzalez_ets_org/Documents/Documents/ETS Work/PISA 2022/Technical Report/Back from Authors/"/>
    </mc:Choice>
  </mc:AlternateContent>
  <xr:revisionPtr revIDLastSave="0" documentId="8_{DC67B90B-8E96-47F2-83A2-C69A7232C710}" xr6:coauthVersionLast="47" xr6:coauthVersionMax="47" xr10:uidLastSave="{00000000-0000-0000-0000-000000000000}"/>
  <bookViews>
    <workbookView xWindow="3195" yWindow="495" windowWidth="26220" windowHeight="15375" tabRatio="869" xr2:uid="{EF7E0EF1-7B5F-45DE-B538-0FE01C97001C}"/>
  </bookViews>
  <sheets>
    <sheet name="Table 15.1" sheetId="7" r:id="rId1"/>
    <sheet name="Table 15.2" sheetId="6" r:id="rId2"/>
    <sheet name="Table 15.3" sheetId="8" r:id="rId3"/>
    <sheet name="Table 15.4" sheetId="1" r:id="rId4"/>
    <sheet name="Table 15.5" sheetId="2" r:id="rId5"/>
    <sheet name="Table 15.6" sheetId="3" r:id="rId6"/>
    <sheet name="Table 15.7" sheetId="4" r:id="rId7"/>
    <sheet name="Table 15.8" sheetId="5" r:id="rId8"/>
    <sheet name="Table 15.9 " sheetId="10" r:id="rId9"/>
    <sheet name="Table 15.10" sheetId="12" r:id="rId10"/>
    <sheet name="Table 15.11" sheetId="13" r:id="rId11"/>
    <sheet name="Table 15.12" sheetId="9" r:id="rId12"/>
    <sheet name="Table 15.13" sheetId="14" r:id="rId13"/>
    <sheet name="Table 15.14" sheetId="15" r:id="rId14"/>
  </sheets>
  <definedNames>
    <definedName name="_Hlk21350775" localSheetId="0">'Table 15.1'!$A$1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7" l="1"/>
  <c r="F19" i="7"/>
  <c r="E19" i="7"/>
  <c r="F14" i="7" l="1"/>
  <c r="G14" i="7"/>
  <c r="E14" i="7"/>
  <c r="E9" i="7" l="1"/>
  <c r="F9" i="7"/>
  <c r="G9" i="7"/>
  <c r="H9" i="7"/>
  <c r="I9" i="7"/>
  <c r="D9" i="7"/>
</calcChain>
</file>

<file path=xl/sharedStrings.xml><?xml version="1.0" encoding="utf-8"?>
<sst xmlns="http://schemas.openxmlformats.org/spreadsheetml/2006/main" count="966" uniqueCount="274">
  <si>
    <t>Mathematics
(New)</t>
  </si>
  <si>
    <t>Mathematics
(Trend)</t>
  </si>
  <si>
    <t>Reading</t>
  </si>
  <si>
    <t>Science</t>
  </si>
  <si>
    <t>Financial Literacy</t>
  </si>
  <si>
    <t>Creative Thinking</t>
  </si>
  <si>
    <t>CBA</t>
  </si>
  <si>
    <t>Human Coded</t>
  </si>
  <si>
    <t>Constructed Response</t>
  </si>
  <si>
    <t>Computer Scored</t>
  </si>
  <si>
    <t>Simple Multiple Choice</t>
  </si>
  <si>
    <t>Complex Multiple Choice</t>
  </si>
  <si>
    <t>Total</t>
  </si>
  <si>
    <t>PBA</t>
  </si>
  <si>
    <t>New PBA</t>
  </si>
  <si>
    <t>Recommended Number of Coders by Number of Students Assessed</t>
  </si>
  <si>
    <t>Example Workload*</t>
  </si>
  <si>
    <t>&lt; 4,500</t>
  </si>
  <si>
    <t>4,501 – 8,000</t>
  </si>
  <si>
    <t>8,001 – 13,000</t>
  </si>
  <si>
    <t>&gt; 13,000</t>
  </si>
  <si>
    <t>Coders</t>
  </si>
  <si>
    <t>Expected Coding Days</t>
  </si>
  <si>
    <t>Responses per Coder</t>
  </si>
  <si>
    <t>Mathematics</t>
  </si>
  <si>
    <t>2 – 3</t>
  </si>
  <si>
    <r>
      <t>4 – 5</t>
    </r>
    <r>
      <rPr>
        <sz val="8"/>
        <color theme="1"/>
        <rFont val="Open Sans"/>
        <family val="2"/>
      </rPr>
      <t> </t>
    </r>
  </si>
  <si>
    <t>6 – 9</t>
  </si>
  <si>
    <t>10 – 12</t>
  </si>
  <si>
    <t>2 or 4</t>
  </si>
  <si>
    <t>4 or 8</t>
  </si>
  <si>
    <t>8 or 12</t>
  </si>
  <si>
    <t>12 – 32</t>
  </si>
  <si>
    <t>4 – 5</t>
  </si>
  <si>
    <t>NA</t>
  </si>
  <si>
    <t>10 – 24</t>
  </si>
  <si>
    <t>Example Workload</t>
  </si>
  <si>
    <t>Coder IDs</t>
  </si>
  <si>
    <t>301 (bilingual)</t>
  </si>
  <si>
    <t>303 (bilingual)</t>
  </si>
  <si>
    <t>Number of Coded Responses</t>
  </si>
  <si>
    <t>Coding Set</t>
  </si>
  <si>
    <t>128/item</t>
  </si>
  <si>
    <t>●</t>
  </si>
  <si>
    <t>Anchor Set</t>
  </si>
  <si>
    <t>30/item</t>
  </si>
  <si>
    <t>201 (bilingual)</t>
  </si>
  <si>
    <t>203 (bilingual)</t>
  </si>
  <si>
    <t>Coding Set 1</t>
  </si>
  <si>
    <t>100/item</t>
  </si>
  <si>
    <t>Coding Set 2</t>
  </si>
  <si>
    <t>Coding Set 3</t>
  </si>
  <si>
    <t>Coding Set 4</t>
  </si>
  <si>
    <t>101 (bilingual)</t>
  </si>
  <si>
    <t>103 (bilingual)</t>
  </si>
  <si>
    <t>401 (bilingual)</t>
  </si>
  <si>
    <t>403 (bilingual)</t>
  </si>
  <si>
    <t>501 (bilingual)</t>
  </si>
  <si>
    <t>503 (bilingual)</t>
  </si>
  <si>
    <r>
      <t xml:space="preserve">Booklets 7-12
</t>
    </r>
    <r>
      <rPr>
        <sz val="10"/>
        <rFont val="Open Sans"/>
        <family val="2"/>
      </rPr>
      <t>52 of each booklet number (312 total)</t>
    </r>
  </si>
  <si>
    <t>Coding Set 13</t>
  </si>
  <si>
    <t>120-138/item</t>
  </si>
  <si>
    <r>
      <t xml:space="preserve">Booklets 5-8
</t>
    </r>
    <r>
      <rPr>
        <sz val="10"/>
        <rFont val="Open Sans"/>
        <family val="2"/>
      </rPr>
      <t>90 of each booklet number (360 total)</t>
    </r>
  </si>
  <si>
    <t>180/item</t>
  </si>
  <si>
    <t>Coding Set 14</t>
  </si>
  <si>
    <t>Coding Set 15</t>
  </si>
  <si>
    <t>Coding Set 16</t>
  </si>
  <si>
    <t>Coding Set 17</t>
  </si>
  <si>
    <t>Coding Set 18</t>
  </si>
  <si>
    <t>Booklet 92</t>
  </si>
  <si>
    <t>Anchor Coding Set</t>
  </si>
  <si>
    <t>10/item</t>
  </si>
  <si>
    <t>Booklet 93</t>
  </si>
  <si>
    <t>202 (bilingual)</t>
  </si>
  <si>
    <r>
      <t xml:space="preserve">Booklets 13-18
</t>
    </r>
    <r>
      <rPr>
        <sz val="10"/>
        <rFont val="Open Sans"/>
        <family val="2"/>
      </rPr>
      <t>52 of each booklet number (312 total)</t>
    </r>
  </si>
  <si>
    <t>Coding Set 25</t>
  </si>
  <si>
    <t>104/item</t>
  </si>
  <si>
    <r>
      <t xml:space="preserve">Booklets 1-4
</t>
    </r>
    <r>
      <rPr>
        <sz val="10"/>
        <rFont val="Open Sans"/>
        <family val="2"/>
      </rPr>
      <t>90 of each booklet number (360 total)</t>
    </r>
  </si>
  <si>
    <t>Coding Set 26</t>
  </si>
  <si>
    <t>Coding Set 27</t>
  </si>
  <si>
    <t>Coding Set 28</t>
  </si>
  <si>
    <t>Coding Set 29</t>
  </si>
  <si>
    <t>Coding Set 5</t>
  </si>
  <si>
    <t>Coding Set 30</t>
  </si>
  <si>
    <t>Coding Set 6</t>
  </si>
  <si>
    <t>Booklet 91</t>
  </si>
  <si>
    <t>102 (bilingual)</t>
  </si>
  <si>
    <r>
      <t xml:space="preserve">Booklets 1-6
</t>
    </r>
    <r>
      <rPr>
        <sz val="10"/>
        <rFont val="Open Sans"/>
        <family val="2"/>
      </rPr>
      <t>52 of each booklet number (312 total)</t>
    </r>
  </si>
  <si>
    <r>
      <t xml:space="preserve">Booklets 9-12
</t>
    </r>
    <r>
      <rPr>
        <sz val="10"/>
        <rFont val="Open Sans"/>
        <family val="2"/>
      </rPr>
      <t>90 of each booklet number (360 total)</t>
    </r>
  </si>
  <si>
    <t xml:space="preserve"> </t>
  </si>
  <si>
    <t>Within-country Agreement</t>
  </si>
  <si>
    <t>Across-country Agreement</t>
  </si>
  <si>
    <t>Country/Economy - Language</t>
  </si>
  <si>
    <t>Mathematics (New)</t>
  </si>
  <si>
    <t>Mathematics (Trend)</t>
  </si>
  <si>
    <t>OECD</t>
  </si>
  <si>
    <t>Australia - English</t>
  </si>
  <si>
    <t>Austria - German</t>
  </si>
  <si>
    <t>Belgium - Dutch</t>
  </si>
  <si>
    <t>Belgium - French</t>
  </si>
  <si>
    <t>Belgium - German</t>
  </si>
  <si>
    <t>Canada - English</t>
  </si>
  <si>
    <t>Canada - French</t>
  </si>
  <si>
    <t>Chile - Spanish</t>
  </si>
  <si>
    <t>Colombia - Spanish</t>
  </si>
  <si>
    <t>Czech Republic - Czech</t>
  </si>
  <si>
    <t>Denmark - Danish</t>
  </si>
  <si>
    <t>Denmark - Faroese</t>
  </si>
  <si>
    <t>Estonia - Estonian</t>
  </si>
  <si>
    <t>Estonia - Russian</t>
  </si>
  <si>
    <t>Finland - Finnish</t>
  </si>
  <si>
    <t>Finland - Swedish</t>
  </si>
  <si>
    <t>France - French</t>
  </si>
  <si>
    <t>Germany - German</t>
  </si>
  <si>
    <t>Greece - Greek</t>
  </si>
  <si>
    <t>Hungary - Hungarian</t>
  </si>
  <si>
    <t>Iceland - Icelandic</t>
  </si>
  <si>
    <t>Ireland - English</t>
  </si>
  <si>
    <t>*</t>
  </si>
  <si>
    <t>Ireland - Irish</t>
  </si>
  <si>
    <t>Israel - Arabic</t>
  </si>
  <si>
    <t>Israel - Hebrew</t>
  </si>
  <si>
    <t>Italy - German</t>
  </si>
  <si>
    <t>Italy - Italian</t>
  </si>
  <si>
    <t>Japan - Japanese</t>
  </si>
  <si>
    <t>Korea - Korean</t>
  </si>
  <si>
    <t>Latvia - Latvian</t>
  </si>
  <si>
    <t>Latvia - Russian</t>
  </si>
  <si>
    <t>Lithuania - Lithuanian</t>
  </si>
  <si>
    <t>Lithuania - Polish</t>
  </si>
  <si>
    <t>Lithuania - Russian</t>
  </si>
  <si>
    <t>Mexico - Spanish</t>
  </si>
  <si>
    <t>Netherlands - Dutch</t>
  </si>
  <si>
    <t>New Zealand - English</t>
  </si>
  <si>
    <t>Norway - Bokmål</t>
  </si>
  <si>
    <t>Norway - Nynorsk</t>
  </si>
  <si>
    <t>Poland - Polish</t>
  </si>
  <si>
    <t>Portugal - Portuguese</t>
  </si>
  <si>
    <t>Slovak Republic - Hungarian</t>
  </si>
  <si>
    <t>Slovak Republic - Slovak</t>
  </si>
  <si>
    <t>Slovenia - Slovenian</t>
  </si>
  <si>
    <t>Spain - Basque</t>
  </si>
  <si>
    <t>Spain - Catalan</t>
  </si>
  <si>
    <t>Spain - Galician</t>
  </si>
  <si>
    <t>Spain - Spanish</t>
  </si>
  <si>
    <t>Spain - Valencian</t>
  </si>
  <si>
    <t>Sweden - English</t>
  </si>
  <si>
    <t>Sweden - Swedish</t>
  </si>
  <si>
    <t>Switzerland - French</t>
  </si>
  <si>
    <t>Switzerland - German</t>
  </si>
  <si>
    <t>Switzerland - Italian</t>
  </si>
  <si>
    <t>Turkey - Turkish</t>
  </si>
  <si>
    <t>United Kingdom (Excl. Scotland) - English</t>
  </si>
  <si>
    <t>United Kingdom (Excl. Scotland) - Welsh</t>
  </si>
  <si>
    <t>United Kingdom (Scotland) - English</t>
  </si>
  <si>
    <t>United States - English</t>
  </si>
  <si>
    <t>Partners</t>
  </si>
  <si>
    <t>Albania - Albanian</t>
  </si>
  <si>
    <t>Argentina - Spanish</t>
  </si>
  <si>
    <t>Baku (Azerbaijan) - Azeri</t>
  </si>
  <si>
    <t>Baku (Azerbaijan) - Russian</t>
  </si>
  <si>
    <t>Brazil - Portuguese</t>
  </si>
  <si>
    <t>Brunei Darussalam - English</t>
  </si>
  <si>
    <t>Bulgaria - Bulgarian</t>
  </si>
  <si>
    <t>Chinese Taipei - Chinese</t>
  </si>
  <si>
    <t>Costa Rica - Spanish</t>
  </si>
  <si>
    <t>Croatia - Croatian</t>
  </si>
  <si>
    <t>Cyprus - English</t>
  </si>
  <si>
    <t>Cyprus - Greek</t>
  </si>
  <si>
    <t>Dominican Republic - Spanish</t>
  </si>
  <si>
    <t>El Salvador - Spanish</t>
  </si>
  <si>
    <t>Georgia - Azerbaijani</t>
  </si>
  <si>
    <t>Georgia - Georgian</t>
  </si>
  <si>
    <t>Georgia - Russian</t>
  </si>
  <si>
    <t>Hong Kong (China) - Chinese</t>
  </si>
  <si>
    <t>Hong Kong (China) - English</t>
  </si>
  <si>
    <t>Indonesia - Indonesian</t>
  </si>
  <si>
    <t>Jamaica - English</t>
  </si>
  <si>
    <t>Jordan - Arabic</t>
  </si>
  <si>
    <t>Kazakhstan - Kazakh</t>
  </si>
  <si>
    <t>Kazakhstan - Russian</t>
  </si>
  <si>
    <t>Kosovo - Albanian</t>
  </si>
  <si>
    <t>Macao (China) - Chinese</t>
  </si>
  <si>
    <t>Macao (China) - English</t>
  </si>
  <si>
    <t>Macao (China) - Portuguese</t>
  </si>
  <si>
    <t>Malaysia - English</t>
  </si>
  <si>
    <t>Malaysia - Malay</t>
  </si>
  <si>
    <t>Malta - English</t>
  </si>
  <si>
    <t>Malta - Maltese</t>
  </si>
  <si>
    <t>Mongolia - Mongolian</t>
  </si>
  <si>
    <t>Montenegro - Albanian</t>
  </si>
  <si>
    <t>Montenegro - Montenegrin</t>
  </si>
  <si>
    <t>Morocco - Arabic</t>
  </si>
  <si>
    <t>Morocco - French</t>
  </si>
  <si>
    <t>North Macedonia - Albanian</t>
  </si>
  <si>
    <t>North Macedonia - Macedonian</t>
  </si>
  <si>
    <t>Palestinian Authority - Arabic</t>
  </si>
  <si>
    <t>Palestinian Authority - English</t>
  </si>
  <si>
    <t>Panama - English</t>
  </si>
  <si>
    <t>Panama - Spanish</t>
  </si>
  <si>
    <t>Peru - Spanish</t>
  </si>
  <si>
    <t>Philippines - English</t>
  </si>
  <si>
    <t>Qatar - Arabic</t>
  </si>
  <si>
    <t>Qatar - English</t>
  </si>
  <si>
    <t>Republic of Moldova - Romanian</t>
  </si>
  <si>
    <t>Republic of Moldova - Russian</t>
  </si>
  <si>
    <t>Romania - Hungarian</t>
  </si>
  <si>
    <t>Romania - Romanian</t>
  </si>
  <si>
    <t>Saudi Arabia - Arabic</t>
  </si>
  <si>
    <t>Saudi Arabia - English</t>
  </si>
  <si>
    <t>Serbia - Hungarian</t>
  </si>
  <si>
    <t>Serbia - Serbian</t>
  </si>
  <si>
    <t>Singapore - English</t>
  </si>
  <si>
    <t>Thailand - Thai</t>
  </si>
  <si>
    <t>Ukraine - Russian</t>
  </si>
  <si>
    <t>Ukraine - Ukranian</t>
  </si>
  <si>
    <t>United Arab Emirates - Arabic</t>
  </si>
  <si>
    <t>United Arab Emirates - English</t>
  </si>
  <si>
    <t>Uruguay - Spanish</t>
  </si>
  <si>
    <t>Uzbekistan - Karakalpak</t>
  </si>
  <si>
    <t>Uzbekistan - Russian</t>
  </si>
  <si>
    <t>Uzbekistan - Uzbek</t>
  </si>
  <si>
    <t>* This country-language group had fewer than 200 students assessed; therefore, there are fewer multiple coded responses contributing to the calculation of within-country agreement for these groups and should be interpreted with caution.</t>
  </si>
  <si>
    <t>Within-country</t>
  </si>
  <si>
    <t>Across-country</t>
  </si>
  <si>
    <t>* This country-language group assessed fewer than 200 students; therefore, there are fewer multiple coded responses contributing to the calculation of agreement in these groups</t>
  </si>
  <si>
    <t>Guatemala - Spanish</t>
  </si>
  <si>
    <t>Cambodia - Khmer</t>
  </si>
  <si>
    <t>Paraguay - Spanish</t>
  </si>
  <si>
    <t>Viet Nam - Vietnamese</t>
  </si>
  <si>
    <t>Multiple-coded</t>
  </si>
  <si>
    <t>Anchor</t>
  </si>
  <si>
    <t>PBA and N-PBA</t>
  </si>
  <si>
    <t>N Items below the Standard</t>
  </si>
  <si>
    <r>
      <rPr>
        <i/>
        <sz val="10"/>
        <color rgb="FF000000"/>
        <rFont val="Open Sans"/>
        <family val="2"/>
      </rPr>
      <t>N</t>
    </r>
    <r>
      <rPr>
        <sz val="10"/>
        <color rgb="FF000000"/>
        <rFont val="Open Sans"/>
        <family val="2"/>
      </rPr>
      <t xml:space="preserve"> = 0</t>
    </r>
  </si>
  <si>
    <r>
      <t xml:space="preserve">1 ≤ </t>
    </r>
    <r>
      <rPr>
        <i/>
        <sz val="10"/>
        <color rgb="FF000000"/>
        <rFont val="Open Sans"/>
        <family val="2"/>
      </rPr>
      <t>N</t>
    </r>
    <r>
      <rPr>
        <sz val="10"/>
        <color rgb="FF000000"/>
        <rFont val="Open Sans"/>
        <family val="2"/>
      </rPr>
      <t xml:space="preserve"> ≤ 5</t>
    </r>
  </si>
  <si>
    <r>
      <t xml:space="preserve">6 ≤ </t>
    </r>
    <r>
      <rPr>
        <i/>
        <sz val="10"/>
        <color rgb="FF000000"/>
        <rFont val="Open Sans"/>
        <family val="2"/>
      </rPr>
      <t>N</t>
    </r>
    <r>
      <rPr>
        <sz val="10"/>
        <color rgb="FF000000"/>
        <rFont val="Open Sans"/>
        <family val="2"/>
      </rPr>
      <t xml:space="preserve"> ≤ 10</t>
    </r>
  </si>
  <si>
    <t>*the standard is set to 85% agreement in mathematics, science, reading, and financial literacy and 70% in Creative Thinking</t>
  </si>
  <si>
    <t>Nonresponse</t>
  </si>
  <si>
    <t>CUR</t>
  </si>
  <si>
    <t>Mean</t>
  </si>
  <si>
    <t>Median</t>
  </si>
  <si>
    <t>Machine Coded</t>
  </si>
  <si>
    <t>Note: Mean values are the mean of the total percentage of responses coded by the MSCS within each domain across countries; median values are the median of those percentages across countries and, therefore, may not add up to 100%.</t>
  </si>
  <si>
    <t>Note: CUR pool responses were not available for new items in Mathematics, Financial Literacy, or Creative Thinking.</t>
  </si>
  <si>
    <t>Note: CUR pool responses were not available for some new items in Mathematics that had changes following the field trial; CUR pool responses were not applied in Creative Thinking.</t>
  </si>
  <si>
    <t>CBA coding number of coders by domain</t>
  </si>
  <si>
    <t>Number of cognitive items by domain, item format, and coding method</t>
  </si>
  <si>
    <t>Organization of multiple coding for the CBA designs</t>
  </si>
  <si>
    <t>Summary of within- and across-country (%) scoring agreement for CBA participants for reading, mathematics and science</t>
  </si>
  <si>
    <t>Summary of within- and across-country (%) agreement for Financial Literacy and Global Competence domains</t>
  </si>
  <si>
    <t>Summary of within- and across-country (%) scoring agreement for Paper-based countries</t>
  </si>
  <si>
    <t>Average item-level score agreement (across country-language groups) by domain</t>
  </si>
  <si>
    <t>Percentage of items in a domain with at least two coders below the standard scoring agreement on the item (in the same country-by-language group)</t>
  </si>
  <si>
    <t>Percentage of responses coded by the MSCS and by human coders across countries in the 2022 field trial</t>
  </si>
  <si>
    <t>Percentage of responses coded by the MSCS and by human coders across countries in the 2022 main survey</t>
  </si>
  <si>
    <t>Table 15.14</t>
  </si>
  <si>
    <t>Table 15.1</t>
  </si>
  <si>
    <t>Table 15.2</t>
  </si>
  <si>
    <t>Table 15.3</t>
  </si>
  <si>
    <t>Table 15.5</t>
  </si>
  <si>
    <t>Table 15.6</t>
  </si>
  <si>
    <t>Table 15.7</t>
  </si>
  <si>
    <t>Table 15.8</t>
  </si>
  <si>
    <t>Table 15.10</t>
  </si>
  <si>
    <t>Table 15.12</t>
  </si>
  <si>
    <t>Table 15.13</t>
  </si>
  <si>
    <t>PBA and New PBA number of coders by domain</t>
  </si>
  <si>
    <t>Number of country-language groups with score agreement below the domain standard</t>
  </si>
  <si>
    <t>PBA and New PBA</t>
  </si>
  <si>
    <t>Percentage of coders whose soring was below the standar inter-rater agreement on 20% or more of items, averaged across countries</t>
  </si>
  <si>
    <t>Organization of multiple coding for the PBA and New PBA standard coding design</t>
  </si>
  <si>
    <t>Table 15.9</t>
  </si>
  <si>
    <t>Table 15.11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</si>
</sst>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i/>
      <sz val="11"/>
      <color rgb="FF1F497D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1"/>
      <color rgb="FF1F497D"/>
      <name val="Cambria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8"/>
      <color theme="1"/>
      <name val="Open Sans"/>
      <family val="2"/>
    </font>
    <font>
      <b/>
      <sz val="12"/>
      <color rgb="FF000000"/>
      <name val="Open Sans"/>
      <family val="2"/>
    </font>
    <font>
      <sz val="12"/>
      <color rgb="FF000000"/>
      <name val="Open Sans"/>
      <family val="2"/>
    </font>
    <font>
      <b/>
      <sz val="10"/>
      <color rgb="FF000000"/>
      <name val="Open Sans"/>
      <family val="2"/>
    </font>
    <font>
      <sz val="12"/>
      <color theme="1"/>
      <name val="Open Sans"/>
      <family val="2"/>
    </font>
    <font>
      <sz val="10"/>
      <color rgb="FF000000"/>
      <name val="Open Sans"/>
      <family val="2"/>
    </font>
    <font>
      <b/>
      <sz val="12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sz val="12"/>
      <name val="Open Sans"/>
      <family val="2"/>
    </font>
    <font>
      <sz val="11"/>
      <name val="Open Sans"/>
      <family val="2"/>
    </font>
    <font>
      <i/>
      <sz val="10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/>
    <xf numFmtId="0" fontId="6" fillId="0" borderId="0" xfId="0" applyFont="1"/>
    <xf numFmtId="0" fontId="8" fillId="0" borderId="7" xfId="0" applyFont="1" applyBorder="1" applyAlignment="1">
      <alignment vertical="center"/>
    </xf>
    <xf numFmtId="0" fontId="0" fillId="0" borderId="7" xfId="0" applyBorder="1"/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2" xfId="0" applyFont="1" applyBorder="1"/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9" fillId="0" borderId="1" xfId="0" applyFont="1" applyBorder="1"/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textRotation="90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 textRotation="90"/>
    </xf>
    <xf numFmtId="0" fontId="18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3" fillId="0" borderId="0" xfId="0" applyFont="1"/>
    <xf numFmtId="0" fontId="25" fillId="0" borderId="0" xfId="0" applyFont="1"/>
    <xf numFmtId="0" fontId="5" fillId="0" borderId="12" xfId="0" applyFont="1" applyBorder="1"/>
    <xf numFmtId="0" fontId="11" fillId="0" borderId="0" xfId="0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11" fillId="0" borderId="7" xfId="1" applyNumberFormat="1" applyFont="1" applyBorder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/>
    </xf>
    <xf numFmtId="164" fontId="13" fillId="0" borderId="7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1" fillId="0" borderId="0" xfId="1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164" fontId="11" fillId="0" borderId="7" xfId="1" applyNumberFormat="1" applyFont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164" fontId="20" fillId="0" borderId="2" xfId="1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1" fillId="2" borderId="0" xfId="0" applyFont="1" applyFill="1"/>
    <xf numFmtId="0" fontId="13" fillId="0" borderId="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164" fontId="13" fillId="0" borderId="12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4" fontId="13" fillId="0" borderId="7" xfId="1" applyNumberFormat="1" applyFont="1" applyBorder="1" applyAlignment="1">
      <alignment horizontal="center"/>
    </xf>
    <xf numFmtId="164" fontId="13" fillId="0" borderId="15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0" xfId="1" applyNumberFormat="1" applyFont="1" applyBorder="1" applyAlignment="1">
      <alignment horizontal="center" vertical="center"/>
    </xf>
    <xf numFmtId="164" fontId="13" fillId="0" borderId="2" xfId="1" applyNumberFormat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horizontal="center" vertical="center"/>
    </xf>
    <xf numFmtId="164" fontId="13" fillId="0" borderId="7" xfId="1" applyNumberFormat="1" applyFont="1" applyBorder="1" applyAlignment="1">
      <alignment horizontal="center" vertical="center"/>
    </xf>
    <xf numFmtId="164" fontId="13" fillId="0" borderId="15" xfId="1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3" fillId="0" borderId="10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10" fontId="13" fillId="0" borderId="10" xfId="1" applyNumberFormat="1" applyFont="1" applyBorder="1" applyAlignment="1">
      <alignment horizontal="center" vertical="center"/>
    </xf>
    <xf numFmtId="10" fontId="13" fillId="0" borderId="13" xfId="1" applyNumberFormat="1" applyFont="1" applyBorder="1" applyAlignment="1">
      <alignment horizontal="center" vertical="center"/>
    </xf>
    <xf numFmtId="10" fontId="13" fillId="0" borderId="2" xfId="1" applyNumberFormat="1" applyFont="1" applyBorder="1" applyAlignment="1">
      <alignment horizontal="center" vertical="center"/>
    </xf>
    <xf numFmtId="10" fontId="13" fillId="0" borderId="14" xfId="1" applyNumberFormat="1" applyFont="1" applyBorder="1" applyAlignment="1">
      <alignment horizontal="center" vertical="center"/>
    </xf>
    <xf numFmtId="10" fontId="0" fillId="0" borderId="0" xfId="0" applyNumberFormat="1"/>
    <xf numFmtId="164" fontId="11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1" fillId="0" borderId="7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3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center" vertical="center" textRotation="90"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top" textRotation="90"/>
    </xf>
    <xf numFmtId="0" fontId="14" fillId="0" borderId="0" xfId="0" applyFont="1" applyAlignment="1">
      <alignment horizontal="center" vertical="top" textRotation="90"/>
    </xf>
    <xf numFmtId="0" fontId="13" fillId="0" borderId="0" xfId="0" applyFont="1" applyAlignment="1">
      <alignment horizontal="center" vertical="top" textRotation="90"/>
    </xf>
    <xf numFmtId="0" fontId="14" fillId="0" borderId="7" xfId="0" applyFont="1" applyBorder="1" applyAlignment="1">
      <alignment horizontal="center" vertical="top" textRotation="90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40910-947E-4A72-B537-84485A38D83F}">
  <dimension ref="A1:I19"/>
  <sheetViews>
    <sheetView showGridLines="0" tabSelected="1" topLeftCell="A12" workbookViewId="0">
      <selection activeCell="A29" sqref="A29"/>
    </sheetView>
  </sheetViews>
  <sheetFormatPr defaultRowHeight="15" x14ac:dyDescent="0.25"/>
  <cols>
    <col min="1" max="1" width="6.7109375" customWidth="1"/>
    <col min="2" max="2" width="10.7109375" customWidth="1"/>
    <col min="3" max="3" width="15.7109375" customWidth="1"/>
    <col min="4" max="9" width="13.5703125" customWidth="1"/>
  </cols>
  <sheetData>
    <row r="1" spans="1:9" x14ac:dyDescent="0.25">
      <c r="A1" s="11" t="s">
        <v>257</v>
      </c>
    </row>
    <row r="2" spans="1:9" x14ac:dyDescent="0.25">
      <c r="A2" s="11" t="s">
        <v>247</v>
      </c>
    </row>
    <row r="3" spans="1:9" ht="15.75" thickBot="1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9" ht="35.25" customHeight="1" x14ac:dyDescent="0.25">
      <c r="A4" s="19"/>
      <c r="B4" s="19"/>
      <c r="C4" s="20"/>
      <c r="D4" s="29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</row>
    <row r="5" spans="1:9" ht="30" x14ac:dyDescent="0.25">
      <c r="A5" s="141" t="s">
        <v>6</v>
      </c>
      <c r="B5" s="21" t="s">
        <v>7</v>
      </c>
      <c r="C5" s="26" t="s">
        <v>8</v>
      </c>
      <c r="D5" s="27">
        <v>19</v>
      </c>
      <c r="E5" s="27">
        <v>16</v>
      </c>
      <c r="F5" s="27">
        <v>64</v>
      </c>
      <c r="G5" s="27">
        <v>32</v>
      </c>
      <c r="H5" s="27">
        <v>16</v>
      </c>
      <c r="I5" s="27">
        <v>34</v>
      </c>
    </row>
    <row r="6" spans="1:9" ht="30" x14ac:dyDescent="0.25">
      <c r="A6" s="141"/>
      <c r="B6" s="146" t="s">
        <v>9</v>
      </c>
      <c r="C6" s="26" t="s">
        <v>10</v>
      </c>
      <c r="D6" s="27">
        <v>80</v>
      </c>
      <c r="E6" s="27">
        <v>18</v>
      </c>
      <c r="F6" s="27">
        <v>104</v>
      </c>
      <c r="G6" s="27">
        <v>33</v>
      </c>
      <c r="H6" s="27">
        <v>12</v>
      </c>
      <c r="I6" s="27">
        <v>0</v>
      </c>
    </row>
    <row r="7" spans="1:9" ht="30" x14ac:dyDescent="0.25">
      <c r="A7" s="141"/>
      <c r="B7" s="146"/>
      <c r="C7" s="26" t="s">
        <v>11</v>
      </c>
      <c r="D7" s="27">
        <v>35</v>
      </c>
      <c r="E7" s="27">
        <v>14</v>
      </c>
      <c r="F7" s="27">
        <v>27</v>
      </c>
      <c r="G7" s="27">
        <v>47</v>
      </c>
      <c r="H7" s="27">
        <v>14</v>
      </c>
      <c r="I7" s="27">
        <v>2</v>
      </c>
    </row>
    <row r="8" spans="1:9" ht="30" x14ac:dyDescent="0.25">
      <c r="A8" s="141"/>
      <c r="B8" s="146"/>
      <c r="C8" s="26" t="s">
        <v>8</v>
      </c>
      <c r="D8" s="27">
        <v>26</v>
      </c>
      <c r="E8" s="27">
        <v>26</v>
      </c>
      <c r="F8" s="27">
        <v>2</v>
      </c>
      <c r="G8" s="27">
        <v>3</v>
      </c>
      <c r="H8" s="27">
        <v>4</v>
      </c>
      <c r="I8" s="27">
        <v>0</v>
      </c>
    </row>
    <row r="9" spans="1:9" ht="30" customHeight="1" thickBot="1" x14ac:dyDescent="0.3">
      <c r="A9" s="142"/>
      <c r="B9" s="147"/>
      <c r="C9" s="25" t="s">
        <v>12</v>
      </c>
      <c r="D9" s="28">
        <f>SUM(D5:D8)</f>
        <v>160</v>
      </c>
      <c r="E9" s="28">
        <f t="shared" ref="E9:I9" si="0">SUM(E5:E8)</f>
        <v>74</v>
      </c>
      <c r="F9" s="28">
        <f t="shared" si="0"/>
        <v>197</v>
      </c>
      <c r="G9" s="28">
        <f t="shared" si="0"/>
        <v>115</v>
      </c>
      <c r="H9" s="28">
        <f t="shared" si="0"/>
        <v>46</v>
      </c>
      <c r="I9" s="28">
        <f t="shared" si="0"/>
        <v>36</v>
      </c>
    </row>
    <row r="10" spans="1:9" ht="30" x14ac:dyDescent="0.25">
      <c r="A10" s="143" t="s">
        <v>13</v>
      </c>
      <c r="B10" s="26" t="s">
        <v>7</v>
      </c>
      <c r="C10" s="26" t="s">
        <v>8</v>
      </c>
      <c r="D10" s="27"/>
      <c r="E10" s="27">
        <v>38</v>
      </c>
      <c r="F10" s="27">
        <v>51</v>
      </c>
      <c r="G10" s="27">
        <v>32</v>
      </c>
      <c r="H10" s="27"/>
      <c r="I10" s="27"/>
    </row>
    <row r="11" spans="1:9" ht="30" x14ac:dyDescent="0.25">
      <c r="A11" s="141"/>
      <c r="B11" s="146" t="s">
        <v>9</v>
      </c>
      <c r="C11" s="26" t="s">
        <v>10</v>
      </c>
      <c r="D11" s="27"/>
      <c r="E11" s="27">
        <v>18</v>
      </c>
      <c r="F11" s="27">
        <v>27</v>
      </c>
      <c r="G11" s="27">
        <v>29</v>
      </c>
      <c r="H11" s="27"/>
      <c r="I11" s="27"/>
    </row>
    <row r="12" spans="1:9" ht="30" x14ac:dyDescent="0.25">
      <c r="A12" s="141"/>
      <c r="B12" s="146"/>
      <c r="C12" s="26" t="s">
        <v>11</v>
      </c>
      <c r="D12" s="27"/>
      <c r="E12" s="27">
        <v>12</v>
      </c>
      <c r="F12" s="27">
        <v>9</v>
      </c>
      <c r="G12" s="27">
        <v>24</v>
      </c>
      <c r="H12" s="27"/>
      <c r="I12" s="27"/>
    </row>
    <row r="13" spans="1:9" ht="30" x14ac:dyDescent="0.25">
      <c r="A13" s="141"/>
      <c r="B13" s="146"/>
      <c r="C13" s="26" t="s">
        <v>8</v>
      </c>
      <c r="D13" s="27"/>
      <c r="E13" s="27">
        <v>3</v>
      </c>
      <c r="F13" s="27">
        <v>0</v>
      </c>
      <c r="G13" s="27">
        <v>0</v>
      </c>
      <c r="H13" s="27"/>
      <c r="I13" s="27"/>
    </row>
    <row r="14" spans="1:9" ht="30" customHeight="1" thickBot="1" x14ac:dyDescent="0.3">
      <c r="A14" s="142"/>
      <c r="B14" s="147"/>
      <c r="C14" s="25" t="s">
        <v>12</v>
      </c>
      <c r="D14" s="28"/>
      <c r="E14" s="28">
        <f>SUM(E10:E13)</f>
        <v>71</v>
      </c>
      <c r="F14" s="28">
        <f t="shared" ref="F14:G14" si="1">SUM(F10:F13)</f>
        <v>87</v>
      </c>
      <c r="G14" s="28">
        <f t="shared" si="1"/>
        <v>85</v>
      </c>
      <c r="H14" s="28"/>
      <c r="I14" s="28"/>
    </row>
    <row r="15" spans="1:9" ht="30" x14ac:dyDescent="0.25">
      <c r="A15" s="144" t="s">
        <v>14</v>
      </c>
      <c r="B15" s="26" t="s">
        <v>7</v>
      </c>
      <c r="C15" s="26" t="s">
        <v>8</v>
      </c>
      <c r="D15" s="27"/>
      <c r="E15" s="27">
        <v>40</v>
      </c>
      <c r="F15" s="27">
        <v>37</v>
      </c>
      <c r="G15" s="27">
        <v>9</v>
      </c>
      <c r="H15" s="27"/>
      <c r="I15" s="27"/>
    </row>
    <row r="16" spans="1:9" ht="30" x14ac:dyDescent="0.25">
      <c r="A16" s="144"/>
      <c r="B16" s="146" t="s">
        <v>9</v>
      </c>
      <c r="C16" s="26" t="s">
        <v>10</v>
      </c>
      <c r="D16" s="27"/>
      <c r="E16" s="27">
        <v>16</v>
      </c>
      <c r="F16" s="27">
        <v>24</v>
      </c>
      <c r="G16" s="27">
        <v>34</v>
      </c>
      <c r="H16" s="27"/>
      <c r="I16" s="27"/>
    </row>
    <row r="17" spans="1:9" ht="30" x14ac:dyDescent="0.25">
      <c r="A17" s="144"/>
      <c r="B17" s="146"/>
      <c r="C17" s="26" t="s">
        <v>11</v>
      </c>
      <c r="D17" s="27"/>
      <c r="E17" s="27">
        <v>8</v>
      </c>
      <c r="F17" s="27">
        <v>5</v>
      </c>
      <c r="G17" s="27">
        <v>23</v>
      </c>
      <c r="H17" s="27"/>
      <c r="I17" s="27"/>
    </row>
    <row r="18" spans="1:9" ht="30" x14ac:dyDescent="0.25">
      <c r="A18" s="144"/>
      <c r="B18" s="146"/>
      <c r="C18" s="26" t="s">
        <v>8</v>
      </c>
      <c r="D18" s="27"/>
      <c r="E18" s="27">
        <v>0</v>
      </c>
      <c r="F18" s="27">
        <v>0</v>
      </c>
      <c r="G18" s="27">
        <v>0</v>
      </c>
      <c r="H18" s="27"/>
      <c r="I18" s="27"/>
    </row>
    <row r="19" spans="1:9" ht="30" customHeight="1" thickBot="1" x14ac:dyDescent="0.3">
      <c r="A19" s="145"/>
      <c r="B19" s="147"/>
      <c r="C19" s="25" t="s">
        <v>12</v>
      </c>
      <c r="D19" s="28"/>
      <c r="E19" s="28">
        <f>SUM(E15:E18)</f>
        <v>64</v>
      </c>
      <c r="F19" s="28">
        <f>SUM(F15:F18)</f>
        <v>66</v>
      </c>
      <c r="G19" s="28">
        <f>SUM(G15:G18)</f>
        <v>66</v>
      </c>
      <c r="H19" s="28"/>
      <c r="I19" s="28"/>
    </row>
  </sheetData>
  <mergeCells count="6">
    <mergeCell ref="A5:A9"/>
    <mergeCell ref="A10:A14"/>
    <mergeCell ref="A15:A19"/>
    <mergeCell ref="B16:B19"/>
    <mergeCell ref="B11:B14"/>
    <mergeCell ref="B6:B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7B62-A808-4DCD-9ADC-3528C7F3E361}">
  <dimension ref="A1:G9"/>
  <sheetViews>
    <sheetView showGridLines="0" zoomScale="85" zoomScaleNormal="85" workbookViewId="0">
      <selection activeCell="A2" sqref="A2"/>
    </sheetView>
  </sheetViews>
  <sheetFormatPr defaultRowHeight="15" x14ac:dyDescent="0.25"/>
  <cols>
    <col min="1" max="1" width="14.7109375" customWidth="1"/>
    <col min="2" max="7" width="15.7109375" customWidth="1"/>
  </cols>
  <sheetData>
    <row r="1" spans="1:7" x14ac:dyDescent="0.25">
      <c r="A1" s="11" t="s">
        <v>264</v>
      </c>
    </row>
    <row r="2" spans="1:7" x14ac:dyDescent="0.25">
      <c r="A2" s="11" t="s">
        <v>270</v>
      </c>
    </row>
    <row r="3" spans="1:7" x14ac:dyDescent="0.25">
      <c r="A3" s="11"/>
    </row>
    <row r="4" spans="1:7" ht="15.75" thickBot="1" x14ac:dyDescent="0.3"/>
    <row r="5" spans="1:7" ht="33" x14ac:dyDescent="0.25">
      <c r="A5" s="98"/>
      <c r="B5" s="99" t="s">
        <v>0</v>
      </c>
      <c r="C5" s="99" t="s">
        <v>1</v>
      </c>
      <c r="D5" s="99" t="s">
        <v>2</v>
      </c>
      <c r="E5" s="99" t="s">
        <v>3</v>
      </c>
      <c r="F5" s="99" t="s">
        <v>4</v>
      </c>
      <c r="G5" s="99" t="s">
        <v>5</v>
      </c>
    </row>
    <row r="6" spans="1:7" s="139" customFormat="1" ht="36" customHeight="1" x14ac:dyDescent="0.25">
      <c r="A6" s="100" t="s">
        <v>6</v>
      </c>
      <c r="B6" s="138">
        <v>2.486187845303867E-2</v>
      </c>
      <c r="C6" s="138">
        <v>8.2872928176795577E-3</v>
      </c>
      <c r="D6" s="138">
        <v>8.7628865979381437E-2</v>
      </c>
      <c r="E6" s="138">
        <v>3.1358885017421602E-2</v>
      </c>
      <c r="F6" s="138">
        <v>7.1942446043165471E-3</v>
      </c>
      <c r="G6" s="102">
        <v>0.15654952</v>
      </c>
    </row>
    <row r="7" spans="1:7" s="139" customFormat="1" ht="36" customHeight="1" thickBot="1" x14ac:dyDescent="0.3">
      <c r="A7" s="103" t="s">
        <v>269</v>
      </c>
      <c r="B7" s="95"/>
      <c r="C7" s="95">
        <v>0</v>
      </c>
      <c r="D7" s="95">
        <v>0</v>
      </c>
      <c r="E7" s="95">
        <v>0</v>
      </c>
      <c r="F7" s="140"/>
      <c r="G7" s="95"/>
    </row>
    <row r="9" spans="1:7" ht="16.5" x14ac:dyDescent="0.25">
      <c r="A9" s="12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7655-CB66-4087-8F78-F645944D6240}">
  <dimension ref="A1:G7"/>
  <sheetViews>
    <sheetView showGridLines="0" zoomScale="145" zoomScaleNormal="145" workbookViewId="0">
      <selection activeCell="A2" sqref="A2"/>
    </sheetView>
  </sheetViews>
  <sheetFormatPr defaultRowHeight="15" x14ac:dyDescent="0.25"/>
  <cols>
    <col min="1" max="1" width="17.85546875" customWidth="1"/>
    <col min="2" max="7" width="15.7109375" customWidth="1"/>
  </cols>
  <sheetData>
    <row r="1" spans="1:7" x14ac:dyDescent="0.25">
      <c r="A1" s="11" t="s">
        <v>273</v>
      </c>
    </row>
    <row r="2" spans="1:7" x14ac:dyDescent="0.25">
      <c r="A2" s="11" t="s">
        <v>253</v>
      </c>
    </row>
    <row r="3" spans="1:7" x14ac:dyDescent="0.25">
      <c r="A3" s="11"/>
    </row>
    <row r="4" spans="1:7" ht="15.75" thickBot="1" x14ac:dyDescent="0.3">
      <c r="A4" s="16"/>
      <c r="B4" s="16"/>
      <c r="C4" s="16"/>
      <c r="D4" s="16"/>
      <c r="E4" s="16"/>
      <c r="F4" s="16"/>
      <c r="G4" s="16"/>
    </row>
    <row r="5" spans="1:7" ht="33" x14ac:dyDescent="0.25">
      <c r="A5" s="98"/>
      <c r="B5" s="99" t="s">
        <v>93</v>
      </c>
      <c r="C5" s="99" t="s">
        <v>94</v>
      </c>
      <c r="D5" s="99" t="s">
        <v>2</v>
      </c>
      <c r="E5" s="99" t="s">
        <v>3</v>
      </c>
      <c r="F5" s="99" t="s">
        <v>4</v>
      </c>
      <c r="G5" s="99" t="s">
        <v>5</v>
      </c>
    </row>
    <row r="6" spans="1:7" ht="16.5" x14ac:dyDescent="0.3">
      <c r="A6" s="100" t="s">
        <v>6</v>
      </c>
      <c r="B6" s="101">
        <v>2.9651912333476579E-2</v>
      </c>
      <c r="C6" s="101">
        <v>1.121304791029562E-2</v>
      </c>
      <c r="D6" s="101">
        <v>4.2482452899889167E-2</v>
      </c>
      <c r="E6" s="101">
        <v>4.2396547347042388E-2</v>
      </c>
      <c r="F6" s="101">
        <v>2.0833333333333329E-2</v>
      </c>
      <c r="G6" s="101">
        <v>7.4733096085409248E-2</v>
      </c>
    </row>
    <row r="7" spans="1:7" ht="17.25" thickBot="1" x14ac:dyDescent="0.35">
      <c r="A7" s="103" t="s">
        <v>232</v>
      </c>
      <c r="B7" s="95"/>
      <c r="C7" s="95">
        <v>0</v>
      </c>
      <c r="D7" s="95">
        <v>0</v>
      </c>
      <c r="E7" s="95">
        <v>0</v>
      </c>
      <c r="F7" s="104"/>
      <c r="G7" s="9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B85D-3C9C-4978-9863-D771D5EAC1D8}">
  <dimension ref="A1:H12"/>
  <sheetViews>
    <sheetView showGridLines="0" zoomScale="130" zoomScaleNormal="130" workbookViewId="0"/>
  </sheetViews>
  <sheetFormatPr defaultRowHeight="15" x14ac:dyDescent="0.25"/>
  <cols>
    <col min="1" max="1" width="10.140625" customWidth="1"/>
    <col min="2" max="8" width="14.7109375" customWidth="1"/>
  </cols>
  <sheetData>
    <row r="1" spans="1:8" x14ac:dyDescent="0.25">
      <c r="A1" s="11" t="s">
        <v>265</v>
      </c>
    </row>
    <row r="2" spans="1:8" x14ac:dyDescent="0.25">
      <c r="A2" s="11" t="s">
        <v>268</v>
      </c>
    </row>
    <row r="3" spans="1:8" x14ac:dyDescent="0.25">
      <c r="A3" s="11"/>
    </row>
    <row r="4" spans="1:8" ht="15.75" thickBot="1" x14ac:dyDescent="0.3">
      <c r="A4" s="15"/>
      <c r="B4" s="16"/>
    </row>
    <row r="5" spans="1:8" ht="30" x14ac:dyDescent="0.25">
      <c r="A5" s="94"/>
      <c r="B5" s="93" t="s">
        <v>233</v>
      </c>
      <c r="C5" s="92" t="s">
        <v>93</v>
      </c>
      <c r="D5" s="92" t="s">
        <v>94</v>
      </c>
      <c r="E5" s="92" t="s">
        <v>3</v>
      </c>
      <c r="F5" s="92" t="s">
        <v>2</v>
      </c>
      <c r="G5" s="92" t="s">
        <v>4</v>
      </c>
      <c r="H5" s="92" t="s">
        <v>5</v>
      </c>
    </row>
    <row r="6" spans="1:8" x14ac:dyDescent="0.25">
      <c r="A6" s="185" t="s">
        <v>6</v>
      </c>
      <c r="B6" s="50" t="s">
        <v>234</v>
      </c>
      <c r="C6" s="50">
        <v>123</v>
      </c>
      <c r="D6" s="50">
        <v>123</v>
      </c>
      <c r="E6" s="50">
        <v>124</v>
      </c>
      <c r="F6" s="74">
        <v>120</v>
      </c>
      <c r="G6" s="50">
        <v>30</v>
      </c>
      <c r="H6" s="50">
        <v>93</v>
      </c>
    </row>
    <row r="7" spans="1:8" x14ac:dyDescent="0.25">
      <c r="A7" s="185"/>
      <c r="B7" s="50" t="s">
        <v>235</v>
      </c>
      <c r="C7" s="50">
        <v>1</v>
      </c>
      <c r="D7" s="50">
        <v>1</v>
      </c>
      <c r="E7" s="50">
        <v>0</v>
      </c>
      <c r="F7" s="74">
        <v>2</v>
      </c>
      <c r="G7" s="50">
        <v>0</v>
      </c>
      <c r="H7" s="50">
        <v>5</v>
      </c>
    </row>
    <row r="8" spans="1:8" x14ac:dyDescent="0.25">
      <c r="A8" s="188"/>
      <c r="B8" s="79" t="s">
        <v>236</v>
      </c>
      <c r="C8" s="79">
        <v>0</v>
      </c>
      <c r="D8" s="79">
        <v>0</v>
      </c>
      <c r="E8" s="79">
        <v>0</v>
      </c>
      <c r="F8" s="91">
        <v>2</v>
      </c>
      <c r="G8" s="79">
        <v>0</v>
      </c>
      <c r="H8" s="79">
        <v>2</v>
      </c>
    </row>
    <row r="9" spans="1:8" x14ac:dyDescent="0.25">
      <c r="A9" s="186" t="s">
        <v>269</v>
      </c>
      <c r="B9" s="50" t="s">
        <v>234</v>
      </c>
      <c r="C9" s="189"/>
      <c r="D9" s="89">
        <v>4</v>
      </c>
      <c r="E9" s="89">
        <v>4</v>
      </c>
      <c r="F9" s="89">
        <v>4</v>
      </c>
      <c r="G9" s="189"/>
      <c r="H9" s="189"/>
    </row>
    <row r="10" spans="1:8" x14ac:dyDescent="0.25">
      <c r="A10" s="186"/>
      <c r="B10" s="50" t="s">
        <v>235</v>
      </c>
      <c r="C10" s="189"/>
      <c r="D10" s="89">
        <v>0</v>
      </c>
      <c r="E10" s="89">
        <v>0</v>
      </c>
      <c r="F10" s="89">
        <v>0</v>
      </c>
      <c r="G10" s="189"/>
      <c r="H10" s="189"/>
    </row>
    <row r="11" spans="1:8" ht="15.75" thickBot="1" x14ac:dyDescent="0.3">
      <c r="A11" s="187"/>
      <c r="B11" s="128" t="s">
        <v>236</v>
      </c>
      <c r="C11" s="190"/>
      <c r="D11" s="90">
        <v>0</v>
      </c>
      <c r="E11" s="90">
        <v>0</v>
      </c>
      <c r="F11" s="90">
        <v>0</v>
      </c>
      <c r="G11" s="190"/>
      <c r="H11" s="190"/>
    </row>
    <row r="12" spans="1:8" x14ac:dyDescent="0.25">
      <c r="A12" s="11"/>
    </row>
  </sheetData>
  <mergeCells count="5">
    <mergeCell ref="A6:A8"/>
    <mergeCell ref="A9:A11"/>
    <mergeCell ref="C9:C11"/>
    <mergeCell ref="G9:G11"/>
    <mergeCell ref="H9:H1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553CA-35D4-4D6A-A3A0-2508EFE5C6F0}">
  <dimension ref="A1:G21"/>
  <sheetViews>
    <sheetView showGridLines="0" zoomScale="115" zoomScaleNormal="115" workbookViewId="0">
      <selection activeCell="A20" sqref="A20:A21"/>
    </sheetView>
  </sheetViews>
  <sheetFormatPr defaultRowHeight="15" x14ac:dyDescent="0.25"/>
  <cols>
    <col min="1" max="1" width="13.5703125" customWidth="1"/>
    <col min="3" max="6" width="13.42578125" customWidth="1"/>
  </cols>
  <sheetData>
    <row r="1" spans="1:7" x14ac:dyDescent="0.25">
      <c r="A1" s="11" t="s">
        <v>266</v>
      </c>
    </row>
    <row r="2" spans="1:7" x14ac:dyDescent="0.25">
      <c r="A2" s="11" t="s">
        <v>254</v>
      </c>
    </row>
    <row r="3" spans="1:7" x14ac:dyDescent="0.25">
      <c r="A3" s="11"/>
    </row>
    <row r="5" spans="1:7" ht="15.75" x14ac:dyDescent="0.3">
      <c r="A5" s="130"/>
      <c r="B5" s="130"/>
      <c r="C5" s="193" t="s">
        <v>7</v>
      </c>
      <c r="D5" s="195" t="s">
        <v>242</v>
      </c>
      <c r="E5" s="196"/>
      <c r="F5" s="196"/>
    </row>
    <row r="6" spans="1:7" ht="15.75" x14ac:dyDescent="0.3">
      <c r="A6" s="132"/>
      <c r="B6" s="132"/>
      <c r="C6" s="194"/>
      <c r="D6" s="129" t="s">
        <v>239</v>
      </c>
      <c r="E6" s="132" t="s">
        <v>238</v>
      </c>
      <c r="F6" s="132" t="s">
        <v>12</v>
      </c>
    </row>
    <row r="7" spans="1:7" ht="15.75" x14ac:dyDescent="0.3">
      <c r="A7" s="197" t="s">
        <v>93</v>
      </c>
      <c r="B7" s="131" t="s">
        <v>240</v>
      </c>
      <c r="C7" s="133">
        <v>0.85806662018306235</v>
      </c>
      <c r="D7" s="134" t="s">
        <v>34</v>
      </c>
      <c r="E7" s="133">
        <v>0.14193337981693771</v>
      </c>
      <c r="F7" s="133">
        <v>0.14193337981693771</v>
      </c>
      <c r="G7" s="137"/>
    </row>
    <row r="8" spans="1:7" ht="15.75" x14ac:dyDescent="0.3">
      <c r="A8" s="192"/>
      <c r="B8" s="20" t="s">
        <v>241</v>
      </c>
      <c r="C8" s="135">
        <v>0.93850451224752907</v>
      </c>
      <c r="D8" s="136" t="s">
        <v>34</v>
      </c>
      <c r="E8" s="135">
        <v>6.149548775247099E-2</v>
      </c>
      <c r="F8" s="135">
        <v>6.149548775247099E-2</v>
      </c>
      <c r="G8" s="137"/>
    </row>
    <row r="9" spans="1:7" ht="15.75" x14ac:dyDescent="0.3">
      <c r="A9" s="191" t="s">
        <v>94</v>
      </c>
      <c r="B9" s="130" t="s">
        <v>240</v>
      </c>
      <c r="C9" s="133">
        <v>0.69043846895307681</v>
      </c>
      <c r="D9" s="134">
        <v>0.1193693439432829</v>
      </c>
      <c r="E9" s="133">
        <v>0.1901921871036403</v>
      </c>
      <c r="F9" s="133">
        <v>0.30956153104692308</v>
      </c>
      <c r="G9" s="137"/>
    </row>
    <row r="10" spans="1:7" ht="15.75" x14ac:dyDescent="0.3">
      <c r="A10" s="192"/>
      <c r="B10" s="20" t="s">
        <v>241</v>
      </c>
      <c r="C10" s="135">
        <v>0.73856209150326801</v>
      </c>
      <c r="D10" s="136">
        <v>1.5923566878980892E-2</v>
      </c>
      <c r="E10" s="135">
        <v>0.16111111111111109</v>
      </c>
      <c r="F10" s="135">
        <v>0.26143790849673199</v>
      </c>
      <c r="G10" s="137"/>
    </row>
    <row r="11" spans="1:7" ht="15.75" x14ac:dyDescent="0.3">
      <c r="A11" s="191" t="s">
        <v>2</v>
      </c>
      <c r="B11" s="130" t="s">
        <v>240</v>
      </c>
      <c r="C11" s="133">
        <v>0.71061437568357011</v>
      </c>
      <c r="D11" s="134">
        <v>0.10704808547415549</v>
      </c>
      <c r="E11" s="133">
        <v>0.18233753884227441</v>
      </c>
      <c r="F11" s="133">
        <v>0.28938562431642989</v>
      </c>
      <c r="G11" s="137"/>
    </row>
    <row r="12" spans="1:7" ht="15.75" x14ac:dyDescent="0.3">
      <c r="A12" s="192"/>
      <c r="B12" s="20" t="s">
        <v>241</v>
      </c>
      <c r="C12" s="135">
        <v>0.77777777777777779</v>
      </c>
      <c r="D12" s="136">
        <v>0</v>
      </c>
      <c r="E12" s="135">
        <v>0.13513513513513509</v>
      </c>
      <c r="F12" s="135">
        <v>0.22222222222222221</v>
      </c>
      <c r="G12" s="137"/>
    </row>
    <row r="13" spans="1:7" ht="15.75" x14ac:dyDescent="0.3">
      <c r="A13" s="191" t="s">
        <v>3</v>
      </c>
      <c r="B13" s="130" t="s">
        <v>240</v>
      </c>
      <c r="C13" s="133">
        <v>0.78444556956519984</v>
      </c>
      <c r="D13" s="134">
        <v>8.6532764855750316E-2</v>
      </c>
      <c r="E13" s="133">
        <v>0.1290216655790499</v>
      </c>
      <c r="F13" s="133">
        <v>0.21555443043480019</v>
      </c>
      <c r="G13" s="137"/>
    </row>
    <row r="14" spans="1:7" ht="15.75" x14ac:dyDescent="0.3">
      <c r="A14" s="192"/>
      <c r="B14" s="20" t="s">
        <v>241</v>
      </c>
      <c r="C14" s="135">
        <v>0.81481481481481488</v>
      </c>
      <c r="D14" s="136">
        <v>0</v>
      </c>
      <c r="E14" s="135">
        <v>8.442219582555574E-2</v>
      </c>
      <c r="F14" s="135">
        <v>0.1851851851851852</v>
      </c>
      <c r="G14" s="137"/>
    </row>
    <row r="15" spans="1:7" ht="15.75" x14ac:dyDescent="0.3">
      <c r="A15" s="191" t="s">
        <v>4</v>
      </c>
      <c r="B15" s="130" t="s">
        <v>240</v>
      </c>
      <c r="C15" s="133">
        <v>0.8441887719191109</v>
      </c>
      <c r="D15" s="134">
        <v>9.8423435603206388E-3</v>
      </c>
      <c r="E15" s="133">
        <v>0.14596888452056839</v>
      </c>
      <c r="F15" s="133">
        <v>0.1558112280808891</v>
      </c>
      <c r="G15" s="137"/>
    </row>
    <row r="16" spans="1:7" ht="15.75" x14ac:dyDescent="0.3">
      <c r="A16" s="192"/>
      <c r="B16" s="20" t="s">
        <v>241</v>
      </c>
      <c r="C16" s="135">
        <v>0.87091433454390088</v>
      </c>
      <c r="D16" s="136">
        <v>0</v>
      </c>
      <c r="E16" s="135">
        <v>0.122724263488911</v>
      </c>
      <c r="F16" s="135">
        <v>0.12908566545609909</v>
      </c>
      <c r="G16" s="137"/>
    </row>
    <row r="17" spans="1:7" ht="15.75" x14ac:dyDescent="0.3">
      <c r="A17" s="191" t="s">
        <v>5</v>
      </c>
      <c r="B17" s="130" t="s">
        <v>240</v>
      </c>
      <c r="C17" s="133">
        <v>0.85225932032982266</v>
      </c>
      <c r="D17" s="134" t="s">
        <v>34</v>
      </c>
      <c r="E17" s="133">
        <v>0.14774067967017729</v>
      </c>
      <c r="F17" s="133">
        <v>0.14774067967017729</v>
      </c>
      <c r="G17" s="137"/>
    </row>
    <row r="18" spans="1:7" ht="15.75" x14ac:dyDescent="0.3">
      <c r="A18" s="192"/>
      <c r="B18" s="20" t="s">
        <v>241</v>
      </c>
      <c r="C18" s="135">
        <v>0.89908256880733939</v>
      </c>
      <c r="D18" s="136" t="s">
        <v>34</v>
      </c>
      <c r="E18" s="135">
        <v>0.1009174311926606</v>
      </c>
      <c r="F18" s="135">
        <v>0.1009174311926606</v>
      </c>
      <c r="G18" s="137"/>
    </row>
    <row r="20" spans="1:7" x14ac:dyDescent="0.25">
      <c r="A20" t="s">
        <v>243</v>
      </c>
    </row>
    <row r="21" spans="1:7" x14ac:dyDescent="0.25">
      <c r="A21" t="s">
        <v>244</v>
      </c>
    </row>
  </sheetData>
  <mergeCells count="8">
    <mergeCell ref="A13:A14"/>
    <mergeCell ref="A15:A16"/>
    <mergeCell ref="A17:A18"/>
    <mergeCell ref="C5:C6"/>
    <mergeCell ref="D5:F5"/>
    <mergeCell ref="A7:A8"/>
    <mergeCell ref="A9:A10"/>
    <mergeCell ref="A11:A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E3B5B-28B3-45A2-9C71-1284255ADEE2}">
  <dimension ref="A1:G21"/>
  <sheetViews>
    <sheetView showGridLines="0" zoomScale="115" zoomScaleNormal="115" workbookViewId="0">
      <selection activeCell="Q32" sqref="Q32"/>
    </sheetView>
  </sheetViews>
  <sheetFormatPr defaultRowHeight="15" x14ac:dyDescent="0.25"/>
  <cols>
    <col min="1" max="1" width="13.5703125" customWidth="1"/>
    <col min="3" max="6" width="13.42578125" customWidth="1"/>
  </cols>
  <sheetData>
    <row r="1" spans="1:7" x14ac:dyDescent="0.25">
      <c r="A1" s="11" t="s">
        <v>256</v>
      </c>
    </row>
    <row r="2" spans="1:7" x14ac:dyDescent="0.25">
      <c r="A2" s="11" t="s">
        <v>255</v>
      </c>
    </row>
    <row r="3" spans="1:7" x14ac:dyDescent="0.25">
      <c r="A3" s="11"/>
    </row>
    <row r="5" spans="1:7" ht="15.75" x14ac:dyDescent="0.3">
      <c r="A5" s="130"/>
      <c r="B5" s="130"/>
      <c r="C5" s="193" t="s">
        <v>7</v>
      </c>
      <c r="D5" s="195" t="s">
        <v>242</v>
      </c>
      <c r="E5" s="196"/>
      <c r="F5" s="196"/>
    </row>
    <row r="6" spans="1:7" ht="15.75" x14ac:dyDescent="0.3">
      <c r="A6" s="132"/>
      <c r="B6" s="132"/>
      <c r="C6" s="194"/>
      <c r="D6" s="129" t="s">
        <v>239</v>
      </c>
      <c r="E6" s="132" t="s">
        <v>238</v>
      </c>
      <c r="F6" s="132" t="s">
        <v>12</v>
      </c>
    </row>
    <row r="7" spans="1:7" ht="14.45" customHeight="1" x14ac:dyDescent="0.3">
      <c r="A7" s="197" t="s">
        <v>93</v>
      </c>
      <c r="B7" s="131" t="s">
        <v>240</v>
      </c>
      <c r="C7" s="133">
        <v>0.82851736705129242</v>
      </c>
      <c r="D7" s="134">
        <v>4.760332944517124E-2</v>
      </c>
      <c r="E7" s="133">
        <v>0.1238793035035364</v>
      </c>
      <c r="F7" s="133">
        <v>0.17148263294870761</v>
      </c>
      <c r="G7" s="137"/>
    </row>
    <row r="8" spans="1:7" ht="15.75" x14ac:dyDescent="0.3">
      <c r="A8" s="192"/>
      <c r="B8" s="20" t="s">
        <v>241</v>
      </c>
      <c r="C8" s="135">
        <v>0.91304347826086962</v>
      </c>
      <c r="D8" s="136">
        <v>0</v>
      </c>
      <c r="E8" s="135">
        <v>6.6957787481804948E-2</v>
      </c>
      <c r="F8" s="135">
        <v>8.6956521739130432E-2</v>
      </c>
      <c r="G8" s="137"/>
    </row>
    <row r="9" spans="1:7" ht="15" customHeight="1" x14ac:dyDescent="0.3">
      <c r="A9" s="191" t="s">
        <v>94</v>
      </c>
      <c r="B9" s="130" t="s">
        <v>240</v>
      </c>
      <c r="C9" s="133">
        <v>0.65220225314393332</v>
      </c>
      <c r="D9" s="134">
        <v>0.14875807520746159</v>
      </c>
      <c r="E9" s="133">
        <v>0.19903967164860509</v>
      </c>
      <c r="F9" s="133">
        <v>0.34779774685606668</v>
      </c>
      <c r="G9" s="137"/>
    </row>
    <row r="10" spans="1:7" ht="15.75" x14ac:dyDescent="0.3">
      <c r="A10" s="192"/>
      <c r="B10" s="20" t="s">
        <v>241</v>
      </c>
      <c r="C10" s="135">
        <v>0.69531743836915294</v>
      </c>
      <c r="D10" s="136">
        <v>4.4801458535443081E-2</v>
      </c>
      <c r="E10" s="135">
        <v>0.16666666666666671</v>
      </c>
      <c r="F10" s="135">
        <v>0.30468256163084712</v>
      </c>
      <c r="G10" s="137"/>
    </row>
    <row r="11" spans="1:7" ht="15.75" x14ac:dyDescent="0.3">
      <c r="A11" s="191" t="s">
        <v>2</v>
      </c>
      <c r="B11" s="130" t="s">
        <v>240</v>
      </c>
      <c r="C11" s="133">
        <v>0.7131950425323621</v>
      </c>
      <c r="D11" s="134">
        <v>0.1068322988074331</v>
      </c>
      <c r="E11" s="133">
        <v>0.17997265866020479</v>
      </c>
      <c r="F11" s="133">
        <v>0.2868049574676379</v>
      </c>
      <c r="G11" s="137"/>
    </row>
    <row r="12" spans="1:7" ht="15.75" x14ac:dyDescent="0.3">
      <c r="A12" s="192"/>
      <c r="B12" s="20" t="s">
        <v>241</v>
      </c>
      <c r="C12" s="135">
        <v>0.78195488721804507</v>
      </c>
      <c r="D12" s="136">
        <v>4.2553191489361764E-3</v>
      </c>
      <c r="E12" s="135">
        <v>0.13673805601317959</v>
      </c>
      <c r="F12" s="135">
        <v>0.2180451127819549</v>
      </c>
      <c r="G12" s="137"/>
    </row>
    <row r="13" spans="1:7" ht="15" customHeight="1" x14ac:dyDescent="0.3">
      <c r="A13" s="191" t="s">
        <v>3</v>
      </c>
      <c r="B13" s="130" t="s">
        <v>240</v>
      </c>
      <c r="C13" s="133">
        <v>0.75488703579253802</v>
      </c>
      <c r="D13" s="134">
        <v>0.1142051918828514</v>
      </c>
      <c r="E13" s="133">
        <v>0.13090777232461051</v>
      </c>
      <c r="F13" s="133">
        <v>0.24511296420746201</v>
      </c>
      <c r="G13" s="137"/>
    </row>
    <row r="14" spans="1:7" ht="15.75" x14ac:dyDescent="0.3">
      <c r="A14" s="192"/>
      <c r="B14" s="20" t="s">
        <v>241</v>
      </c>
      <c r="C14" s="135">
        <v>0.7788797215038008</v>
      </c>
      <c r="D14" s="136">
        <v>1.703622010680288E-2</v>
      </c>
      <c r="E14" s="135">
        <v>8.7808369014776788E-2</v>
      </c>
      <c r="F14" s="135">
        <v>0.2211202784961992</v>
      </c>
      <c r="G14" s="137"/>
    </row>
    <row r="15" spans="1:7" ht="15" customHeight="1" x14ac:dyDescent="0.3">
      <c r="A15" s="191" t="s">
        <v>4</v>
      </c>
      <c r="B15" s="130" t="s">
        <v>240</v>
      </c>
      <c r="C15" s="133">
        <v>0.84768213180751562</v>
      </c>
      <c r="D15" s="134">
        <v>2.9948654181324901E-2</v>
      </c>
      <c r="E15" s="133">
        <v>0.12236921401115949</v>
      </c>
      <c r="F15" s="133">
        <v>0.15231786819248441</v>
      </c>
      <c r="G15" s="137"/>
    </row>
    <row r="16" spans="1:7" ht="15.75" x14ac:dyDescent="0.3">
      <c r="A16" s="192"/>
      <c r="B16" s="20" t="s">
        <v>241</v>
      </c>
      <c r="C16" s="135">
        <v>0.86190825174182628</v>
      </c>
      <c r="D16" s="136">
        <v>0</v>
      </c>
      <c r="E16" s="135">
        <v>0.1044081299051708</v>
      </c>
      <c r="F16" s="135">
        <v>0.13809174825817369</v>
      </c>
      <c r="G16" s="137"/>
    </row>
    <row r="17" spans="1:7" ht="15" customHeight="1" x14ac:dyDescent="0.3">
      <c r="A17" s="197" t="s">
        <v>5</v>
      </c>
      <c r="B17" s="131" t="s">
        <v>240</v>
      </c>
      <c r="C17" s="133">
        <v>0.92363714746292513</v>
      </c>
      <c r="D17" s="134" t="s">
        <v>34</v>
      </c>
      <c r="E17" s="133">
        <v>7.6362852537074893E-2</v>
      </c>
      <c r="F17" s="133">
        <v>7.6362852537074893E-2</v>
      </c>
      <c r="G17" s="137"/>
    </row>
    <row r="18" spans="1:7" ht="15.75" x14ac:dyDescent="0.3">
      <c r="A18" s="192"/>
      <c r="B18" s="20" t="s">
        <v>241</v>
      </c>
      <c r="C18" s="135">
        <v>0.94373917574792388</v>
      </c>
      <c r="D18" s="136" t="s">
        <v>34</v>
      </c>
      <c r="E18" s="135">
        <v>5.6260824252076097E-2</v>
      </c>
      <c r="F18" s="135">
        <v>5.6260824252076097E-2</v>
      </c>
      <c r="G18" s="137"/>
    </row>
    <row r="20" spans="1:7" x14ac:dyDescent="0.25">
      <c r="A20" t="s">
        <v>243</v>
      </c>
    </row>
    <row r="21" spans="1:7" x14ac:dyDescent="0.25">
      <c r="A21" t="s">
        <v>245</v>
      </c>
    </row>
  </sheetData>
  <mergeCells count="8">
    <mergeCell ref="D5:F5"/>
    <mergeCell ref="A9:A10"/>
    <mergeCell ref="A13:A14"/>
    <mergeCell ref="A17:A18"/>
    <mergeCell ref="A7:A8"/>
    <mergeCell ref="A11:A12"/>
    <mergeCell ref="A15:A1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ADAA-C9BB-4515-9EE3-F24E726BACBF}">
  <dimension ref="A1:H12"/>
  <sheetViews>
    <sheetView showGridLines="0" workbookViewId="0">
      <selection activeCell="A12" sqref="A12:H12"/>
    </sheetView>
  </sheetViews>
  <sheetFormatPr defaultRowHeight="15" x14ac:dyDescent="0.25"/>
  <cols>
    <col min="1" max="1" width="19.7109375" customWidth="1"/>
    <col min="2" max="5" width="10.85546875" customWidth="1"/>
    <col min="6" max="8" width="14.140625" customWidth="1"/>
    <col min="11" max="11" width="22" customWidth="1"/>
  </cols>
  <sheetData>
    <row r="1" spans="1:8" x14ac:dyDescent="0.25">
      <c r="A1" s="11" t="s">
        <v>258</v>
      </c>
    </row>
    <row r="2" spans="1:8" x14ac:dyDescent="0.25">
      <c r="A2" s="11" t="s">
        <v>246</v>
      </c>
    </row>
    <row r="3" spans="1:8" ht="15.75" thickBot="1" x14ac:dyDescent="0.3">
      <c r="A3" s="15"/>
      <c r="B3" s="16"/>
      <c r="C3" s="16"/>
      <c r="D3" s="16"/>
      <c r="E3" s="16"/>
      <c r="F3" s="16"/>
      <c r="G3" s="16"/>
      <c r="H3" s="16"/>
    </row>
    <row r="4" spans="1:8" ht="42.75" customHeight="1" x14ac:dyDescent="0.3">
      <c r="A4" s="17"/>
      <c r="B4" s="149" t="s">
        <v>15</v>
      </c>
      <c r="C4" s="149"/>
      <c r="D4" s="149"/>
      <c r="E4" s="149"/>
      <c r="F4" s="148" t="s">
        <v>16</v>
      </c>
      <c r="G4" s="149"/>
      <c r="H4" s="149"/>
    </row>
    <row r="5" spans="1:8" ht="33" x14ac:dyDescent="0.25">
      <c r="A5" s="30"/>
      <c r="B5" s="31" t="s">
        <v>17</v>
      </c>
      <c r="C5" s="31" t="s">
        <v>18</v>
      </c>
      <c r="D5" s="31" t="s">
        <v>19</v>
      </c>
      <c r="E5" s="31" t="s">
        <v>20</v>
      </c>
      <c r="F5" s="32" t="s">
        <v>21</v>
      </c>
      <c r="G5" s="31" t="s">
        <v>22</v>
      </c>
      <c r="H5" s="31" t="s">
        <v>23</v>
      </c>
    </row>
    <row r="6" spans="1:8" ht="16.5" x14ac:dyDescent="0.2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5">
        <v>8</v>
      </c>
      <c r="G6" s="58">
        <v>7.1</v>
      </c>
      <c r="H6" s="36">
        <v>6853</v>
      </c>
    </row>
    <row r="7" spans="1:8" ht="16.5" x14ac:dyDescent="0.25">
      <c r="A7" s="18" t="s">
        <v>2</v>
      </c>
      <c r="B7" s="31" t="s">
        <v>29</v>
      </c>
      <c r="C7" s="31" t="s">
        <v>30</v>
      </c>
      <c r="D7" s="31" t="s">
        <v>31</v>
      </c>
      <c r="E7" s="31" t="s">
        <v>32</v>
      </c>
      <c r="F7" s="37">
        <v>8</v>
      </c>
      <c r="G7" s="59">
        <v>7.4</v>
      </c>
      <c r="H7" s="38">
        <v>5194</v>
      </c>
    </row>
    <row r="8" spans="1:8" ht="19.5" customHeight="1" x14ac:dyDescent="0.25">
      <c r="A8" s="18" t="s">
        <v>3</v>
      </c>
      <c r="B8" s="31" t="s">
        <v>25</v>
      </c>
      <c r="C8" s="31" t="s">
        <v>33</v>
      </c>
      <c r="D8" s="31" t="s">
        <v>27</v>
      </c>
      <c r="E8" s="31" t="s">
        <v>28</v>
      </c>
      <c r="F8" s="37">
        <v>8</v>
      </c>
      <c r="G8" s="59">
        <v>6.3</v>
      </c>
      <c r="H8" s="38">
        <v>6107</v>
      </c>
    </row>
    <row r="9" spans="1:8" ht="16.5" x14ac:dyDescent="0.25">
      <c r="A9" s="18" t="s">
        <v>4</v>
      </c>
      <c r="B9" s="31" t="s">
        <v>25</v>
      </c>
      <c r="C9" s="31" t="s">
        <v>33</v>
      </c>
      <c r="D9" s="31" t="s">
        <v>27</v>
      </c>
      <c r="E9" s="31" t="s">
        <v>28</v>
      </c>
      <c r="F9" s="37">
        <v>8</v>
      </c>
      <c r="G9" s="59">
        <v>4.8</v>
      </c>
      <c r="H9" s="38">
        <v>4691</v>
      </c>
    </row>
    <row r="10" spans="1:8" ht="17.25" thickBot="1" x14ac:dyDescent="0.3">
      <c r="A10" s="39" t="s">
        <v>5</v>
      </c>
      <c r="B10" s="40" t="s">
        <v>25</v>
      </c>
      <c r="C10" s="40" t="s">
        <v>33</v>
      </c>
      <c r="D10" s="40" t="s">
        <v>27</v>
      </c>
      <c r="E10" s="40" t="s">
        <v>35</v>
      </c>
      <c r="F10" s="41">
        <v>8</v>
      </c>
      <c r="G10" s="60">
        <v>8.9</v>
      </c>
      <c r="H10" s="42">
        <v>5974</v>
      </c>
    </row>
    <row r="12" spans="1:8" x14ac:dyDescent="0.25">
      <c r="A12" s="150"/>
      <c r="B12" s="150"/>
      <c r="C12" s="150"/>
      <c r="D12" s="150"/>
      <c r="E12" s="150"/>
      <c r="F12" s="150"/>
      <c r="G12" s="150"/>
      <c r="H12" s="150"/>
    </row>
  </sheetData>
  <mergeCells count="3">
    <mergeCell ref="F4:H4"/>
    <mergeCell ref="A12:H12"/>
    <mergeCell ref="B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C75-D41C-4105-887F-A00612DEA503}">
  <dimension ref="A1:E11"/>
  <sheetViews>
    <sheetView showGridLines="0" workbookViewId="0"/>
  </sheetViews>
  <sheetFormatPr defaultRowHeight="15" x14ac:dyDescent="0.25"/>
  <cols>
    <col min="1" max="1" width="10.28515625" customWidth="1"/>
    <col min="2" max="2" width="17.42578125" customWidth="1"/>
    <col min="3" max="5" width="14.5703125" customWidth="1"/>
  </cols>
  <sheetData>
    <row r="1" spans="1:5" x14ac:dyDescent="0.25">
      <c r="A1" s="11" t="s">
        <v>259</v>
      </c>
      <c r="B1" s="11"/>
      <c r="C1" s="11"/>
      <c r="D1" s="11"/>
    </row>
    <row r="2" spans="1:5" x14ac:dyDescent="0.25">
      <c r="A2" s="11" t="s">
        <v>267</v>
      </c>
      <c r="B2" s="11"/>
      <c r="C2" s="11"/>
      <c r="D2" s="11"/>
    </row>
    <row r="3" spans="1:5" ht="15.75" thickBot="1" x14ac:dyDescent="0.3">
      <c r="A3" s="15"/>
      <c r="B3" s="15"/>
      <c r="C3" s="15"/>
      <c r="D3" s="15"/>
      <c r="E3" s="16"/>
    </row>
    <row r="4" spans="1:5" ht="24.75" customHeight="1" x14ac:dyDescent="0.25">
      <c r="A4" s="11"/>
      <c r="B4" s="11"/>
      <c r="C4" s="151" t="s">
        <v>36</v>
      </c>
      <c r="D4" s="151"/>
      <c r="E4" s="151"/>
    </row>
    <row r="5" spans="1:5" ht="36.75" customHeight="1" x14ac:dyDescent="0.25">
      <c r="A5" s="31"/>
      <c r="B5" s="43"/>
      <c r="C5" s="62" t="s">
        <v>21</v>
      </c>
      <c r="D5" s="62" t="s">
        <v>22</v>
      </c>
      <c r="E5" s="62" t="s">
        <v>23</v>
      </c>
    </row>
    <row r="6" spans="1:5" ht="16.5" x14ac:dyDescent="0.25">
      <c r="A6" s="149" t="s">
        <v>13</v>
      </c>
      <c r="B6" s="31" t="s">
        <v>24</v>
      </c>
      <c r="C6" s="31">
        <v>6</v>
      </c>
      <c r="D6" s="31">
        <v>14</v>
      </c>
      <c r="E6" s="61">
        <v>10418</v>
      </c>
    </row>
    <row r="7" spans="1:5" ht="16.5" x14ac:dyDescent="0.25">
      <c r="A7" s="149"/>
      <c r="B7" s="31" t="s">
        <v>2</v>
      </c>
      <c r="C7" s="31">
        <v>6</v>
      </c>
      <c r="D7" s="31">
        <v>15</v>
      </c>
      <c r="E7" s="61">
        <v>7733</v>
      </c>
    </row>
    <row r="8" spans="1:5" ht="16.5" x14ac:dyDescent="0.25">
      <c r="A8" s="152"/>
      <c r="B8" s="62" t="s">
        <v>3</v>
      </c>
      <c r="C8" s="62">
        <v>6</v>
      </c>
      <c r="D8" s="62">
        <v>9</v>
      </c>
      <c r="E8" s="63">
        <v>3328</v>
      </c>
    </row>
    <row r="9" spans="1:5" ht="16.5" x14ac:dyDescent="0.25">
      <c r="A9" s="153" t="s">
        <v>14</v>
      </c>
      <c r="B9" s="34" t="s">
        <v>24</v>
      </c>
      <c r="C9" s="34">
        <v>6</v>
      </c>
      <c r="D9" s="34">
        <v>17</v>
      </c>
      <c r="E9" s="64">
        <v>11667</v>
      </c>
    </row>
    <row r="10" spans="1:5" ht="16.5" x14ac:dyDescent="0.25">
      <c r="A10" s="154"/>
      <c r="B10" s="31" t="s">
        <v>2</v>
      </c>
      <c r="C10" s="31">
        <v>6</v>
      </c>
      <c r="D10" s="31">
        <v>16</v>
      </c>
      <c r="E10" s="61">
        <v>10500</v>
      </c>
    </row>
    <row r="11" spans="1:5" ht="17.25" thickBot="1" x14ac:dyDescent="0.3">
      <c r="A11" s="155"/>
      <c r="B11" s="40" t="s">
        <v>3</v>
      </c>
      <c r="C11" s="40">
        <v>6</v>
      </c>
      <c r="D11" s="40">
        <v>4</v>
      </c>
      <c r="E11" s="65">
        <v>2625</v>
      </c>
    </row>
  </sheetData>
  <mergeCells count="3">
    <mergeCell ref="C4:E4"/>
    <mergeCell ref="A6:A8"/>
    <mergeCell ref="A9:A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C5E0C-CD7B-46A0-A86E-DE5393D4004B}">
  <dimension ref="A1:AH36"/>
  <sheetViews>
    <sheetView showGridLines="0" workbookViewId="0"/>
  </sheetViews>
  <sheetFormatPr defaultColWidth="9.140625" defaultRowHeight="16.5" x14ac:dyDescent="0.3"/>
  <cols>
    <col min="1" max="1" width="13.42578125" style="1" customWidth="1"/>
    <col min="2" max="2" width="17.85546875" style="1" customWidth="1"/>
    <col min="3" max="3" width="3.28515625" style="1" customWidth="1"/>
    <col min="4" max="4" width="3.7109375" style="1" bestFit="1" customWidth="1"/>
    <col min="5" max="5" width="3.28515625" style="1" bestFit="1" customWidth="1"/>
    <col min="6" max="34" width="3.7109375" style="1" bestFit="1" customWidth="1"/>
    <col min="35" max="16384" width="9.140625" style="1"/>
  </cols>
  <sheetData>
    <row r="1" spans="1:34" x14ac:dyDescent="0.3">
      <c r="A1" s="11" t="s">
        <v>259</v>
      </c>
    </row>
    <row r="2" spans="1:34" x14ac:dyDescent="0.3">
      <c r="A2" s="11" t="s">
        <v>248</v>
      </c>
    </row>
    <row r="3" spans="1:34" x14ac:dyDescent="0.3">
      <c r="A3" s="4"/>
    </row>
    <row r="4" spans="1:34" x14ac:dyDescent="0.3">
      <c r="A4" s="2"/>
      <c r="B4" s="3"/>
      <c r="C4" s="161" t="s">
        <v>37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46.5" customHeight="1" x14ac:dyDescent="0.3">
      <c r="A5" s="164" t="s">
        <v>24</v>
      </c>
      <c r="B5" s="164"/>
      <c r="C5" s="160" t="s">
        <v>38</v>
      </c>
      <c r="D5" s="156">
        <v>302</v>
      </c>
      <c r="E5" s="158" t="s">
        <v>39</v>
      </c>
      <c r="F5" s="156">
        <v>304</v>
      </c>
      <c r="G5" s="156">
        <v>305</v>
      </c>
      <c r="H5" s="156">
        <v>306</v>
      </c>
      <c r="I5" s="156">
        <v>307</v>
      </c>
      <c r="J5" s="156">
        <v>308</v>
      </c>
      <c r="K5" s="156">
        <v>309</v>
      </c>
      <c r="L5" s="156">
        <v>310</v>
      </c>
      <c r="M5" s="156">
        <v>311</v>
      </c>
      <c r="N5" s="156">
        <v>312</v>
      </c>
      <c r="O5" s="156">
        <v>313</v>
      </c>
      <c r="P5" s="156">
        <v>314</v>
      </c>
      <c r="Q5" s="156">
        <v>315</v>
      </c>
      <c r="R5" s="156">
        <v>316</v>
      </c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6"/>
    </row>
    <row r="6" spans="1:34" ht="28.5" customHeight="1" x14ac:dyDescent="0.3">
      <c r="A6" s="78"/>
      <c r="B6" s="80" t="s">
        <v>40</v>
      </c>
      <c r="C6" s="160"/>
      <c r="D6" s="157"/>
      <c r="E6" s="159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6"/>
    </row>
    <row r="7" spans="1:34" ht="18" x14ac:dyDescent="0.3">
      <c r="A7" s="47" t="s">
        <v>41</v>
      </c>
      <c r="B7" s="48" t="s">
        <v>42</v>
      </c>
      <c r="C7" s="44" t="s">
        <v>43</v>
      </c>
      <c r="D7" s="44" t="s">
        <v>43</v>
      </c>
      <c r="E7" s="44" t="s">
        <v>43</v>
      </c>
      <c r="F7" s="44" t="s">
        <v>43</v>
      </c>
      <c r="G7" s="44" t="s">
        <v>43</v>
      </c>
      <c r="H7" s="44" t="s">
        <v>43</v>
      </c>
      <c r="I7" s="44" t="s">
        <v>43</v>
      </c>
      <c r="J7" s="44" t="s">
        <v>43</v>
      </c>
      <c r="K7" s="44" t="s">
        <v>43</v>
      </c>
      <c r="L7" s="44" t="s">
        <v>43</v>
      </c>
      <c r="M7" s="44" t="s">
        <v>43</v>
      </c>
      <c r="N7" s="44" t="s">
        <v>43</v>
      </c>
      <c r="O7" s="44" t="s">
        <v>43</v>
      </c>
      <c r="P7" s="44" t="s">
        <v>43</v>
      </c>
      <c r="Q7" s="44" t="s">
        <v>43</v>
      </c>
      <c r="R7" s="44" t="s">
        <v>43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8" x14ac:dyDescent="0.3">
      <c r="A8" s="47" t="s">
        <v>44</v>
      </c>
      <c r="B8" s="48" t="s">
        <v>45</v>
      </c>
      <c r="C8" s="44" t="s">
        <v>43</v>
      </c>
      <c r="D8" s="44"/>
      <c r="E8" s="44" t="s">
        <v>43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x14ac:dyDescent="0.3">
      <c r="A9" s="49"/>
      <c r="B9" s="50"/>
      <c r="C9" s="51"/>
      <c r="D9" s="51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x14ac:dyDescent="0.3">
      <c r="A10" s="49"/>
      <c r="B10" s="50"/>
      <c r="C10" s="163" t="s">
        <v>37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</row>
    <row r="11" spans="1:34" ht="46.5" customHeight="1" x14ac:dyDescent="0.3">
      <c r="A11" s="164" t="s">
        <v>2</v>
      </c>
      <c r="B11" s="164"/>
      <c r="C11" s="158" t="s">
        <v>46</v>
      </c>
      <c r="D11" s="156">
        <v>202</v>
      </c>
      <c r="E11" s="158" t="s">
        <v>47</v>
      </c>
      <c r="F11" s="156">
        <v>204</v>
      </c>
      <c r="G11" s="156">
        <v>205</v>
      </c>
      <c r="H11" s="156">
        <v>206</v>
      </c>
      <c r="I11" s="156">
        <v>207</v>
      </c>
      <c r="J11" s="156">
        <v>208</v>
      </c>
      <c r="K11" s="156">
        <v>209</v>
      </c>
      <c r="L11" s="156">
        <v>210</v>
      </c>
      <c r="M11" s="156">
        <v>211</v>
      </c>
      <c r="N11" s="156">
        <v>212</v>
      </c>
      <c r="O11" s="156">
        <v>213</v>
      </c>
      <c r="P11" s="156">
        <v>214</v>
      </c>
      <c r="Q11" s="156">
        <v>215</v>
      </c>
      <c r="R11" s="156">
        <v>216</v>
      </c>
      <c r="S11" s="156">
        <v>217</v>
      </c>
      <c r="T11" s="156">
        <v>218</v>
      </c>
      <c r="U11" s="156">
        <v>219</v>
      </c>
      <c r="V11" s="156">
        <v>220</v>
      </c>
      <c r="W11" s="156">
        <v>221</v>
      </c>
      <c r="X11" s="156">
        <v>222</v>
      </c>
      <c r="Y11" s="156">
        <v>223</v>
      </c>
      <c r="Z11" s="156">
        <v>224</v>
      </c>
      <c r="AA11" s="156">
        <v>225</v>
      </c>
      <c r="AB11" s="156">
        <v>226</v>
      </c>
      <c r="AC11" s="156">
        <v>227</v>
      </c>
      <c r="AD11" s="156">
        <v>228</v>
      </c>
      <c r="AE11" s="156">
        <v>229</v>
      </c>
      <c r="AF11" s="156">
        <v>230</v>
      </c>
      <c r="AG11" s="156">
        <v>231</v>
      </c>
      <c r="AH11" s="156">
        <v>232</v>
      </c>
    </row>
    <row r="12" spans="1:34" ht="28.5" customHeight="1" x14ac:dyDescent="0.3">
      <c r="A12" s="78"/>
      <c r="B12" s="80" t="s">
        <v>40</v>
      </c>
      <c r="C12" s="159"/>
      <c r="D12" s="157"/>
      <c r="E12" s="159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</row>
    <row r="13" spans="1:34" ht="18" x14ac:dyDescent="0.35">
      <c r="A13" s="47" t="s">
        <v>48</v>
      </c>
      <c r="B13" s="162" t="s">
        <v>49</v>
      </c>
      <c r="C13" s="44" t="s">
        <v>43</v>
      </c>
      <c r="D13" s="44" t="s">
        <v>43</v>
      </c>
      <c r="E13" s="46"/>
      <c r="F13" s="46"/>
      <c r="G13" s="46"/>
      <c r="H13" s="46"/>
      <c r="I13" s="44" t="s">
        <v>43</v>
      </c>
      <c r="J13" s="44" t="s">
        <v>43</v>
      </c>
      <c r="K13" s="44" t="s">
        <v>43</v>
      </c>
      <c r="L13" s="46"/>
      <c r="M13" s="46"/>
      <c r="N13" s="44" t="s">
        <v>43</v>
      </c>
      <c r="O13" s="44" t="s">
        <v>43</v>
      </c>
      <c r="P13" s="46"/>
      <c r="Q13" s="46"/>
      <c r="R13" s="44" t="s">
        <v>43</v>
      </c>
      <c r="S13" s="44" t="s">
        <v>43</v>
      </c>
      <c r="T13" s="46"/>
      <c r="U13" s="46"/>
      <c r="V13" s="44" t="s">
        <v>43</v>
      </c>
      <c r="W13" s="44" t="s">
        <v>43</v>
      </c>
      <c r="X13" s="46"/>
      <c r="Y13" s="46"/>
      <c r="Z13" s="44" t="s">
        <v>43</v>
      </c>
      <c r="AA13" s="44" t="s">
        <v>43</v>
      </c>
      <c r="AB13" s="46"/>
      <c r="AC13" s="46"/>
      <c r="AD13" s="44" t="s">
        <v>43</v>
      </c>
      <c r="AE13" s="44" t="s">
        <v>43</v>
      </c>
      <c r="AF13" s="46"/>
      <c r="AG13" s="46"/>
      <c r="AH13" s="45" t="s">
        <v>43</v>
      </c>
    </row>
    <row r="14" spans="1:34" ht="18" x14ac:dyDescent="0.35">
      <c r="A14" s="47" t="s">
        <v>50</v>
      </c>
      <c r="B14" s="162"/>
      <c r="C14" s="44" t="s">
        <v>43</v>
      </c>
      <c r="D14" s="44" t="s">
        <v>43</v>
      </c>
      <c r="E14" s="46"/>
      <c r="F14" s="46"/>
      <c r="G14" s="44" t="s">
        <v>43</v>
      </c>
      <c r="H14" s="44" t="s">
        <v>43</v>
      </c>
      <c r="I14" s="46"/>
      <c r="J14" s="46"/>
      <c r="K14" s="44" t="s">
        <v>43</v>
      </c>
      <c r="L14" s="46"/>
      <c r="M14" s="44" t="s">
        <v>43</v>
      </c>
      <c r="N14" s="46"/>
      <c r="O14" s="44" t="s">
        <v>43</v>
      </c>
      <c r="P14" s="46"/>
      <c r="Q14" s="44" t="s">
        <v>43</v>
      </c>
      <c r="R14" s="46"/>
      <c r="S14" s="44" t="s">
        <v>43</v>
      </c>
      <c r="T14" s="46"/>
      <c r="U14" s="44" t="s">
        <v>43</v>
      </c>
      <c r="V14" s="46"/>
      <c r="W14" s="44" t="s">
        <v>43</v>
      </c>
      <c r="X14" s="46"/>
      <c r="Y14" s="44" t="s">
        <v>43</v>
      </c>
      <c r="Z14" s="46"/>
      <c r="AA14" s="44" t="s">
        <v>43</v>
      </c>
      <c r="AB14" s="46"/>
      <c r="AC14" s="44" t="s">
        <v>43</v>
      </c>
      <c r="AD14" s="46"/>
      <c r="AE14" s="44" t="s">
        <v>43</v>
      </c>
      <c r="AF14" s="46"/>
      <c r="AG14" s="44" t="s">
        <v>43</v>
      </c>
      <c r="AH14" s="46"/>
    </row>
    <row r="15" spans="1:34" ht="18" x14ac:dyDescent="0.35">
      <c r="A15" s="47" t="s">
        <v>51</v>
      </c>
      <c r="B15" s="162"/>
      <c r="C15" s="46"/>
      <c r="D15" s="46"/>
      <c r="E15" s="44" t="s">
        <v>43</v>
      </c>
      <c r="F15" s="44" t="s">
        <v>43</v>
      </c>
      <c r="G15" s="44" t="s">
        <v>43</v>
      </c>
      <c r="H15" s="44" t="s">
        <v>43</v>
      </c>
      <c r="I15" s="46"/>
      <c r="J15" s="46"/>
      <c r="K15" s="46"/>
      <c r="L15" s="44" t="s">
        <v>43</v>
      </c>
      <c r="M15" s="44" t="s">
        <v>43</v>
      </c>
      <c r="N15" s="46"/>
      <c r="O15" s="46"/>
      <c r="P15" s="44" t="s">
        <v>43</v>
      </c>
      <c r="Q15" s="44" t="s">
        <v>43</v>
      </c>
      <c r="R15" s="46"/>
      <c r="S15" s="46"/>
      <c r="T15" s="44" t="s">
        <v>43</v>
      </c>
      <c r="U15" s="44" t="s">
        <v>43</v>
      </c>
      <c r="V15" s="46"/>
      <c r="W15" s="46"/>
      <c r="X15" s="44" t="s">
        <v>43</v>
      </c>
      <c r="Y15" s="44" t="s">
        <v>43</v>
      </c>
      <c r="Z15" s="46"/>
      <c r="AA15" s="46"/>
      <c r="AB15" s="44" t="s">
        <v>43</v>
      </c>
      <c r="AC15" s="44" t="s">
        <v>43</v>
      </c>
      <c r="AD15" s="46"/>
      <c r="AE15" s="46"/>
      <c r="AF15" s="44" t="s">
        <v>43</v>
      </c>
      <c r="AG15" s="44" t="s">
        <v>43</v>
      </c>
      <c r="AH15" s="46"/>
    </row>
    <row r="16" spans="1:34" ht="18" x14ac:dyDescent="0.35">
      <c r="A16" s="47" t="s">
        <v>52</v>
      </c>
      <c r="B16" s="162"/>
      <c r="C16" s="46"/>
      <c r="D16" s="46"/>
      <c r="E16" s="44" t="s">
        <v>43</v>
      </c>
      <c r="F16" s="44" t="s">
        <v>43</v>
      </c>
      <c r="G16" s="46"/>
      <c r="H16" s="46"/>
      <c r="I16" s="44" t="s">
        <v>43</v>
      </c>
      <c r="J16" s="44" t="s">
        <v>43</v>
      </c>
      <c r="K16" s="46"/>
      <c r="L16" s="44" t="s">
        <v>43</v>
      </c>
      <c r="M16" s="46"/>
      <c r="N16" s="44" t="s">
        <v>43</v>
      </c>
      <c r="O16" s="46"/>
      <c r="P16" s="44" t="s">
        <v>43</v>
      </c>
      <c r="Q16" s="46"/>
      <c r="R16" s="44" t="s">
        <v>43</v>
      </c>
      <c r="S16" s="46"/>
      <c r="T16" s="44" t="s">
        <v>43</v>
      </c>
      <c r="U16" s="46"/>
      <c r="V16" s="44" t="s">
        <v>43</v>
      </c>
      <c r="W16" s="46"/>
      <c r="X16" s="44" t="s">
        <v>43</v>
      </c>
      <c r="Y16" s="46"/>
      <c r="Z16" s="44" t="s">
        <v>43</v>
      </c>
      <c r="AA16" s="46"/>
      <c r="AB16" s="44" t="s">
        <v>43</v>
      </c>
      <c r="AC16" s="46"/>
      <c r="AD16" s="44" t="s">
        <v>43</v>
      </c>
      <c r="AE16" s="46"/>
      <c r="AF16" s="44" t="s">
        <v>43</v>
      </c>
      <c r="AG16" s="46"/>
      <c r="AH16" s="45" t="s">
        <v>43</v>
      </c>
    </row>
    <row r="17" spans="1:34" ht="18" x14ac:dyDescent="0.3">
      <c r="A17" s="47" t="s">
        <v>44</v>
      </c>
      <c r="B17" s="48" t="s">
        <v>45</v>
      </c>
      <c r="C17" s="44" t="s">
        <v>43</v>
      </c>
      <c r="D17" s="44"/>
      <c r="E17" s="44" t="s">
        <v>43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x14ac:dyDescent="0.3">
      <c r="A18" s="49"/>
      <c r="B18" s="50"/>
      <c r="C18" s="51"/>
      <c r="D18" s="51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x14ac:dyDescent="0.3">
      <c r="A19" s="49"/>
      <c r="B19" s="51"/>
      <c r="C19" s="161" t="s">
        <v>37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46.5" customHeight="1" x14ac:dyDescent="0.3">
      <c r="A20" s="164" t="s">
        <v>3</v>
      </c>
      <c r="B20" s="164"/>
      <c r="C20" s="160" t="s">
        <v>53</v>
      </c>
      <c r="D20" s="156">
        <v>102</v>
      </c>
      <c r="E20" s="158" t="s">
        <v>54</v>
      </c>
      <c r="F20" s="156">
        <v>104</v>
      </c>
      <c r="G20" s="156">
        <v>105</v>
      </c>
      <c r="H20" s="156">
        <v>106</v>
      </c>
      <c r="I20" s="156">
        <v>107</v>
      </c>
      <c r="J20" s="156">
        <v>108</v>
      </c>
      <c r="K20" s="156">
        <v>109</v>
      </c>
      <c r="L20" s="156">
        <v>110</v>
      </c>
      <c r="M20" s="156">
        <v>111</v>
      </c>
      <c r="N20" s="156">
        <v>112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28.5" customHeight="1" x14ac:dyDescent="0.3">
      <c r="A21" s="78"/>
      <c r="B21" s="80" t="s">
        <v>40</v>
      </c>
      <c r="C21" s="160"/>
      <c r="D21" s="157"/>
      <c r="E21" s="159"/>
      <c r="F21" s="157"/>
      <c r="G21" s="157"/>
      <c r="H21" s="157"/>
      <c r="I21" s="157"/>
      <c r="J21" s="157"/>
      <c r="K21" s="157"/>
      <c r="L21" s="157"/>
      <c r="M21" s="157"/>
      <c r="N21" s="157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18" x14ac:dyDescent="0.3">
      <c r="A22" s="47" t="s">
        <v>41</v>
      </c>
      <c r="B22" s="48" t="s">
        <v>42</v>
      </c>
      <c r="C22" s="44" t="s">
        <v>43</v>
      </c>
      <c r="D22" s="44" t="s">
        <v>43</v>
      </c>
      <c r="E22" s="44" t="s">
        <v>43</v>
      </c>
      <c r="F22" s="44" t="s">
        <v>43</v>
      </c>
      <c r="G22" s="44" t="s">
        <v>43</v>
      </c>
      <c r="H22" s="44" t="s">
        <v>43</v>
      </c>
      <c r="I22" s="44" t="s">
        <v>43</v>
      </c>
      <c r="J22" s="44" t="s">
        <v>43</v>
      </c>
      <c r="K22" s="44" t="s">
        <v>43</v>
      </c>
      <c r="L22" s="44" t="s">
        <v>43</v>
      </c>
      <c r="M22" s="44" t="s">
        <v>43</v>
      </c>
      <c r="N22" s="44" t="s">
        <v>43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18" x14ac:dyDescent="0.3">
      <c r="A23" s="47" t="s">
        <v>44</v>
      </c>
      <c r="B23" s="48" t="s">
        <v>45</v>
      </c>
      <c r="C23" s="44" t="s">
        <v>43</v>
      </c>
      <c r="D23" s="44"/>
      <c r="E23" s="44" t="s">
        <v>43</v>
      </c>
      <c r="F23" s="45"/>
      <c r="G23" s="45"/>
      <c r="H23" s="45"/>
      <c r="I23" s="45"/>
      <c r="J23" s="45"/>
      <c r="K23" s="45"/>
      <c r="L23" s="45"/>
      <c r="M23" s="45"/>
      <c r="N23" s="45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x14ac:dyDescent="0.3">
      <c r="A24" s="49"/>
      <c r="B24" s="50"/>
      <c r="C24" s="51"/>
      <c r="D24" s="51"/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x14ac:dyDescent="0.3">
      <c r="A25" s="49"/>
      <c r="B25" s="50"/>
      <c r="C25" s="161" t="s">
        <v>37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ht="46.5" customHeight="1" x14ac:dyDescent="0.3">
      <c r="A26" s="164" t="s">
        <v>4</v>
      </c>
      <c r="B26" s="164"/>
      <c r="C26" s="160" t="s">
        <v>55</v>
      </c>
      <c r="D26" s="156">
        <v>402</v>
      </c>
      <c r="E26" s="158" t="s">
        <v>56</v>
      </c>
      <c r="F26" s="156">
        <v>404</v>
      </c>
      <c r="G26" s="156">
        <v>405</v>
      </c>
      <c r="H26" s="156">
        <v>406</v>
      </c>
      <c r="I26" s="156">
        <v>407</v>
      </c>
      <c r="J26" s="156">
        <v>408</v>
      </c>
      <c r="K26" s="156">
        <v>409</v>
      </c>
      <c r="L26" s="156">
        <v>410</v>
      </c>
      <c r="M26" s="156">
        <v>411</v>
      </c>
      <c r="N26" s="156">
        <v>412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ht="28.5" customHeight="1" x14ac:dyDescent="0.3">
      <c r="A27" s="78"/>
      <c r="B27" s="80" t="s">
        <v>40</v>
      </c>
      <c r="C27" s="160"/>
      <c r="D27" s="157"/>
      <c r="E27" s="159"/>
      <c r="F27" s="157"/>
      <c r="G27" s="157"/>
      <c r="H27" s="157"/>
      <c r="I27" s="157"/>
      <c r="J27" s="157"/>
      <c r="K27" s="157"/>
      <c r="L27" s="157"/>
      <c r="M27" s="157"/>
      <c r="N27" s="157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x14ac:dyDescent="0.3">
      <c r="A28" s="47" t="s">
        <v>41</v>
      </c>
      <c r="B28" s="48" t="s">
        <v>49</v>
      </c>
      <c r="C28" s="54" t="s">
        <v>43</v>
      </c>
      <c r="D28" s="54" t="s">
        <v>43</v>
      </c>
      <c r="E28" s="54" t="s">
        <v>43</v>
      </c>
      <c r="F28" s="54" t="s">
        <v>43</v>
      </c>
      <c r="G28" s="54" t="s">
        <v>43</v>
      </c>
      <c r="H28" s="54" t="s">
        <v>43</v>
      </c>
      <c r="I28" s="54" t="s">
        <v>43</v>
      </c>
      <c r="J28" s="54" t="s">
        <v>43</v>
      </c>
      <c r="K28" s="54" t="s">
        <v>43</v>
      </c>
      <c r="L28" s="54" t="s">
        <v>43</v>
      </c>
      <c r="M28" s="54" t="s">
        <v>43</v>
      </c>
      <c r="N28" s="54" t="s">
        <v>43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x14ac:dyDescent="0.3">
      <c r="A29" s="47" t="s">
        <v>44</v>
      </c>
      <c r="B29" s="48" t="s">
        <v>45</v>
      </c>
      <c r="C29" s="54" t="s">
        <v>43</v>
      </c>
      <c r="D29" s="54"/>
      <c r="E29" s="54" t="s">
        <v>43</v>
      </c>
      <c r="F29" s="55"/>
      <c r="G29" s="55"/>
      <c r="H29" s="55"/>
      <c r="I29" s="55"/>
      <c r="J29" s="55"/>
      <c r="K29" s="55"/>
      <c r="L29" s="55"/>
      <c r="M29" s="55"/>
      <c r="N29" s="55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x14ac:dyDescent="0.3">
      <c r="A30" s="49"/>
      <c r="B30" s="50"/>
      <c r="C30" s="51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x14ac:dyDescent="0.3">
      <c r="A31" s="49"/>
      <c r="B31" s="50"/>
      <c r="C31" s="163" t="s">
        <v>37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52"/>
      <c r="AB31" s="52"/>
      <c r="AC31" s="52"/>
      <c r="AD31" s="52"/>
      <c r="AE31" s="52"/>
      <c r="AF31" s="52"/>
      <c r="AG31" s="52"/>
      <c r="AH31" s="52"/>
    </row>
    <row r="32" spans="1:34" ht="46.5" customHeight="1" x14ac:dyDescent="0.3">
      <c r="A32" s="164" t="s">
        <v>5</v>
      </c>
      <c r="B32" s="164"/>
      <c r="C32" s="160" t="s">
        <v>57</v>
      </c>
      <c r="D32" s="156">
        <v>502</v>
      </c>
      <c r="E32" s="158" t="s">
        <v>58</v>
      </c>
      <c r="F32" s="156">
        <v>504</v>
      </c>
      <c r="G32" s="156">
        <v>505</v>
      </c>
      <c r="H32" s="156">
        <v>506</v>
      </c>
      <c r="I32" s="156">
        <v>507</v>
      </c>
      <c r="J32" s="156">
        <v>508</v>
      </c>
      <c r="K32" s="156">
        <v>509</v>
      </c>
      <c r="L32" s="156">
        <v>510</v>
      </c>
      <c r="M32" s="156">
        <v>511</v>
      </c>
      <c r="N32" s="156">
        <v>512</v>
      </c>
      <c r="O32" s="158">
        <v>513</v>
      </c>
      <c r="P32" s="156">
        <v>514</v>
      </c>
      <c r="Q32" s="158">
        <v>515</v>
      </c>
      <c r="R32" s="156">
        <v>516</v>
      </c>
      <c r="S32" s="156">
        <v>517</v>
      </c>
      <c r="T32" s="156">
        <v>518</v>
      </c>
      <c r="U32" s="156">
        <v>519</v>
      </c>
      <c r="V32" s="156">
        <v>520</v>
      </c>
      <c r="W32" s="156">
        <v>521</v>
      </c>
      <c r="X32" s="156">
        <v>522</v>
      </c>
      <c r="Y32" s="156">
        <v>523</v>
      </c>
      <c r="Z32" s="156">
        <v>524</v>
      </c>
      <c r="AA32" s="56"/>
      <c r="AB32" s="56"/>
      <c r="AC32" s="56"/>
      <c r="AD32" s="56"/>
      <c r="AE32" s="56"/>
      <c r="AF32" s="56"/>
      <c r="AG32" s="56"/>
      <c r="AH32" s="56"/>
    </row>
    <row r="33" spans="1:34" ht="28.5" customHeight="1" x14ac:dyDescent="0.3">
      <c r="A33" s="78"/>
      <c r="B33" s="80" t="s">
        <v>40</v>
      </c>
      <c r="C33" s="160"/>
      <c r="D33" s="157"/>
      <c r="E33" s="159"/>
      <c r="F33" s="157"/>
      <c r="G33" s="157"/>
      <c r="H33" s="157"/>
      <c r="I33" s="157"/>
      <c r="J33" s="157"/>
      <c r="K33" s="157"/>
      <c r="L33" s="157"/>
      <c r="M33" s="157"/>
      <c r="N33" s="157"/>
      <c r="O33" s="159"/>
      <c r="P33" s="157"/>
      <c r="Q33" s="159"/>
      <c r="R33" s="157"/>
      <c r="S33" s="157"/>
      <c r="T33" s="157"/>
      <c r="U33" s="157"/>
      <c r="V33" s="157"/>
      <c r="W33" s="157"/>
      <c r="X33" s="157"/>
      <c r="Y33" s="157"/>
      <c r="Z33" s="157"/>
      <c r="AA33" s="56"/>
      <c r="AB33" s="56"/>
      <c r="AC33" s="56"/>
      <c r="AD33" s="56"/>
      <c r="AE33" s="56"/>
      <c r="AF33" s="56"/>
      <c r="AG33" s="56"/>
      <c r="AH33" s="56"/>
    </row>
    <row r="34" spans="1:34" x14ac:dyDescent="0.3">
      <c r="A34" s="47" t="s">
        <v>41</v>
      </c>
      <c r="B34" s="48" t="s">
        <v>49</v>
      </c>
      <c r="C34" s="54" t="s">
        <v>43</v>
      </c>
      <c r="D34" s="54" t="s">
        <v>43</v>
      </c>
      <c r="E34" s="54" t="s">
        <v>43</v>
      </c>
      <c r="F34" s="54" t="s">
        <v>43</v>
      </c>
      <c r="G34" s="54" t="s">
        <v>43</v>
      </c>
      <c r="H34" s="54" t="s">
        <v>43</v>
      </c>
      <c r="I34" s="54" t="s">
        <v>43</v>
      </c>
      <c r="J34" s="54" t="s">
        <v>43</v>
      </c>
      <c r="K34" s="54" t="s">
        <v>43</v>
      </c>
      <c r="L34" s="54" t="s">
        <v>43</v>
      </c>
      <c r="M34" s="54" t="s">
        <v>43</v>
      </c>
      <c r="N34" s="54" t="s">
        <v>43</v>
      </c>
      <c r="O34" s="54" t="s">
        <v>43</v>
      </c>
      <c r="P34" s="54" t="s">
        <v>43</v>
      </c>
      <c r="Q34" s="54" t="s">
        <v>43</v>
      </c>
      <c r="R34" s="54" t="s">
        <v>43</v>
      </c>
      <c r="S34" s="54" t="s">
        <v>43</v>
      </c>
      <c r="T34" s="54" t="s">
        <v>43</v>
      </c>
      <c r="U34" s="54" t="s">
        <v>43</v>
      </c>
      <c r="V34" s="54" t="s">
        <v>43</v>
      </c>
      <c r="W34" s="54" t="s">
        <v>43</v>
      </c>
      <c r="X34" s="54" t="s">
        <v>43</v>
      </c>
      <c r="Y34" s="54" t="s">
        <v>43</v>
      </c>
      <c r="Z34" s="54" t="s">
        <v>43</v>
      </c>
      <c r="AA34" s="19"/>
      <c r="AB34" s="19"/>
      <c r="AC34" s="19"/>
      <c r="AD34" s="19"/>
      <c r="AE34" s="19"/>
      <c r="AF34" s="19"/>
      <c r="AG34" s="19"/>
      <c r="AH34" s="19"/>
    </row>
    <row r="35" spans="1:34" x14ac:dyDescent="0.3">
      <c r="A35" s="47" t="s">
        <v>44</v>
      </c>
      <c r="B35" s="48" t="s">
        <v>45</v>
      </c>
      <c r="C35" s="54" t="s">
        <v>43</v>
      </c>
      <c r="D35" s="54"/>
      <c r="E35" s="54" t="s">
        <v>43</v>
      </c>
      <c r="F35" s="55"/>
      <c r="G35" s="55"/>
      <c r="H35" s="55"/>
      <c r="I35" s="55"/>
      <c r="J35" s="55"/>
      <c r="K35" s="55"/>
      <c r="L35" s="55"/>
      <c r="M35" s="55"/>
      <c r="N35" s="55"/>
      <c r="O35" s="54"/>
      <c r="P35" s="54"/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2"/>
      <c r="AB35" s="52"/>
      <c r="AC35" s="52"/>
      <c r="AD35" s="52"/>
      <c r="AE35" s="52"/>
      <c r="AF35" s="52"/>
      <c r="AG35" s="52"/>
      <c r="AH35" s="52"/>
    </row>
    <row r="36" spans="1:34" x14ac:dyDescent="0.3">
      <c r="A36" s="5"/>
    </row>
  </sheetData>
  <mergeCells count="107">
    <mergeCell ref="C4:N4"/>
    <mergeCell ref="C25:N25"/>
    <mergeCell ref="A32:B32"/>
    <mergeCell ref="A20:B20"/>
    <mergeCell ref="C5:C6"/>
    <mergeCell ref="D5:D6"/>
    <mergeCell ref="E5:E6"/>
    <mergeCell ref="C26:C27"/>
    <mergeCell ref="D26:D27"/>
    <mergeCell ref="E26:E27"/>
    <mergeCell ref="C31:Z31"/>
    <mergeCell ref="A5:B5"/>
    <mergeCell ref="A11:B11"/>
    <mergeCell ref="A26:B26"/>
    <mergeCell ref="F5:F6"/>
    <mergeCell ref="G5:G6"/>
    <mergeCell ref="H5:H6"/>
    <mergeCell ref="I5:I6"/>
    <mergeCell ref="J5:J6"/>
    <mergeCell ref="L5:L6"/>
    <mergeCell ref="K5:K6"/>
    <mergeCell ref="M5:M6"/>
    <mergeCell ref="N5:N6"/>
    <mergeCell ref="O5:O6"/>
    <mergeCell ref="P5:P6"/>
    <mergeCell ref="B13:B16"/>
    <mergeCell ref="Q5:Q6"/>
    <mergeCell ref="R5:R6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M11:M12"/>
    <mergeCell ref="N11:N12"/>
    <mergeCell ref="C10:AH10"/>
    <mergeCell ref="AH11:AH12"/>
    <mergeCell ref="AG11:AG12"/>
    <mergeCell ref="S11:S12"/>
    <mergeCell ref="R11:R12"/>
    <mergeCell ref="P11:P12"/>
    <mergeCell ref="Q11:Q12"/>
    <mergeCell ref="AC11:AC12"/>
    <mergeCell ref="F26:F27"/>
    <mergeCell ref="G26:G27"/>
    <mergeCell ref="H26:H27"/>
    <mergeCell ref="I26:I27"/>
    <mergeCell ref="J26:J27"/>
    <mergeCell ref="AD11:AD12"/>
    <mergeCell ref="AE11:AE12"/>
    <mergeCell ref="AF11:AF12"/>
    <mergeCell ref="L20:L21"/>
    <mergeCell ref="M20:M21"/>
    <mergeCell ref="N20:N21"/>
    <mergeCell ref="C19:N19"/>
    <mergeCell ref="AA11:AA12"/>
    <mergeCell ref="W11:W12"/>
    <mergeCell ref="V11:V12"/>
    <mergeCell ref="U11:U12"/>
    <mergeCell ref="T11:T12"/>
    <mergeCell ref="X11:X12"/>
    <mergeCell ref="Y11:Y12"/>
    <mergeCell ref="Z11:Z12"/>
    <mergeCell ref="AB11:AB12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C32:C33"/>
    <mergeCell ref="D32:D33"/>
    <mergeCell ref="E32:E33"/>
    <mergeCell ref="F32:F33"/>
    <mergeCell ref="G32:G33"/>
    <mergeCell ref="H32:H33"/>
    <mergeCell ref="I32:I33"/>
    <mergeCell ref="J32:J33"/>
    <mergeCell ref="N32:N33"/>
    <mergeCell ref="K32:K33"/>
    <mergeCell ref="Z32:Z33"/>
    <mergeCell ref="Y32:Y33"/>
    <mergeCell ref="V32:V33"/>
    <mergeCell ref="W32:W33"/>
    <mergeCell ref="X32:X33"/>
    <mergeCell ref="K26:K27"/>
    <mergeCell ref="L26:L27"/>
    <mergeCell ref="M26:M27"/>
    <mergeCell ref="N26:N27"/>
    <mergeCell ref="Q32:Q33"/>
    <mergeCell ref="R32:R33"/>
    <mergeCell ref="S32:S33"/>
    <mergeCell ref="U32:U33"/>
    <mergeCell ref="T32:T33"/>
    <mergeCell ref="O32:O33"/>
    <mergeCell ref="P32:P33"/>
    <mergeCell ref="M32:M33"/>
    <mergeCell ref="L32:L33"/>
  </mergeCells>
  <phoneticPr fontId="10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D84B3-ACFA-428D-BE23-F835C5D0CD3E}">
  <dimension ref="A1:T42"/>
  <sheetViews>
    <sheetView showGridLines="0" zoomScaleNormal="100" workbookViewId="0"/>
  </sheetViews>
  <sheetFormatPr defaultColWidth="9.140625" defaultRowHeight="16.5" x14ac:dyDescent="0.3"/>
  <cols>
    <col min="1" max="1" width="16.140625" style="6" customWidth="1"/>
    <col min="2" max="2" width="17.140625" style="6" customWidth="1"/>
    <col min="3" max="3" width="17.28515625" style="6" customWidth="1"/>
    <col min="4" max="9" width="3.7109375" style="6" customWidth="1"/>
    <col min="10" max="11" width="5.7109375" style="6" customWidth="1"/>
    <col min="12" max="12" width="16" style="14" customWidth="1"/>
    <col min="13" max="13" width="17.140625" style="14" customWidth="1"/>
    <col min="14" max="14" width="17.28515625" style="14" customWidth="1"/>
    <col min="15" max="20" width="3.7109375" style="14" customWidth="1"/>
    <col min="21" max="16384" width="9.140625" style="6"/>
  </cols>
  <sheetData>
    <row r="1" spans="1:20" x14ac:dyDescent="0.3">
      <c r="A1" s="11" t="s">
        <v>260</v>
      </c>
    </row>
    <row r="2" spans="1:20" x14ac:dyDescent="0.3">
      <c r="A2" s="11" t="s">
        <v>271</v>
      </c>
      <c r="B2" s="11"/>
    </row>
    <row r="3" spans="1:20" ht="18" customHeight="1" x14ac:dyDescent="0.3">
      <c r="A3" s="14"/>
    </row>
    <row r="4" spans="1:20" ht="18" customHeight="1" x14ac:dyDescent="0.35">
      <c r="A4" s="165" t="s">
        <v>13</v>
      </c>
      <c r="B4" s="165"/>
      <c r="C4" s="165"/>
      <c r="D4" s="165"/>
      <c r="E4" s="165"/>
      <c r="F4" s="165"/>
      <c r="G4" s="165"/>
      <c r="H4" s="165"/>
      <c r="I4" s="165"/>
      <c r="J4" s="165"/>
      <c r="K4" s="165" t="s">
        <v>14</v>
      </c>
      <c r="L4" s="165"/>
      <c r="M4" s="165"/>
      <c r="N4" s="165"/>
      <c r="O4" s="165"/>
      <c r="P4" s="165"/>
      <c r="Q4" s="165"/>
      <c r="R4" s="165"/>
      <c r="S4" s="165"/>
      <c r="T4" s="165"/>
    </row>
    <row r="5" spans="1:20" ht="16.5" customHeight="1" x14ac:dyDescent="0.3">
      <c r="A5" s="85"/>
      <c r="B5" s="83"/>
      <c r="C5" s="83"/>
      <c r="D5" s="170" t="s">
        <v>37</v>
      </c>
      <c r="E5" s="170"/>
      <c r="F5" s="170"/>
      <c r="G5" s="170"/>
      <c r="H5" s="170"/>
      <c r="I5" s="170"/>
      <c r="K5" s="86"/>
      <c r="L5" s="6"/>
      <c r="M5" s="73"/>
      <c r="N5" s="73"/>
      <c r="O5" s="170" t="s">
        <v>37</v>
      </c>
      <c r="P5" s="170"/>
      <c r="Q5" s="170"/>
      <c r="R5" s="170"/>
      <c r="S5" s="170"/>
      <c r="T5" s="170"/>
    </row>
    <row r="6" spans="1:20" ht="46.5" customHeight="1" x14ac:dyDescent="0.3">
      <c r="A6" s="166" t="s">
        <v>24</v>
      </c>
      <c r="B6" s="166"/>
      <c r="C6" s="178"/>
      <c r="D6" s="167" t="s">
        <v>38</v>
      </c>
      <c r="E6" s="167">
        <v>302</v>
      </c>
      <c r="F6" s="167" t="s">
        <v>39</v>
      </c>
      <c r="G6" s="167">
        <v>304</v>
      </c>
      <c r="H6" s="167">
        <v>305</v>
      </c>
      <c r="I6" s="167">
        <v>306</v>
      </c>
      <c r="K6" s="86"/>
      <c r="L6" s="166" t="s">
        <v>24</v>
      </c>
      <c r="M6" s="166"/>
      <c r="N6" s="166"/>
      <c r="O6" s="167" t="s">
        <v>38</v>
      </c>
      <c r="P6" s="167">
        <v>302</v>
      </c>
      <c r="Q6" s="167" t="s">
        <v>39</v>
      </c>
      <c r="R6" s="167">
        <v>304</v>
      </c>
      <c r="S6" s="167">
        <v>305</v>
      </c>
      <c r="T6" s="167">
        <v>306</v>
      </c>
    </row>
    <row r="7" spans="1:20" ht="28.5" customHeight="1" x14ac:dyDescent="0.3">
      <c r="A7" s="82"/>
      <c r="B7" s="82"/>
      <c r="C7" s="81" t="s">
        <v>40</v>
      </c>
      <c r="D7" s="167"/>
      <c r="E7" s="167"/>
      <c r="F7" s="167"/>
      <c r="G7" s="167"/>
      <c r="H7" s="167"/>
      <c r="I7" s="167"/>
      <c r="K7" s="86"/>
      <c r="L7" s="67"/>
      <c r="M7" s="74"/>
      <c r="N7" s="81" t="s">
        <v>40</v>
      </c>
      <c r="O7" s="167"/>
      <c r="P7" s="167"/>
      <c r="Q7" s="167"/>
      <c r="R7" s="167"/>
      <c r="S7" s="167"/>
      <c r="T7" s="167"/>
    </row>
    <row r="8" spans="1:20" ht="16.5" customHeight="1" x14ac:dyDescent="0.3">
      <c r="A8" s="173" t="s">
        <v>59</v>
      </c>
      <c r="B8" s="68" t="s">
        <v>60</v>
      </c>
      <c r="C8" s="171" t="s">
        <v>61</v>
      </c>
      <c r="D8" s="69" t="s">
        <v>43</v>
      </c>
      <c r="E8" s="69" t="s">
        <v>43</v>
      </c>
      <c r="F8" s="69" t="s">
        <v>43</v>
      </c>
      <c r="G8" s="69" t="s">
        <v>43</v>
      </c>
      <c r="H8" s="69" t="s">
        <v>43</v>
      </c>
      <c r="I8" s="69" t="s">
        <v>43</v>
      </c>
      <c r="K8" s="86"/>
      <c r="L8" s="173" t="s">
        <v>62</v>
      </c>
      <c r="M8" s="68" t="s">
        <v>60</v>
      </c>
      <c r="N8" s="171" t="s">
        <v>63</v>
      </c>
      <c r="O8" s="69" t="s">
        <v>43</v>
      </c>
      <c r="P8" s="69" t="s">
        <v>43</v>
      </c>
      <c r="Q8" s="69" t="s">
        <v>43</v>
      </c>
      <c r="R8" s="69"/>
      <c r="S8" s="69" t="s">
        <v>43</v>
      </c>
      <c r="T8" s="69"/>
    </row>
    <row r="9" spans="1:20" ht="18" x14ac:dyDescent="0.3">
      <c r="A9" s="174"/>
      <c r="B9" s="68" t="s">
        <v>64</v>
      </c>
      <c r="C9" s="171"/>
      <c r="D9" s="69" t="s">
        <v>43</v>
      </c>
      <c r="E9" s="69" t="s">
        <v>43</v>
      </c>
      <c r="F9" s="69" t="s">
        <v>43</v>
      </c>
      <c r="G9" s="69" t="s">
        <v>43</v>
      </c>
      <c r="H9" s="69" t="s">
        <v>43</v>
      </c>
      <c r="I9" s="69" t="s">
        <v>43</v>
      </c>
      <c r="K9" s="86"/>
      <c r="L9" s="174"/>
      <c r="M9" s="68" t="s">
        <v>64</v>
      </c>
      <c r="N9" s="171"/>
      <c r="O9" s="69"/>
      <c r="P9" s="69" t="s">
        <v>43</v>
      </c>
      <c r="Q9" s="69" t="s">
        <v>43</v>
      </c>
      <c r="R9" s="69" t="s">
        <v>43</v>
      </c>
      <c r="S9" s="69"/>
      <c r="T9" s="69" t="s">
        <v>43</v>
      </c>
    </row>
    <row r="10" spans="1:20" ht="18" x14ac:dyDescent="0.3">
      <c r="A10" s="174"/>
      <c r="B10" s="68" t="s">
        <v>65</v>
      </c>
      <c r="C10" s="171"/>
      <c r="D10" s="69" t="s">
        <v>43</v>
      </c>
      <c r="E10" s="69" t="s">
        <v>43</v>
      </c>
      <c r="F10" s="69" t="s">
        <v>43</v>
      </c>
      <c r="G10" s="69" t="s">
        <v>43</v>
      </c>
      <c r="H10" s="69" t="s">
        <v>43</v>
      </c>
      <c r="I10" s="69" t="s">
        <v>43</v>
      </c>
      <c r="K10" s="86"/>
      <c r="L10" s="174"/>
      <c r="M10" s="68" t="s">
        <v>65</v>
      </c>
      <c r="N10" s="171"/>
      <c r="O10" s="69" t="s">
        <v>43</v>
      </c>
      <c r="P10" s="69"/>
      <c r="Q10" s="69" t="s">
        <v>43</v>
      </c>
      <c r="R10" s="69" t="s">
        <v>43</v>
      </c>
      <c r="S10" s="69" t="s">
        <v>43</v>
      </c>
      <c r="T10" s="69"/>
    </row>
    <row r="11" spans="1:20" ht="18" x14ac:dyDescent="0.3">
      <c r="A11" s="174"/>
      <c r="B11" s="68" t="s">
        <v>66</v>
      </c>
      <c r="C11" s="171"/>
      <c r="D11" s="69" t="s">
        <v>43</v>
      </c>
      <c r="E11" s="69" t="s">
        <v>43</v>
      </c>
      <c r="F11" s="69" t="s">
        <v>43</v>
      </c>
      <c r="G11" s="69" t="s">
        <v>43</v>
      </c>
      <c r="H11" s="69" t="s">
        <v>43</v>
      </c>
      <c r="I11" s="69" t="s">
        <v>43</v>
      </c>
      <c r="K11" s="86"/>
      <c r="L11" s="174"/>
      <c r="M11" s="68" t="s">
        <v>66</v>
      </c>
      <c r="N11" s="171"/>
      <c r="O11" s="69"/>
      <c r="P11" s="69" t="s">
        <v>43</v>
      </c>
      <c r="Q11" s="69"/>
      <c r="R11" s="69" t="s">
        <v>43</v>
      </c>
      <c r="S11" s="69" t="s">
        <v>43</v>
      </c>
      <c r="T11" s="69" t="s">
        <v>43</v>
      </c>
    </row>
    <row r="12" spans="1:20" ht="18" x14ac:dyDescent="0.3">
      <c r="A12" s="174"/>
      <c r="B12" s="68" t="s">
        <v>67</v>
      </c>
      <c r="C12" s="171"/>
      <c r="D12" s="69" t="s">
        <v>43</v>
      </c>
      <c r="E12" s="69" t="s">
        <v>43</v>
      </c>
      <c r="F12" s="69" t="s">
        <v>43</v>
      </c>
      <c r="G12" s="69" t="s">
        <v>43</v>
      </c>
      <c r="H12" s="69" t="s">
        <v>43</v>
      </c>
      <c r="I12" s="69" t="s">
        <v>43</v>
      </c>
      <c r="K12" s="86"/>
      <c r="L12" s="174"/>
      <c r="M12" s="68" t="s">
        <v>67</v>
      </c>
      <c r="N12" s="171"/>
      <c r="O12" s="69" t="s">
        <v>43</v>
      </c>
      <c r="P12" s="69"/>
      <c r="Q12" s="69" t="s">
        <v>43</v>
      </c>
      <c r="R12" s="69"/>
      <c r="S12" s="69" t="s">
        <v>43</v>
      </c>
      <c r="T12" s="69" t="s">
        <v>43</v>
      </c>
    </row>
    <row r="13" spans="1:20" ht="18" x14ac:dyDescent="0.3">
      <c r="A13" s="174"/>
      <c r="B13" s="68" t="s">
        <v>68</v>
      </c>
      <c r="C13" s="171"/>
      <c r="D13" s="69" t="s">
        <v>43</v>
      </c>
      <c r="E13" s="69" t="s">
        <v>43</v>
      </c>
      <c r="F13" s="69" t="s">
        <v>43</v>
      </c>
      <c r="G13" s="69" t="s">
        <v>43</v>
      </c>
      <c r="H13" s="69" t="s">
        <v>43</v>
      </c>
      <c r="I13" s="69" t="s">
        <v>43</v>
      </c>
      <c r="K13" s="86"/>
      <c r="L13" s="174"/>
      <c r="M13" s="68" t="s">
        <v>68</v>
      </c>
      <c r="N13" s="171"/>
      <c r="O13" s="69" t="s">
        <v>43</v>
      </c>
      <c r="P13" s="69" t="s">
        <v>43</v>
      </c>
      <c r="Q13" s="69"/>
      <c r="R13" s="69" t="s">
        <v>43</v>
      </c>
      <c r="S13" s="69"/>
      <c r="T13" s="69" t="s">
        <v>43</v>
      </c>
    </row>
    <row r="14" spans="1:20" ht="18" x14ac:dyDescent="0.3">
      <c r="A14" s="70" t="s">
        <v>69</v>
      </c>
      <c r="B14" s="71" t="s">
        <v>70</v>
      </c>
      <c r="C14" s="77" t="s">
        <v>71</v>
      </c>
      <c r="D14" s="69" t="s">
        <v>43</v>
      </c>
      <c r="E14" s="69"/>
      <c r="F14" s="69" t="s">
        <v>43</v>
      </c>
      <c r="G14" s="69"/>
      <c r="H14" s="69"/>
      <c r="I14" s="69"/>
      <c r="K14" s="86"/>
      <c r="L14" s="70" t="s">
        <v>72</v>
      </c>
      <c r="M14" s="71" t="s">
        <v>70</v>
      </c>
      <c r="N14" s="77" t="s">
        <v>71</v>
      </c>
      <c r="O14" s="69" t="s">
        <v>43</v>
      </c>
      <c r="P14" s="69"/>
      <c r="Q14" s="69" t="s">
        <v>43</v>
      </c>
      <c r="R14" s="69"/>
      <c r="S14" s="69"/>
      <c r="T14" s="69"/>
    </row>
    <row r="15" spans="1:20" ht="18" customHeight="1" x14ac:dyDescent="0.3">
      <c r="A15" s="66"/>
      <c r="B15" s="76"/>
      <c r="C15" s="74"/>
      <c r="D15" s="75"/>
      <c r="E15" s="75"/>
      <c r="F15" s="75"/>
      <c r="G15" s="75"/>
      <c r="H15" s="75"/>
      <c r="I15" s="75"/>
      <c r="K15" s="86"/>
      <c r="L15" s="84"/>
      <c r="M15" s="84"/>
      <c r="N15" s="84"/>
      <c r="O15" s="84"/>
      <c r="P15" s="84"/>
      <c r="Q15" s="84"/>
      <c r="R15" s="84"/>
      <c r="S15" s="84"/>
      <c r="T15" s="84"/>
    </row>
    <row r="16" spans="1:20" ht="16.5" customHeight="1" x14ac:dyDescent="0.3">
      <c r="A16" s="172"/>
      <c r="B16" s="172"/>
      <c r="C16" s="172"/>
      <c r="D16" s="170" t="s">
        <v>37</v>
      </c>
      <c r="E16" s="170"/>
      <c r="F16" s="170"/>
      <c r="G16" s="170"/>
      <c r="H16" s="170"/>
      <c r="I16" s="170"/>
      <c r="K16" s="86"/>
      <c r="L16" s="172"/>
      <c r="M16" s="172"/>
      <c r="N16" s="172"/>
      <c r="O16" s="170" t="s">
        <v>37</v>
      </c>
      <c r="P16" s="170"/>
      <c r="Q16" s="170"/>
      <c r="R16" s="170"/>
      <c r="S16" s="170"/>
      <c r="T16" s="170"/>
    </row>
    <row r="17" spans="1:20" ht="46.5" customHeight="1" x14ac:dyDescent="0.3">
      <c r="A17" s="166" t="s">
        <v>2</v>
      </c>
      <c r="B17" s="166"/>
      <c r="C17" s="166"/>
      <c r="D17" s="168" t="s">
        <v>46</v>
      </c>
      <c r="E17" s="168">
        <v>202</v>
      </c>
      <c r="F17" s="168" t="s">
        <v>73</v>
      </c>
      <c r="G17" s="168">
        <v>204</v>
      </c>
      <c r="H17" s="168">
        <v>205</v>
      </c>
      <c r="I17" s="168">
        <v>206</v>
      </c>
      <c r="K17" s="86"/>
      <c r="L17" s="166" t="s">
        <v>2</v>
      </c>
      <c r="M17" s="166"/>
      <c r="N17" s="166"/>
      <c r="O17" s="167" t="s">
        <v>46</v>
      </c>
      <c r="P17" s="167">
        <v>202</v>
      </c>
      <c r="Q17" s="167" t="s">
        <v>73</v>
      </c>
      <c r="R17" s="167">
        <v>204</v>
      </c>
      <c r="S17" s="167">
        <v>205</v>
      </c>
      <c r="T17" s="167">
        <v>206</v>
      </c>
    </row>
    <row r="18" spans="1:20" ht="28.5" customHeight="1" x14ac:dyDescent="0.3">
      <c r="A18" s="82"/>
      <c r="B18" s="82"/>
      <c r="C18" s="81" t="s">
        <v>40</v>
      </c>
      <c r="D18" s="169"/>
      <c r="E18" s="169"/>
      <c r="F18" s="169"/>
      <c r="G18" s="169"/>
      <c r="H18" s="169"/>
      <c r="I18" s="169"/>
      <c r="K18" s="86"/>
      <c r="L18" s="67"/>
      <c r="M18" s="74"/>
      <c r="N18" s="81" t="s">
        <v>40</v>
      </c>
      <c r="O18" s="167"/>
      <c r="P18" s="167"/>
      <c r="Q18" s="167"/>
      <c r="R18" s="167"/>
      <c r="S18" s="167"/>
      <c r="T18" s="167"/>
    </row>
    <row r="19" spans="1:20" ht="16.5" customHeight="1" x14ac:dyDescent="0.3">
      <c r="A19" s="173" t="s">
        <v>74</v>
      </c>
      <c r="B19" s="68" t="s">
        <v>75</v>
      </c>
      <c r="C19" s="171" t="s">
        <v>76</v>
      </c>
      <c r="D19" s="69" t="s">
        <v>43</v>
      </c>
      <c r="E19" s="69" t="s">
        <v>43</v>
      </c>
      <c r="F19" s="69" t="s">
        <v>43</v>
      </c>
      <c r="G19" s="69" t="s">
        <v>43</v>
      </c>
      <c r="H19" s="69" t="s">
        <v>43</v>
      </c>
      <c r="I19" s="69" t="s">
        <v>43</v>
      </c>
      <c r="K19" s="86"/>
      <c r="L19" s="173" t="s">
        <v>77</v>
      </c>
      <c r="M19" s="68" t="s">
        <v>48</v>
      </c>
      <c r="N19" s="171" t="s">
        <v>63</v>
      </c>
      <c r="O19" s="69" t="s">
        <v>43</v>
      </c>
      <c r="P19" s="69" t="s">
        <v>43</v>
      </c>
      <c r="Q19" s="69" t="s">
        <v>43</v>
      </c>
      <c r="R19" s="69"/>
      <c r="S19" s="69" t="s">
        <v>43</v>
      </c>
      <c r="T19" s="69"/>
    </row>
    <row r="20" spans="1:20" ht="18" x14ac:dyDescent="0.3">
      <c r="A20" s="174"/>
      <c r="B20" s="68" t="s">
        <v>78</v>
      </c>
      <c r="C20" s="171"/>
      <c r="D20" s="69" t="s">
        <v>43</v>
      </c>
      <c r="E20" s="69" t="s">
        <v>43</v>
      </c>
      <c r="F20" s="69" t="s">
        <v>43</v>
      </c>
      <c r="G20" s="69" t="s">
        <v>43</v>
      </c>
      <c r="H20" s="69" t="s">
        <v>43</v>
      </c>
      <c r="I20" s="69" t="s">
        <v>43</v>
      </c>
      <c r="K20" s="86"/>
      <c r="L20" s="174"/>
      <c r="M20" s="68" t="s">
        <v>50</v>
      </c>
      <c r="N20" s="171"/>
      <c r="O20" s="69"/>
      <c r="P20" s="69" t="s">
        <v>43</v>
      </c>
      <c r="Q20" s="69" t="s">
        <v>43</v>
      </c>
      <c r="R20" s="69" t="s">
        <v>43</v>
      </c>
      <c r="S20" s="69"/>
      <c r="T20" s="69" t="s">
        <v>43</v>
      </c>
    </row>
    <row r="21" spans="1:20" ht="18" x14ac:dyDescent="0.3">
      <c r="A21" s="174"/>
      <c r="B21" s="68" t="s">
        <v>79</v>
      </c>
      <c r="C21" s="171"/>
      <c r="D21" s="69" t="s">
        <v>43</v>
      </c>
      <c r="E21" s="69" t="s">
        <v>43</v>
      </c>
      <c r="F21" s="69" t="s">
        <v>43</v>
      </c>
      <c r="G21" s="69" t="s">
        <v>43</v>
      </c>
      <c r="H21" s="69" t="s">
        <v>43</v>
      </c>
      <c r="I21" s="69" t="s">
        <v>43</v>
      </c>
      <c r="K21" s="86"/>
      <c r="L21" s="174"/>
      <c r="M21" s="68" t="s">
        <v>51</v>
      </c>
      <c r="N21" s="171"/>
      <c r="O21" s="69" t="s">
        <v>43</v>
      </c>
      <c r="P21" s="69"/>
      <c r="Q21" s="69" t="s">
        <v>43</v>
      </c>
      <c r="R21" s="69" t="s">
        <v>43</v>
      </c>
      <c r="S21" s="69" t="s">
        <v>43</v>
      </c>
      <c r="T21" s="69"/>
    </row>
    <row r="22" spans="1:20" ht="18" x14ac:dyDescent="0.3">
      <c r="A22" s="174"/>
      <c r="B22" s="68" t="s">
        <v>80</v>
      </c>
      <c r="C22" s="171"/>
      <c r="D22" s="69" t="s">
        <v>43</v>
      </c>
      <c r="E22" s="69" t="s">
        <v>43</v>
      </c>
      <c r="F22" s="69" t="s">
        <v>43</v>
      </c>
      <c r="G22" s="69" t="s">
        <v>43</v>
      </c>
      <c r="H22" s="69" t="s">
        <v>43</v>
      </c>
      <c r="I22" s="69" t="s">
        <v>43</v>
      </c>
      <c r="K22" s="86"/>
      <c r="L22" s="174"/>
      <c r="M22" s="68" t="s">
        <v>52</v>
      </c>
      <c r="N22" s="171"/>
      <c r="O22" s="69"/>
      <c r="P22" s="69" t="s">
        <v>43</v>
      </c>
      <c r="Q22" s="69"/>
      <c r="R22" s="69" t="s">
        <v>43</v>
      </c>
      <c r="S22" s="69" t="s">
        <v>43</v>
      </c>
      <c r="T22" s="69" t="s">
        <v>43</v>
      </c>
    </row>
    <row r="23" spans="1:20" ht="18" x14ac:dyDescent="0.3">
      <c r="A23" s="174"/>
      <c r="B23" s="68" t="s">
        <v>81</v>
      </c>
      <c r="C23" s="171"/>
      <c r="D23" s="69" t="s">
        <v>43</v>
      </c>
      <c r="E23" s="69" t="s">
        <v>43</v>
      </c>
      <c r="F23" s="69" t="s">
        <v>43</v>
      </c>
      <c r="G23" s="69" t="s">
        <v>43</v>
      </c>
      <c r="H23" s="69" t="s">
        <v>43</v>
      </c>
      <c r="I23" s="69" t="s">
        <v>43</v>
      </c>
      <c r="K23" s="86"/>
      <c r="L23" s="174"/>
      <c r="M23" s="68" t="s">
        <v>82</v>
      </c>
      <c r="N23" s="171"/>
      <c r="O23" s="69" t="s">
        <v>43</v>
      </c>
      <c r="P23" s="69"/>
      <c r="Q23" s="69" t="s">
        <v>43</v>
      </c>
      <c r="R23" s="69"/>
      <c r="S23" s="69" t="s">
        <v>43</v>
      </c>
      <c r="T23" s="69" t="s">
        <v>43</v>
      </c>
    </row>
    <row r="24" spans="1:20" ht="18" x14ac:dyDescent="0.3">
      <c r="A24" s="174"/>
      <c r="B24" s="68" t="s">
        <v>83</v>
      </c>
      <c r="C24" s="171"/>
      <c r="D24" s="69" t="s">
        <v>43</v>
      </c>
      <c r="E24" s="69" t="s">
        <v>43</v>
      </c>
      <c r="F24" s="69" t="s">
        <v>43</v>
      </c>
      <c r="G24" s="69" t="s">
        <v>43</v>
      </c>
      <c r="H24" s="69" t="s">
        <v>43</v>
      </c>
      <c r="I24" s="69" t="s">
        <v>43</v>
      </c>
      <c r="K24" s="86"/>
      <c r="L24" s="174"/>
      <c r="M24" s="68" t="s">
        <v>84</v>
      </c>
      <c r="N24" s="171"/>
      <c r="O24" s="69" t="s">
        <v>43</v>
      </c>
      <c r="P24" s="69" t="s">
        <v>43</v>
      </c>
      <c r="Q24" s="69"/>
      <c r="R24" s="69" t="s">
        <v>43</v>
      </c>
      <c r="S24" s="69"/>
      <c r="T24" s="69" t="s">
        <v>43</v>
      </c>
    </row>
    <row r="25" spans="1:20" ht="25.5" customHeight="1" x14ac:dyDescent="0.3">
      <c r="A25" s="70" t="s">
        <v>85</v>
      </c>
      <c r="B25" s="71" t="s">
        <v>70</v>
      </c>
      <c r="C25" s="77" t="s">
        <v>71</v>
      </c>
      <c r="D25" s="69" t="s">
        <v>43</v>
      </c>
      <c r="E25" s="69"/>
      <c r="F25" s="69" t="s">
        <v>43</v>
      </c>
      <c r="G25" s="69"/>
      <c r="H25" s="69"/>
      <c r="I25" s="69"/>
      <c r="K25" s="86"/>
      <c r="L25" s="70" t="s">
        <v>69</v>
      </c>
      <c r="M25" s="71" t="s">
        <v>70</v>
      </c>
      <c r="N25" s="77" t="s">
        <v>71</v>
      </c>
      <c r="O25" s="69" t="s">
        <v>43</v>
      </c>
      <c r="P25" s="69"/>
      <c r="Q25" s="69" t="s">
        <v>43</v>
      </c>
      <c r="R25" s="69"/>
      <c r="S25" s="69"/>
      <c r="T25" s="69"/>
    </row>
    <row r="26" spans="1:20" ht="18" customHeight="1" x14ac:dyDescent="0.3">
      <c r="A26" s="85"/>
      <c r="B26" s="85"/>
      <c r="C26" s="85"/>
      <c r="D26" s="85"/>
      <c r="E26" s="85"/>
      <c r="F26" s="85"/>
      <c r="G26" s="85"/>
      <c r="H26" s="85"/>
      <c r="I26" s="85"/>
      <c r="K26" s="86"/>
      <c r="L26" s="84"/>
      <c r="M26" s="84"/>
      <c r="N26" s="84"/>
      <c r="O26" s="84"/>
      <c r="P26" s="84"/>
      <c r="Q26" s="84"/>
      <c r="R26" s="84"/>
      <c r="S26" s="84"/>
      <c r="T26" s="84"/>
    </row>
    <row r="27" spans="1:20" ht="18" x14ac:dyDescent="0.3">
      <c r="B27" s="73"/>
      <c r="C27" s="73"/>
      <c r="D27" s="170" t="s">
        <v>37</v>
      </c>
      <c r="E27" s="170"/>
      <c r="F27" s="170"/>
      <c r="G27" s="170"/>
      <c r="H27" s="170"/>
      <c r="I27" s="170"/>
      <c r="K27" s="86"/>
      <c r="L27" s="172"/>
      <c r="M27" s="172"/>
      <c r="N27" s="172"/>
      <c r="O27" s="170" t="s">
        <v>37</v>
      </c>
      <c r="P27" s="170"/>
      <c r="Q27" s="170"/>
      <c r="R27" s="170"/>
      <c r="S27" s="170"/>
      <c r="T27" s="170"/>
    </row>
    <row r="28" spans="1:20" ht="46.5" customHeight="1" x14ac:dyDescent="0.3">
      <c r="A28" s="166" t="s">
        <v>3</v>
      </c>
      <c r="B28" s="166"/>
      <c r="C28" s="166"/>
      <c r="D28" s="167" t="s">
        <v>53</v>
      </c>
      <c r="E28" s="167">
        <v>102</v>
      </c>
      <c r="F28" s="167" t="s">
        <v>86</v>
      </c>
      <c r="G28" s="167">
        <v>104</v>
      </c>
      <c r="H28" s="167">
        <v>105</v>
      </c>
      <c r="I28" s="167">
        <v>106</v>
      </c>
      <c r="K28" s="86"/>
      <c r="L28" s="166" t="s">
        <v>3</v>
      </c>
      <c r="M28" s="166"/>
      <c r="N28" s="166"/>
      <c r="O28" s="167" t="s">
        <v>53</v>
      </c>
      <c r="P28" s="167">
        <v>102</v>
      </c>
      <c r="Q28" s="167" t="s">
        <v>86</v>
      </c>
      <c r="R28" s="167">
        <v>104</v>
      </c>
      <c r="S28" s="167">
        <v>105</v>
      </c>
      <c r="T28" s="167">
        <v>106</v>
      </c>
    </row>
    <row r="29" spans="1:20" ht="28.5" customHeight="1" x14ac:dyDescent="0.3">
      <c r="A29" s="72"/>
      <c r="B29" s="72"/>
      <c r="C29" s="81" t="s">
        <v>40</v>
      </c>
      <c r="D29" s="168"/>
      <c r="E29" s="168"/>
      <c r="F29" s="168"/>
      <c r="G29" s="168"/>
      <c r="H29" s="168"/>
      <c r="I29" s="168"/>
      <c r="K29" s="86"/>
      <c r="L29" s="67"/>
      <c r="M29" s="74"/>
      <c r="N29" s="81" t="s">
        <v>40</v>
      </c>
      <c r="O29" s="168"/>
      <c r="P29" s="168"/>
      <c r="Q29" s="168"/>
      <c r="R29" s="168"/>
      <c r="S29" s="168"/>
      <c r="T29" s="168"/>
    </row>
    <row r="30" spans="1:20" ht="16.5" customHeight="1" x14ac:dyDescent="0.3">
      <c r="A30" s="173" t="s">
        <v>87</v>
      </c>
      <c r="B30" s="68" t="s">
        <v>48</v>
      </c>
      <c r="C30" s="175" t="s">
        <v>76</v>
      </c>
      <c r="D30" s="69" t="s">
        <v>43</v>
      </c>
      <c r="E30" s="69" t="s">
        <v>43</v>
      </c>
      <c r="F30" s="69" t="s">
        <v>43</v>
      </c>
      <c r="G30" s="69" t="s">
        <v>43</v>
      </c>
      <c r="H30" s="69" t="s">
        <v>43</v>
      </c>
      <c r="I30" s="69" t="s">
        <v>43</v>
      </c>
      <c r="K30" s="86"/>
      <c r="L30" s="173" t="s">
        <v>88</v>
      </c>
      <c r="M30" s="68" t="s">
        <v>75</v>
      </c>
      <c r="N30" s="171" t="s">
        <v>63</v>
      </c>
      <c r="O30" s="69" t="s">
        <v>43</v>
      </c>
      <c r="P30" s="69" t="s">
        <v>43</v>
      </c>
      <c r="Q30" s="69" t="s">
        <v>43</v>
      </c>
      <c r="R30" s="69"/>
      <c r="S30" s="69" t="s">
        <v>43</v>
      </c>
      <c r="T30" s="69"/>
    </row>
    <row r="31" spans="1:20" ht="18" x14ac:dyDescent="0.3">
      <c r="A31" s="174"/>
      <c r="B31" s="68" t="s">
        <v>50</v>
      </c>
      <c r="C31" s="176"/>
      <c r="D31" s="69" t="s">
        <v>43</v>
      </c>
      <c r="E31" s="69" t="s">
        <v>43</v>
      </c>
      <c r="F31" s="69" t="s">
        <v>43</v>
      </c>
      <c r="G31" s="69" t="s">
        <v>43</v>
      </c>
      <c r="H31" s="69" t="s">
        <v>43</v>
      </c>
      <c r="I31" s="69" t="s">
        <v>43</v>
      </c>
      <c r="K31" s="86"/>
      <c r="L31" s="174"/>
      <c r="M31" s="68" t="s">
        <v>78</v>
      </c>
      <c r="N31" s="171"/>
      <c r="O31" s="69"/>
      <c r="P31" s="69" t="s">
        <v>43</v>
      </c>
      <c r="Q31" s="69" t="s">
        <v>43</v>
      </c>
      <c r="R31" s="69" t="s">
        <v>43</v>
      </c>
      <c r="S31" s="69"/>
      <c r="T31" s="69" t="s">
        <v>43</v>
      </c>
    </row>
    <row r="32" spans="1:20" ht="18" x14ac:dyDescent="0.3">
      <c r="A32" s="174"/>
      <c r="B32" s="68" t="s">
        <v>51</v>
      </c>
      <c r="C32" s="176"/>
      <c r="D32" s="69" t="s">
        <v>43</v>
      </c>
      <c r="E32" s="69" t="s">
        <v>43</v>
      </c>
      <c r="F32" s="69" t="s">
        <v>43</v>
      </c>
      <c r="G32" s="69" t="s">
        <v>43</v>
      </c>
      <c r="H32" s="69" t="s">
        <v>43</v>
      </c>
      <c r="I32" s="69" t="s">
        <v>43</v>
      </c>
      <c r="K32" s="86"/>
      <c r="L32" s="174"/>
      <c r="M32" s="68" t="s">
        <v>79</v>
      </c>
      <c r="N32" s="171"/>
      <c r="O32" s="69" t="s">
        <v>43</v>
      </c>
      <c r="P32" s="69"/>
      <c r="Q32" s="69" t="s">
        <v>43</v>
      </c>
      <c r="R32" s="69" t="s">
        <v>43</v>
      </c>
      <c r="S32" s="69" t="s">
        <v>43</v>
      </c>
      <c r="T32" s="69"/>
    </row>
    <row r="33" spans="1:20" ht="18" x14ac:dyDescent="0.3">
      <c r="A33" s="174"/>
      <c r="B33" s="68" t="s">
        <v>52</v>
      </c>
      <c r="C33" s="176"/>
      <c r="D33" s="69" t="s">
        <v>43</v>
      </c>
      <c r="E33" s="69" t="s">
        <v>43</v>
      </c>
      <c r="F33" s="69" t="s">
        <v>43</v>
      </c>
      <c r="G33" s="69" t="s">
        <v>43</v>
      </c>
      <c r="H33" s="69" t="s">
        <v>43</v>
      </c>
      <c r="I33" s="69" t="s">
        <v>43</v>
      </c>
      <c r="K33" s="86"/>
      <c r="L33" s="174"/>
      <c r="M33" s="68" t="s">
        <v>80</v>
      </c>
      <c r="N33" s="171"/>
      <c r="O33" s="69"/>
      <c r="P33" s="69" t="s">
        <v>43</v>
      </c>
      <c r="Q33" s="69"/>
      <c r="R33" s="69" t="s">
        <v>43</v>
      </c>
      <c r="S33" s="69" t="s">
        <v>43</v>
      </c>
      <c r="T33" s="69" t="s">
        <v>43</v>
      </c>
    </row>
    <row r="34" spans="1:20" ht="18" x14ac:dyDescent="0.3">
      <c r="A34" s="174"/>
      <c r="B34" s="68" t="s">
        <v>82</v>
      </c>
      <c r="C34" s="176"/>
      <c r="D34" s="69" t="s">
        <v>43</v>
      </c>
      <c r="E34" s="69" t="s">
        <v>43</v>
      </c>
      <c r="F34" s="69" t="s">
        <v>43</v>
      </c>
      <c r="G34" s="69" t="s">
        <v>43</v>
      </c>
      <c r="H34" s="69" t="s">
        <v>43</v>
      </c>
      <c r="I34" s="69" t="s">
        <v>43</v>
      </c>
      <c r="K34" s="86"/>
      <c r="L34" s="174"/>
      <c r="M34" s="68" t="s">
        <v>81</v>
      </c>
      <c r="N34" s="171"/>
      <c r="O34" s="69" t="s">
        <v>43</v>
      </c>
      <c r="P34" s="69"/>
      <c r="Q34" s="69" t="s">
        <v>43</v>
      </c>
      <c r="R34" s="69"/>
      <c r="S34" s="69" t="s">
        <v>43</v>
      </c>
      <c r="T34" s="69" t="s">
        <v>43</v>
      </c>
    </row>
    <row r="35" spans="1:20" ht="18" x14ac:dyDescent="0.3">
      <c r="A35" s="174"/>
      <c r="B35" s="68" t="s">
        <v>84</v>
      </c>
      <c r="C35" s="177"/>
      <c r="D35" s="69" t="s">
        <v>43</v>
      </c>
      <c r="E35" s="69" t="s">
        <v>43</v>
      </c>
      <c r="F35" s="69" t="s">
        <v>43</v>
      </c>
      <c r="G35" s="69" t="s">
        <v>43</v>
      </c>
      <c r="H35" s="69" t="s">
        <v>43</v>
      </c>
      <c r="I35" s="69" t="s">
        <v>43</v>
      </c>
      <c r="K35" s="86"/>
      <c r="L35" s="174"/>
      <c r="M35" s="68" t="s">
        <v>83</v>
      </c>
      <c r="N35" s="171"/>
      <c r="O35" s="69" t="s">
        <v>43</v>
      </c>
      <c r="P35" s="69" t="s">
        <v>43</v>
      </c>
      <c r="Q35" s="69"/>
      <c r="R35" s="69" t="s">
        <v>43</v>
      </c>
      <c r="S35" s="69"/>
      <c r="T35" s="69" t="s">
        <v>43</v>
      </c>
    </row>
    <row r="36" spans="1:20" ht="18" customHeight="1" x14ac:dyDescent="0.3">
      <c r="A36" s="70" t="s">
        <v>72</v>
      </c>
      <c r="B36" s="71" t="s">
        <v>70</v>
      </c>
      <c r="C36" s="77" t="s">
        <v>71</v>
      </c>
      <c r="D36" s="69" t="s">
        <v>43</v>
      </c>
      <c r="E36" s="69"/>
      <c r="F36" s="69" t="s">
        <v>43</v>
      </c>
      <c r="G36" s="69"/>
      <c r="H36" s="69"/>
      <c r="I36" s="69"/>
      <c r="K36" s="86"/>
      <c r="L36" s="70" t="s">
        <v>85</v>
      </c>
      <c r="M36" s="71" t="s">
        <v>70</v>
      </c>
      <c r="N36" s="77" t="s">
        <v>71</v>
      </c>
      <c r="O36" s="69" t="s">
        <v>43</v>
      </c>
      <c r="P36" s="69"/>
      <c r="Q36" s="69" t="s">
        <v>43</v>
      </c>
      <c r="R36" s="69"/>
      <c r="S36" s="69"/>
      <c r="T36" s="69"/>
    </row>
    <row r="37" spans="1:20" x14ac:dyDescent="0.3">
      <c r="K37" s="86"/>
    </row>
    <row r="38" spans="1:20" x14ac:dyDescent="0.3">
      <c r="A38" s="9"/>
      <c r="B38" s="9"/>
      <c r="C38" s="8"/>
      <c r="D38" s="7"/>
      <c r="E38" s="7"/>
      <c r="F38" s="7"/>
      <c r="G38" s="7"/>
      <c r="H38" s="7"/>
      <c r="I38" s="7"/>
    </row>
    <row r="41" spans="1:20" x14ac:dyDescent="0.3">
      <c r="L41" s="6"/>
      <c r="M41" s="6"/>
      <c r="N41" s="6"/>
      <c r="O41" s="6"/>
      <c r="P41" s="6"/>
      <c r="Q41" s="6"/>
      <c r="R41" s="6"/>
      <c r="S41" s="6"/>
      <c r="T41" s="6"/>
    </row>
    <row r="42" spans="1:20" ht="22.5" customHeight="1" x14ac:dyDescent="0.3"/>
  </sheetData>
  <mergeCells count="65">
    <mergeCell ref="A19:A24"/>
    <mergeCell ref="C19:C24"/>
    <mergeCell ref="C8:C13"/>
    <mergeCell ref="D16:I16"/>
    <mergeCell ref="A6:C6"/>
    <mergeCell ref="D6:D7"/>
    <mergeCell ref="F6:F7"/>
    <mergeCell ref="O5:T5"/>
    <mergeCell ref="P17:P18"/>
    <mergeCell ref="Q17:Q18"/>
    <mergeCell ref="R17:R18"/>
    <mergeCell ref="S17:S18"/>
    <mergeCell ref="T17:T18"/>
    <mergeCell ref="O6:O7"/>
    <mergeCell ref="P6:P7"/>
    <mergeCell ref="Q6:Q7"/>
    <mergeCell ref="O17:O18"/>
    <mergeCell ref="O16:T16"/>
    <mergeCell ref="A28:C28"/>
    <mergeCell ref="A4:J4"/>
    <mergeCell ref="N30:N35"/>
    <mergeCell ref="N19:N24"/>
    <mergeCell ref="N8:N13"/>
    <mergeCell ref="A16:C16"/>
    <mergeCell ref="L16:N16"/>
    <mergeCell ref="L27:N27"/>
    <mergeCell ref="L8:L13"/>
    <mergeCell ref="L19:L24"/>
    <mergeCell ref="L30:L35"/>
    <mergeCell ref="D5:I5"/>
    <mergeCell ref="A30:A35"/>
    <mergeCell ref="C30:C35"/>
    <mergeCell ref="A8:A13"/>
    <mergeCell ref="E6:E7"/>
    <mergeCell ref="Q28:Q29"/>
    <mergeCell ref="R28:R29"/>
    <mergeCell ref="S28:S29"/>
    <mergeCell ref="T28:T29"/>
    <mergeCell ref="G6:G7"/>
    <mergeCell ref="H6:H7"/>
    <mergeCell ref="I6:I7"/>
    <mergeCell ref="I28:I29"/>
    <mergeCell ref="D27:I27"/>
    <mergeCell ref="O27:T27"/>
    <mergeCell ref="D28:D29"/>
    <mergeCell ref="E28:E29"/>
    <mergeCell ref="F28:F29"/>
    <mergeCell ref="G28:G29"/>
    <mergeCell ref="H28:H29"/>
    <mergeCell ref="K4:T4"/>
    <mergeCell ref="A17:C17"/>
    <mergeCell ref="L17:N17"/>
    <mergeCell ref="L28:N28"/>
    <mergeCell ref="O28:O29"/>
    <mergeCell ref="P28:P29"/>
    <mergeCell ref="R6:R7"/>
    <mergeCell ref="S6:S7"/>
    <mergeCell ref="T6:T7"/>
    <mergeCell ref="L6:N6"/>
    <mergeCell ref="D17:D18"/>
    <mergeCell ref="E17:E18"/>
    <mergeCell ref="F17:F18"/>
    <mergeCell ref="G17:G18"/>
    <mergeCell ref="H17:H18"/>
    <mergeCell ref="I17:I18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5547-E30B-4400-A20D-50052D2306E2}">
  <dimension ref="A1:K132"/>
  <sheetViews>
    <sheetView showGridLines="0" workbookViewId="0">
      <pane xSplit="1" ySplit="1" topLeftCell="B49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6.5" x14ac:dyDescent="0.3"/>
  <cols>
    <col min="1" max="1" width="3.42578125" style="1" customWidth="1"/>
    <col min="2" max="2" width="1.42578125" style="1" customWidth="1"/>
    <col min="3" max="3" width="39.42578125" style="1" customWidth="1"/>
    <col min="4" max="11" width="12.85546875" style="10" customWidth="1"/>
    <col min="12" max="16384" width="9.140625" style="1"/>
  </cols>
  <sheetData>
    <row r="1" spans="1:11" x14ac:dyDescent="0.3">
      <c r="A1" s="11" t="s">
        <v>261</v>
      </c>
      <c r="B1" s="11"/>
    </row>
    <row r="2" spans="1:11" x14ac:dyDescent="0.3">
      <c r="A2" s="11" t="s">
        <v>249</v>
      </c>
      <c r="B2" s="11"/>
    </row>
    <row r="3" spans="1:11" x14ac:dyDescent="0.3">
      <c r="A3" s="11"/>
      <c r="B3" s="11"/>
    </row>
    <row r="4" spans="1:11" ht="17.25" thickBot="1" x14ac:dyDescent="0.35">
      <c r="A4" s="116"/>
      <c r="B4" s="116"/>
      <c r="C4" s="116"/>
      <c r="D4" s="117"/>
      <c r="E4" s="117"/>
      <c r="F4" s="117"/>
      <c r="G4" s="117"/>
      <c r="H4" s="117"/>
      <c r="I4" s="117"/>
      <c r="J4" s="117"/>
      <c r="K4" s="117"/>
    </row>
    <row r="5" spans="1:11" x14ac:dyDescent="0.3">
      <c r="A5" s="19" t="s">
        <v>89</v>
      </c>
      <c r="B5" s="19"/>
      <c r="C5" s="19" t="s">
        <v>89</v>
      </c>
      <c r="D5" s="179" t="s">
        <v>90</v>
      </c>
      <c r="E5" s="179"/>
      <c r="F5" s="179"/>
      <c r="G5" s="179"/>
      <c r="H5" s="180" t="s">
        <v>91</v>
      </c>
      <c r="I5" s="179"/>
      <c r="J5" s="179"/>
      <c r="K5" s="179"/>
    </row>
    <row r="6" spans="1:11" ht="29.25" customHeight="1" x14ac:dyDescent="0.3">
      <c r="A6" s="19"/>
      <c r="B6" s="19"/>
      <c r="C6" s="20" t="s">
        <v>92</v>
      </c>
      <c r="D6" s="111" t="s">
        <v>93</v>
      </c>
      <c r="E6" s="111" t="s">
        <v>94</v>
      </c>
      <c r="F6" s="24" t="s">
        <v>2</v>
      </c>
      <c r="G6" s="24" t="s">
        <v>3</v>
      </c>
      <c r="H6" s="112" t="s">
        <v>93</v>
      </c>
      <c r="I6" s="111" t="s">
        <v>94</v>
      </c>
      <c r="J6" s="24" t="s">
        <v>2</v>
      </c>
      <c r="K6" s="24" t="s">
        <v>3</v>
      </c>
    </row>
    <row r="7" spans="1:11" x14ac:dyDescent="0.3">
      <c r="A7" s="181" t="s">
        <v>95</v>
      </c>
      <c r="B7" s="19"/>
      <c r="C7" s="19" t="s">
        <v>96</v>
      </c>
      <c r="D7" s="96">
        <v>0.9145833333333333</v>
      </c>
      <c r="E7" s="96">
        <v>0.96930338541666672</v>
      </c>
      <c r="F7" s="96">
        <v>0.91902380015422891</v>
      </c>
      <c r="G7" s="96">
        <v>0.90352123959374997</v>
      </c>
      <c r="H7" s="122">
        <v>0.94649122815789477</v>
      </c>
      <c r="I7" s="123">
        <v>0.98854166671874999</v>
      </c>
      <c r="J7" s="123">
        <v>0.95422885576119398</v>
      </c>
      <c r="K7" s="123">
        <v>0.93958333339062505</v>
      </c>
    </row>
    <row r="8" spans="1:11" x14ac:dyDescent="0.3">
      <c r="A8" s="181"/>
      <c r="B8" s="19"/>
      <c r="C8" s="19" t="s">
        <v>97</v>
      </c>
      <c r="D8" s="96">
        <v>0.91714638157894735</v>
      </c>
      <c r="E8" s="96">
        <v>0.96470581742708328</v>
      </c>
      <c r="F8" s="96">
        <v>0.928359991300995</v>
      </c>
      <c r="G8" s="96">
        <v>0.92525227864583337</v>
      </c>
      <c r="H8" s="122">
        <v>0.92543859649999993</v>
      </c>
      <c r="I8" s="123">
        <v>0.96979166678125006</v>
      </c>
      <c r="J8" s="123">
        <v>0.96567164183582088</v>
      </c>
      <c r="K8" s="123">
        <v>0.95104166668750001</v>
      </c>
    </row>
    <row r="9" spans="1:11" x14ac:dyDescent="0.3">
      <c r="A9" s="181"/>
      <c r="B9" s="19"/>
      <c r="C9" s="19" t="s">
        <v>98</v>
      </c>
      <c r="D9" s="96">
        <v>0.95432918233082709</v>
      </c>
      <c r="E9" s="96">
        <v>0.97206709306919636</v>
      </c>
      <c r="F9" s="96">
        <v>0.96293808734577113</v>
      </c>
      <c r="G9" s="96">
        <v>0.95445963541666667</v>
      </c>
      <c r="H9" s="122">
        <v>0.96666666678947366</v>
      </c>
      <c r="I9" s="123">
        <v>0.98750000006250005</v>
      </c>
      <c r="J9" s="123">
        <v>0.97313432840298508</v>
      </c>
      <c r="K9" s="123">
        <v>0.95572916659374996</v>
      </c>
    </row>
    <row r="10" spans="1:11" x14ac:dyDescent="0.3">
      <c r="A10" s="181"/>
      <c r="B10" s="19"/>
      <c r="C10" s="19" t="s">
        <v>99</v>
      </c>
      <c r="D10" s="96">
        <v>0.94010416666666663</v>
      </c>
      <c r="E10" s="96">
        <v>0.96732564600000004</v>
      </c>
      <c r="F10" s="96">
        <v>0.95442642183582094</v>
      </c>
      <c r="G10" s="96">
        <v>0.9912109375</v>
      </c>
      <c r="H10" s="122">
        <v>0.95438596492105265</v>
      </c>
      <c r="I10" s="123">
        <v>0.98333333343750007</v>
      </c>
      <c r="J10" s="123">
        <v>0.96467661694029849</v>
      </c>
      <c r="K10" s="123">
        <v>0.985416666703125</v>
      </c>
    </row>
    <row r="11" spans="1:11" x14ac:dyDescent="0.3">
      <c r="A11" s="19"/>
      <c r="B11" s="19"/>
      <c r="C11" s="19" t="s">
        <v>100</v>
      </c>
      <c r="D11" s="96">
        <v>0.93566626657894736</v>
      </c>
      <c r="E11" s="96">
        <v>0.97097188281250002</v>
      </c>
      <c r="F11" s="96">
        <v>0.96163805855223883</v>
      </c>
      <c r="G11" s="96">
        <v>0.99913062118749996</v>
      </c>
      <c r="H11" s="122">
        <v>0.95175438597368422</v>
      </c>
      <c r="I11" s="123">
        <v>0.986458333375</v>
      </c>
      <c r="J11" s="123">
        <v>0.96915422888059699</v>
      </c>
      <c r="K11" s="123">
        <v>0.98281250007812504</v>
      </c>
    </row>
    <row r="12" spans="1:11" x14ac:dyDescent="0.3">
      <c r="A12" s="19"/>
      <c r="B12" s="19"/>
      <c r="C12" s="19" t="s">
        <v>101</v>
      </c>
      <c r="D12" s="96">
        <v>0.91617667214912279</v>
      </c>
      <c r="E12" s="96">
        <v>0.96913248697916665</v>
      </c>
      <c r="F12" s="96">
        <v>0.93528549162520724</v>
      </c>
      <c r="G12" s="96">
        <v>0.90230034722222219</v>
      </c>
      <c r="H12" s="122">
        <v>0.9473684211052632</v>
      </c>
      <c r="I12" s="123">
        <v>0.97812500003125002</v>
      </c>
      <c r="J12" s="123">
        <v>0.95522388067164177</v>
      </c>
      <c r="K12" s="123">
        <v>0.90625</v>
      </c>
    </row>
    <row r="13" spans="1:11" x14ac:dyDescent="0.3">
      <c r="A13" s="19"/>
      <c r="B13" s="19"/>
      <c r="C13" s="19" t="s">
        <v>102</v>
      </c>
      <c r="D13" s="96">
        <v>0.93626644736842102</v>
      </c>
      <c r="E13" s="96">
        <v>0.97478956229166669</v>
      </c>
      <c r="F13" s="96">
        <v>0.94630234285074621</v>
      </c>
      <c r="G13" s="96">
        <v>0.8868408203125</v>
      </c>
      <c r="H13" s="122">
        <v>0.96140350886842108</v>
      </c>
      <c r="I13" s="123">
        <v>0.96979166668750005</v>
      </c>
      <c r="J13" s="123">
        <v>0.95920398016417907</v>
      </c>
      <c r="K13" s="123">
        <v>0.9296875</v>
      </c>
    </row>
    <row r="14" spans="1:11" x14ac:dyDescent="0.3">
      <c r="A14" s="19"/>
      <c r="B14" s="19"/>
      <c r="C14" s="19" t="s">
        <v>103</v>
      </c>
      <c r="D14" s="96">
        <v>0.94174890350877194</v>
      </c>
      <c r="E14" s="96">
        <v>0.95996347402500004</v>
      </c>
      <c r="F14" s="96">
        <v>0.93195810948507463</v>
      </c>
      <c r="G14" s="96">
        <v>0.904296875</v>
      </c>
      <c r="H14" s="122">
        <v>0.9271929824736842</v>
      </c>
      <c r="I14" s="123">
        <v>0.96562500003125007</v>
      </c>
      <c r="J14" s="123">
        <v>0.96616915428358208</v>
      </c>
      <c r="K14" s="123">
        <v>0.91562500007812497</v>
      </c>
    </row>
    <row r="15" spans="1:11" x14ac:dyDescent="0.3">
      <c r="A15" s="19"/>
      <c r="B15" s="19"/>
      <c r="C15" s="19" t="s">
        <v>104</v>
      </c>
      <c r="D15" s="96">
        <v>0.94026080827067671</v>
      </c>
      <c r="E15" s="96">
        <v>0.9697440011160714</v>
      </c>
      <c r="F15" s="96">
        <v>0.96063759480348254</v>
      </c>
      <c r="G15" s="96">
        <v>0.94125976562500002</v>
      </c>
      <c r="H15" s="122">
        <v>0.93859649121052635</v>
      </c>
      <c r="I15" s="123">
        <v>0.97187500012500005</v>
      </c>
      <c r="J15" s="123">
        <v>0.96766169156716419</v>
      </c>
      <c r="K15" s="123">
        <v>0.92499999996875004</v>
      </c>
    </row>
    <row r="16" spans="1:11" x14ac:dyDescent="0.3">
      <c r="A16" s="19"/>
      <c r="B16" s="19"/>
      <c r="C16" s="19" t="s">
        <v>105</v>
      </c>
      <c r="D16" s="96">
        <v>0.94987468671679198</v>
      </c>
      <c r="E16" s="96">
        <v>0.96915081135714287</v>
      </c>
      <c r="F16" s="96">
        <v>0.97703447050497516</v>
      </c>
      <c r="G16" s="96">
        <v>0.9359130859375</v>
      </c>
      <c r="H16" s="122">
        <v>0.97017543855263155</v>
      </c>
      <c r="I16" s="123">
        <v>0.98229166671875001</v>
      </c>
      <c r="J16" s="123">
        <v>0.99452736322388058</v>
      </c>
      <c r="K16" s="123">
        <v>0.94583333332812503</v>
      </c>
    </row>
    <row r="17" spans="1:11" x14ac:dyDescent="0.3">
      <c r="A17" s="19"/>
      <c r="B17" s="19"/>
      <c r="C17" s="19" t="s">
        <v>106</v>
      </c>
      <c r="D17" s="96">
        <v>0.94184680451127822</v>
      </c>
      <c r="E17" s="96">
        <v>0.97666819318749998</v>
      </c>
      <c r="F17" s="96">
        <v>0.95395953299253733</v>
      </c>
      <c r="G17" s="96">
        <v>0.9325299944196429</v>
      </c>
      <c r="H17" s="122">
        <v>0.9333333333947369</v>
      </c>
      <c r="I17" s="123">
        <v>0.97500000006249998</v>
      </c>
      <c r="J17" s="123">
        <v>0.94626865677611938</v>
      </c>
      <c r="K17" s="123">
        <v>0.92968750001562506</v>
      </c>
    </row>
    <row r="18" spans="1:11" x14ac:dyDescent="0.3">
      <c r="A18" s="19"/>
      <c r="B18" s="19"/>
      <c r="C18" s="19" t="s">
        <v>107</v>
      </c>
      <c r="D18" s="96">
        <v>0.99683422700000002</v>
      </c>
      <c r="E18" s="96">
        <v>0.99172247018750004</v>
      </c>
      <c r="F18" s="96">
        <v>0.97941770235820891</v>
      </c>
      <c r="G18" s="96">
        <v>0.99387285978124995</v>
      </c>
      <c r="H18" s="122">
        <v>0.95614035097368422</v>
      </c>
      <c r="I18" s="123">
        <v>0.97187500003125005</v>
      </c>
      <c r="J18" s="123">
        <v>0.94726368159701491</v>
      </c>
      <c r="K18" s="123">
        <v>0.956250000109375</v>
      </c>
    </row>
    <row r="19" spans="1:11" x14ac:dyDescent="0.3">
      <c r="A19" s="19"/>
      <c r="B19" s="19"/>
      <c r="C19" s="19" t="s">
        <v>108</v>
      </c>
      <c r="D19" s="96">
        <v>0.94111842105263155</v>
      </c>
      <c r="E19" s="96">
        <v>0.96509046052083336</v>
      </c>
      <c r="F19" s="96">
        <v>0.94437466614925369</v>
      </c>
      <c r="G19" s="96">
        <v>0.90364583333333337</v>
      </c>
      <c r="H19" s="122">
        <v>0.94912280705263152</v>
      </c>
      <c r="I19" s="123">
        <v>0.98020833337500002</v>
      </c>
      <c r="J19" s="123">
        <v>0.96069651744776119</v>
      </c>
      <c r="K19" s="123">
        <v>0.94270833331250004</v>
      </c>
    </row>
    <row r="20" spans="1:11" x14ac:dyDescent="0.3">
      <c r="A20" s="19"/>
      <c r="B20" s="19"/>
      <c r="C20" s="19" t="s">
        <v>109</v>
      </c>
      <c r="D20" s="96">
        <v>0.9291097334736842</v>
      </c>
      <c r="E20" s="96">
        <v>0.95491808887499996</v>
      </c>
      <c r="F20" s="96">
        <v>0.95137837722388063</v>
      </c>
      <c r="G20" s="96">
        <v>0.91715983818750002</v>
      </c>
      <c r="H20" s="122">
        <v>0.93508771939473689</v>
      </c>
      <c r="I20" s="123">
        <v>0.97916666671874997</v>
      </c>
      <c r="J20" s="123">
        <v>0.9547263681791045</v>
      </c>
      <c r="K20" s="123">
        <v>0.93750000007812506</v>
      </c>
    </row>
    <row r="21" spans="1:11" x14ac:dyDescent="0.3">
      <c r="A21" s="19"/>
      <c r="B21" s="19"/>
      <c r="C21" s="19" t="s">
        <v>110</v>
      </c>
      <c r="D21" s="96">
        <v>0.94953399122807014</v>
      </c>
      <c r="E21" s="96">
        <v>0.97646484374999998</v>
      </c>
      <c r="F21" s="96">
        <v>0.98339256100497507</v>
      </c>
      <c r="G21" s="96">
        <v>0.94971553989739588</v>
      </c>
      <c r="H21" s="122">
        <v>0.95438596494736838</v>
      </c>
      <c r="I21" s="123">
        <v>0.98437500009375001</v>
      </c>
      <c r="J21" s="123">
        <v>0.97014925379104477</v>
      </c>
      <c r="K21" s="123">
        <v>0.95781250004687501</v>
      </c>
    </row>
    <row r="22" spans="1:11" x14ac:dyDescent="0.3">
      <c r="A22" s="19"/>
      <c r="B22" s="19"/>
      <c r="C22" s="19" t="s">
        <v>111</v>
      </c>
      <c r="D22" s="96">
        <v>0.9989680082631579</v>
      </c>
      <c r="E22" s="96">
        <v>1</v>
      </c>
      <c r="F22" s="96">
        <v>1</v>
      </c>
      <c r="G22" s="96">
        <v>1</v>
      </c>
      <c r="H22" s="122">
        <v>0.99298245621052628</v>
      </c>
      <c r="I22" s="123">
        <v>0.99583333331250001</v>
      </c>
      <c r="J22" s="123">
        <v>0.99676616918656713</v>
      </c>
      <c r="K22" s="123">
        <v>0.981770833515625</v>
      </c>
    </row>
    <row r="23" spans="1:11" x14ac:dyDescent="0.3">
      <c r="A23" s="19"/>
      <c r="B23" s="19"/>
      <c r="C23" s="19" t="s">
        <v>112</v>
      </c>
      <c r="D23" s="96">
        <v>0.94451754385964914</v>
      </c>
      <c r="E23" s="96">
        <v>0.97299262152083332</v>
      </c>
      <c r="F23" s="96">
        <v>0.98519900497512436</v>
      </c>
      <c r="G23" s="96">
        <v>0.9663434709821429</v>
      </c>
      <c r="H23" s="122">
        <v>0.94473684215789477</v>
      </c>
      <c r="I23" s="123">
        <v>0.98333333337500006</v>
      </c>
      <c r="J23" s="123">
        <v>0.95820895520895522</v>
      </c>
      <c r="K23" s="123">
        <v>0.96406250006250005</v>
      </c>
    </row>
    <row r="24" spans="1:11" x14ac:dyDescent="0.3">
      <c r="A24" s="19"/>
      <c r="B24" s="19"/>
      <c r="C24" s="19" t="s">
        <v>113</v>
      </c>
      <c r="D24" s="96">
        <v>0.93218201754385965</v>
      </c>
      <c r="E24" s="96">
        <v>0.96838855962500003</v>
      </c>
      <c r="F24" s="96">
        <v>0.9183390738656716</v>
      </c>
      <c r="G24" s="96">
        <v>0.91788736979166663</v>
      </c>
      <c r="H24" s="122">
        <v>0.91666666673684216</v>
      </c>
      <c r="I24" s="123">
        <v>0.97395833340625004</v>
      </c>
      <c r="J24" s="123">
        <v>0.96467661694029849</v>
      </c>
      <c r="K24" s="123">
        <v>0.92760416670312507</v>
      </c>
    </row>
    <row r="25" spans="1:11" x14ac:dyDescent="0.3">
      <c r="A25" s="19"/>
      <c r="B25" s="19"/>
      <c r="C25" s="19" t="s">
        <v>114</v>
      </c>
      <c r="D25" s="96">
        <v>0.94525767543859651</v>
      </c>
      <c r="E25" s="96">
        <v>0.97210286458333328</v>
      </c>
      <c r="F25" s="96">
        <v>0.94945220705472633</v>
      </c>
      <c r="G25" s="96">
        <v>0.94125976562500002</v>
      </c>
      <c r="H25" s="122">
        <v>0.94385964915789478</v>
      </c>
      <c r="I25" s="123">
        <v>0.99062500003124998</v>
      </c>
      <c r="J25" s="123">
        <v>0.96368159210447757</v>
      </c>
      <c r="K25" s="123">
        <v>0.97291666668749999</v>
      </c>
    </row>
    <row r="26" spans="1:11" x14ac:dyDescent="0.3">
      <c r="A26" s="19"/>
      <c r="B26" s="19"/>
      <c r="C26" s="19" t="s">
        <v>115</v>
      </c>
      <c r="D26" s="96">
        <v>0.92009320175438591</v>
      </c>
      <c r="E26" s="96">
        <v>0.9672477038541667</v>
      </c>
      <c r="F26" s="96">
        <v>0.9466651590597015</v>
      </c>
      <c r="G26" s="96">
        <v>0.92362467447916663</v>
      </c>
      <c r="H26" s="122">
        <v>0.9429824561842105</v>
      </c>
      <c r="I26" s="123">
        <v>0.97291666678124999</v>
      </c>
      <c r="J26" s="123">
        <v>0.95771144289552235</v>
      </c>
      <c r="K26" s="123">
        <v>0.94739583334374999</v>
      </c>
    </row>
    <row r="27" spans="1:11" x14ac:dyDescent="0.3">
      <c r="A27" s="19"/>
      <c r="B27" s="19"/>
      <c r="C27" s="19" t="s">
        <v>116</v>
      </c>
      <c r="D27" s="96">
        <v>0.94920060231228065</v>
      </c>
      <c r="E27" s="96">
        <v>0.96981886812083329</v>
      </c>
      <c r="F27" s="96">
        <v>0.94189721238805968</v>
      </c>
      <c r="G27" s="96">
        <v>0.92712683368229165</v>
      </c>
      <c r="H27" s="122">
        <v>0.93684210528947365</v>
      </c>
      <c r="I27" s="123">
        <v>0.96770833334374995</v>
      </c>
      <c r="J27" s="123">
        <v>0.96368159211940296</v>
      </c>
      <c r="K27" s="123">
        <v>0.93697916671875003</v>
      </c>
    </row>
    <row r="28" spans="1:11" x14ac:dyDescent="0.3">
      <c r="A28" s="19"/>
      <c r="B28" s="19"/>
      <c r="C28" s="19" t="s">
        <v>117</v>
      </c>
      <c r="D28" s="96">
        <v>0.92839912280701753</v>
      </c>
      <c r="E28" s="96">
        <v>0.96136067708333339</v>
      </c>
      <c r="F28" s="96">
        <v>0.94933502131840797</v>
      </c>
      <c r="G28" s="96">
        <v>0.92765299479166663</v>
      </c>
      <c r="H28" s="122">
        <v>0.94912280705263163</v>
      </c>
      <c r="I28" s="123">
        <v>0.96979166671875006</v>
      </c>
      <c r="J28" s="123">
        <v>0.96666666673134327</v>
      </c>
      <c r="K28" s="123">
        <v>0.94635416671875006</v>
      </c>
    </row>
    <row r="29" spans="1:11" x14ac:dyDescent="0.3">
      <c r="A29" s="19"/>
      <c r="B29" s="19" t="s">
        <v>118</v>
      </c>
      <c r="C29" s="19" t="s">
        <v>119</v>
      </c>
      <c r="D29" s="96">
        <v>0.95622672968421052</v>
      </c>
      <c r="E29" s="96">
        <v>1</v>
      </c>
      <c r="F29" s="96">
        <v>0.99048194756716423</v>
      </c>
      <c r="G29" s="96">
        <v>0.97466226821875002</v>
      </c>
      <c r="H29" s="122">
        <v>0.94912280707894736</v>
      </c>
      <c r="I29" s="123">
        <v>0.98541666668750005</v>
      </c>
      <c r="J29" s="123">
        <v>0.96940298514179102</v>
      </c>
      <c r="K29" s="123">
        <v>0.93593750001562503</v>
      </c>
    </row>
    <row r="30" spans="1:11" x14ac:dyDescent="0.3">
      <c r="A30" s="19"/>
      <c r="B30" s="19"/>
      <c r="C30" s="19" t="s">
        <v>120</v>
      </c>
      <c r="D30" s="96">
        <v>0.95783166350877191</v>
      </c>
      <c r="E30" s="96">
        <v>0.96711754578124998</v>
      </c>
      <c r="F30" s="96">
        <v>0.96492596207462689</v>
      </c>
      <c r="G30" s="96">
        <v>0.94812302797395831</v>
      </c>
      <c r="H30" s="122">
        <v>0.94035087715789478</v>
      </c>
      <c r="I30" s="123">
        <v>0.98125000003125007</v>
      </c>
      <c r="J30" s="123">
        <v>0.96915422888059699</v>
      </c>
      <c r="K30" s="123">
        <v>0.94062499998437499</v>
      </c>
    </row>
    <row r="31" spans="1:11" x14ac:dyDescent="0.3">
      <c r="A31" s="19"/>
      <c r="B31" s="19"/>
      <c r="C31" s="19" t="s">
        <v>121</v>
      </c>
      <c r="D31" s="96">
        <v>0.93075657894736841</v>
      </c>
      <c r="E31" s="96">
        <v>0.96149895617083336</v>
      </c>
      <c r="F31" s="96">
        <v>0.957496945778607</v>
      </c>
      <c r="G31" s="96">
        <v>0.92202148437499998</v>
      </c>
      <c r="H31" s="122">
        <v>0.95964912289473692</v>
      </c>
      <c r="I31" s="123">
        <v>0.97812500009375003</v>
      </c>
      <c r="J31" s="123">
        <v>0.96915422885074631</v>
      </c>
      <c r="K31" s="123">
        <v>0.94791666670312502</v>
      </c>
    </row>
    <row r="32" spans="1:11" x14ac:dyDescent="0.3">
      <c r="A32" s="19"/>
      <c r="B32" s="19"/>
      <c r="C32" s="19" t="s">
        <v>122</v>
      </c>
      <c r="D32" s="96">
        <v>0.97696720889473687</v>
      </c>
      <c r="E32" s="96">
        <v>0.99124520724999998</v>
      </c>
      <c r="F32" s="96">
        <v>0.96487922325373132</v>
      </c>
      <c r="G32" s="96">
        <v>0.96407796621874997</v>
      </c>
      <c r="H32" s="122">
        <v>0.95877192992105265</v>
      </c>
      <c r="I32" s="123">
        <v>0.99479166671874997</v>
      </c>
      <c r="J32" s="123">
        <v>0.95323383086567171</v>
      </c>
      <c r="K32" s="123">
        <v>0.96145833335937503</v>
      </c>
    </row>
    <row r="33" spans="1:11" x14ac:dyDescent="0.3">
      <c r="A33" s="19"/>
      <c r="B33" s="19"/>
      <c r="C33" s="19" t="s">
        <v>123</v>
      </c>
      <c r="D33" s="96">
        <v>0.9731907894736842</v>
      </c>
      <c r="E33" s="96">
        <v>0.98017578125000004</v>
      </c>
      <c r="F33" s="96">
        <v>0.96804101096019901</v>
      </c>
      <c r="G33" s="96">
        <v>0.9486979166666667</v>
      </c>
      <c r="H33" s="122">
        <v>0.97719298257894738</v>
      </c>
      <c r="I33" s="123">
        <v>0.99479166671874997</v>
      </c>
      <c r="J33" s="123">
        <v>0.98656716426865676</v>
      </c>
      <c r="K33" s="123">
        <v>0.95833333339062499</v>
      </c>
    </row>
    <row r="34" spans="1:11" x14ac:dyDescent="0.3">
      <c r="A34" s="19"/>
      <c r="B34" s="19"/>
      <c r="C34" s="19" t="s">
        <v>124</v>
      </c>
      <c r="D34" s="96">
        <v>0.92904243118596497</v>
      </c>
      <c r="E34" s="96">
        <v>0.9687174479166667</v>
      </c>
      <c r="F34" s="96">
        <v>0.94850746268656716</v>
      </c>
      <c r="G34" s="96">
        <v>0.94666341145833333</v>
      </c>
      <c r="H34" s="122">
        <v>0.95614035094736849</v>
      </c>
      <c r="I34" s="123">
        <v>0.98333333340625007</v>
      </c>
      <c r="J34" s="123">
        <v>0.95970149247761194</v>
      </c>
      <c r="K34" s="123">
        <v>0.94583333331249997</v>
      </c>
    </row>
    <row r="35" spans="1:11" x14ac:dyDescent="0.3">
      <c r="A35" s="19"/>
      <c r="B35" s="19"/>
      <c r="C35" s="19" t="s">
        <v>125</v>
      </c>
      <c r="D35" s="96">
        <v>0.96069078947368425</v>
      </c>
      <c r="E35" s="96">
        <v>0.9829427083333333</v>
      </c>
      <c r="F35" s="96">
        <v>0.97342545514179102</v>
      </c>
      <c r="G35" s="96">
        <v>0.97687174479166672</v>
      </c>
      <c r="H35" s="122">
        <v>0.97368421063157895</v>
      </c>
      <c r="I35" s="123">
        <v>0.98541666675000006</v>
      </c>
      <c r="J35" s="123">
        <v>0.9761194029850746</v>
      </c>
      <c r="K35" s="123">
        <v>0.98489583348437504</v>
      </c>
    </row>
    <row r="36" spans="1:11" x14ac:dyDescent="0.3">
      <c r="A36" s="19"/>
      <c r="B36" s="19"/>
      <c r="C36" s="19" t="s">
        <v>126</v>
      </c>
      <c r="D36" s="96">
        <v>0.9162554824561403</v>
      </c>
      <c r="E36" s="96">
        <v>0.96066785215624995</v>
      </c>
      <c r="F36" s="96">
        <v>0.94281537556716422</v>
      </c>
      <c r="G36" s="96">
        <v>0.90511067708333337</v>
      </c>
      <c r="H36" s="122">
        <v>0.95877192989473681</v>
      </c>
      <c r="I36" s="123">
        <v>0.98958333334375004</v>
      </c>
      <c r="J36" s="123">
        <v>0.92736318405970153</v>
      </c>
      <c r="K36" s="123">
        <v>0.92135416665625003</v>
      </c>
    </row>
    <row r="37" spans="1:11" x14ac:dyDescent="0.3">
      <c r="A37" s="19"/>
      <c r="B37" s="19"/>
      <c r="C37" s="19" t="s">
        <v>127</v>
      </c>
      <c r="D37" s="96">
        <v>0.94354147463157889</v>
      </c>
      <c r="E37" s="96">
        <v>0.94790429381249997</v>
      </c>
      <c r="F37" s="96">
        <v>0.95553893095522391</v>
      </c>
      <c r="G37" s="96">
        <v>0.90248448021875005</v>
      </c>
      <c r="H37" s="122">
        <v>0.89035087723684214</v>
      </c>
      <c r="I37" s="123">
        <v>0.95625000000000004</v>
      </c>
      <c r="J37" s="123">
        <v>0.91741293532089552</v>
      </c>
      <c r="K37" s="123">
        <v>0.92812500003124998</v>
      </c>
    </row>
    <row r="38" spans="1:11" x14ac:dyDescent="0.3">
      <c r="A38" s="19"/>
      <c r="B38" s="19"/>
      <c r="C38" s="19" t="s">
        <v>128</v>
      </c>
      <c r="D38" s="96">
        <v>0.95106907894736847</v>
      </c>
      <c r="E38" s="96">
        <v>0.97176432293750004</v>
      </c>
      <c r="F38" s="96">
        <v>0.94800165837313433</v>
      </c>
      <c r="G38" s="96">
        <v>0.91259765625</v>
      </c>
      <c r="H38" s="122">
        <v>0.99473684215789471</v>
      </c>
      <c r="I38" s="123">
        <v>1</v>
      </c>
      <c r="J38" s="123">
        <v>0.97238805973880604</v>
      </c>
      <c r="K38" s="123">
        <v>0.95833333340625004</v>
      </c>
    </row>
    <row r="39" spans="1:11" x14ac:dyDescent="0.3">
      <c r="A39" s="19"/>
      <c r="B39" s="19"/>
      <c r="C39" s="19" t="s">
        <v>129</v>
      </c>
      <c r="D39" s="96">
        <v>0.98753753647368425</v>
      </c>
      <c r="E39" s="96">
        <v>0.99491685881250003</v>
      </c>
      <c r="F39" s="96">
        <v>0.98354404053731348</v>
      </c>
      <c r="G39" s="96">
        <v>0.94101593075000001</v>
      </c>
      <c r="H39" s="122">
        <v>0.96754385971052637</v>
      </c>
      <c r="I39" s="123">
        <v>0.99791666668750001</v>
      </c>
      <c r="J39" s="123">
        <v>0.97537313436567163</v>
      </c>
      <c r="K39" s="123">
        <v>0.93697916673437498</v>
      </c>
    </row>
    <row r="40" spans="1:11" x14ac:dyDescent="0.3">
      <c r="A40" s="19"/>
      <c r="B40" s="19"/>
      <c r="C40" s="19" t="s">
        <v>130</v>
      </c>
      <c r="D40" s="96">
        <v>0.96612140015789472</v>
      </c>
      <c r="E40" s="96">
        <v>0.98686103812500003</v>
      </c>
      <c r="F40" s="96">
        <v>0.98643693247761199</v>
      </c>
      <c r="G40" s="96">
        <v>0.92408790221875003</v>
      </c>
      <c r="H40" s="122">
        <v>0.9850877193684211</v>
      </c>
      <c r="I40" s="123">
        <v>0.99583333334375002</v>
      </c>
      <c r="J40" s="123">
        <v>0.97537313433582096</v>
      </c>
      <c r="K40" s="123">
        <v>0.96041666670312498</v>
      </c>
    </row>
    <row r="41" spans="1:11" x14ac:dyDescent="0.3">
      <c r="A41" s="19"/>
      <c r="B41" s="19"/>
      <c r="C41" s="19" t="s">
        <v>131</v>
      </c>
      <c r="D41" s="96">
        <v>0.9623553528571428</v>
      </c>
      <c r="E41" s="96">
        <v>0.98896754265624998</v>
      </c>
      <c r="F41" s="96">
        <v>0.95474958403076926</v>
      </c>
      <c r="G41" s="96">
        <v>0.93329685056808032</v>
      </c>
      <c r="H41" s="122">
        <v>0.91666666668421048</v>
      </c>
      <c r="I41" s="123">
        <v>0.97500000006249998</v>
      </c>
      <c r="J41" s="123">
        <v>0.9594871795538461</v>
      </c>
      <c r="K41" s="123">
        <v>0.89218749998437497</v>
      </c>
    </row>
    <row r="42" spans="1:11" x14ac:dyDescent="0.3">
      <c r="A42" s="19"/>
      <c r="B42" s="19"/>
      <c r="C42" s="19" t="s">
        <v>132</v>
      </c>
      <c r="D42" s="96">
        <v>0.93125000000000002</v>
      </c>
      <c r="E42" s="96">
        <v>0.96997015637916661</v>
      </c>
      <c r="F42" s="96">
        <v>0.94341399065174125</v>
      </c>
      <c r="G42" s="96">
        <v>0.91300455729166663</v>
      </c>
      <c r="H42" s="122">
        <v>0.9438596491842105</v>
      </c>
      <c r="I42" s="123">
        <v>0.97708333331249997</v>
      </c>
      <c r="J42" s="123">
        <v>0.96815920404477618</v>
      </c>
      <c r="K42" s="123">
        <v>0.93072916671875006</v>
      </c>
    </row>
    <row r="43" spans="1:11" x14ac:dyDescent="0.3">
      <c r="A43" s="19"/>
      <c r="B43" s="19"/>
      <c r="C43" s="19" t="s">
        <v>133</v>
      </c>
      <c r="D43" s="96">
        <v>0.9162043128736842</v>
      </c>
      <c r="E43" s="96">
        <v>0.96321858512916669</v>
      </c>
      <c r="F43" s="96">
        <v>0.95614468132835817</v>
      </c>
      <c r="G43" s="96">
        <v>0.91267903645833337</v>
      </c>
      <c r="H43" s="122">
        <v>0.94561403505263153</v>
      </c>
      <c r="I43" s="123">
        <v>0.98229166675000001</v>
      </c>
      <c r="J43" s="123">
        <v>0.9706467661940299</v>
      </c>
      <c r="K43" s="123">
        <v>0.92552083335937496</v>
      </c>
    </row>
    <row r="44" spans="1:11" x14ac:dyDescent="0.3">
      <c r="A44" s="19"/>
      <c r="B44" s="19"/>
      <c r="C44" s="19" t="s">
        <v>134</v>
      </c>
      <c r="D44" s="96">
        <v>0.94964364035087723</v>
      </c>
      <c r="E44" s="96">
        <v>0.97861328125000002</v>
      </c>
      <c r="F44" s="96">
        <v>0.96100380450995027</v>
      </c>
      <c r="G44" s="96">
        <v>0.92457682291666665</v>
      </c>
      <c r="H44" s="122">
        <v>0.96491228078947366</v>
      </c>
      <c r="I44" s="123">
        <v>0.97708333334374997</v>
      </c>
      <c r="J44" s="123">
        <v>0.97263681605970154</v>
      </c>
      <c r="K44" s="123">
        <v>0.95208333335937501</v>
      </c>
    </row>
    <row r="45" spans="1:11" x14ac:dyDescent="0.3">
      <c r="A45" s="19"/>
      <c r="B45" s="19"/>
      <c r="C45" s="19" t="s">
        <v>135</v>
      </c>
      <c r="D45" s="96">
        <v>0.95162019767017547</v>
      </c>
      <c r="E45" s="96">
        <v>0.97594714447083331</v>
      </c>
      <c r="F45" s="96">
        <v>0.96932924757462691</v>
      </c>
      <c r="G45" s="96">
        <v>0.93741170705833332</v>
      </c>
      <c r="H45" s="122">
        <v>0.9666666667368421</v>
      </c>
      <c r="I45" s="123">
        <v>0.98020833343750002</v>
      </c>
      <c r="J45" s="123">
        <v>0.97363184092537314</v>
      </c>
      <c r="K45" s="123">
        <v>0.95312500001562506</v>
      </c>
    </row>
    <row r="46" spans="1:11" x14ac:dyDescent="0.3">
      <c r="A46" s="19"/>
      <c r="B46" s="19"/>
      <c r="C46" s="19" t="s">
        <v>136</v>
      </c>
      <c r="D46" s="96">
        <v>0.95375646146616544</v>
      </c>
      <c r="E46" s="96">
        <v>0.97604127913616068</v>
      </c>
      <c r="F46" s="96">
        <v>0.96844941956716413</v>
      </c>
      <c r="G46" s="96">
        <v>0.94493026933854163</v>
      </c>
      <c r="H46" s="122">
        <v>0.95</v>
      </c>
      <c r="I46" s="123">
        <v>0.984375</v>
      </c>
      <c r="J46" s="123">
        <v>0.98009950261194034</v>
      </c>
      <c r="K46" s="123">
        <v>0.95572916665624996</v>
      </c>
    </row>
    <row r="47" spans="1:11" x14ac:dyDescent="0.3">
      <c r="A47" s="19"/>
      <c r="B47" s="19"/>
      <c r="C47" s="19" t="s">
        <v>137</v>
      </c>
      <c r="D47" s="96">
        <v>0.95975877192982451</v>
      </c>
      <c r="E47" s="96">
        <v>0.97853216785416663</v>
      </c>
      <c r="F47" s="96">
        <v>0.98050803673134324</v>
      </c>
      <c r="G47" s="96">
        <v>0.9517822265625</v>
      </c>
      <c r="H47" s="122">
        <v>0.96140350889473691</v>
      </c>
      <c r="I47" s="123">
        <v>0.98229166675000001</v>
      </c>
      <c r="J47" s="123">
        <v>0.9636815920597015</v>
      </c>
      <c r="K47" s="123">
        <v>0.952083333296875</v>
      </c>
    </row>
    <row r="48" spans="1:11" x14ac:dyDescent="0.3">
      <c r="A48" s="19"/>
      <c r="B48" s="19"/>
      <c r="C48" s="19" t="s">
        <v>138</v>
      </c>
      <c r="D48" s="96">
        <v>0.99108379052631579</v>
      </c>
      <c r="E48" s="96">
        <v>0.99128744237499999</v>
      </c>
      <c r="F48" s="96">
        <v>0.98489783049253732</v>
      </c>
      <c r="G48" s="96">
        <v>0.99715909093749999</v>
      </c>
      <c r="H48" s="122">
        <v>0.98947368426315785</v>
      </c>
      <c r="I48" s="123">
        <v>1</v>
      </c>
      <c r="J48" s="123">
        <v>0.93034825872388061</v>
      </c>
      <c r="K48" s="123">
        <v>0.89895833329687502</v>
      </c>
    </row>
    <row r="49" spans="1:11" x14ac:dyDescent="0.3">
      <c r="A49" s="19"/>
      <c r="B49" s="19"/>
      <c r="C49" s="19" t="s">
        <v>139</v>
      </c>
      <c r="D49" s="96">
        <v>0.95386513157894737</v>
      </c>
      <c r="E49" s="96">
        <v>0.97925926627500004</v>
      </c>
      <c r="F49" s="96">
        <v>0.96473861571144282</v>
      </c>
      <c r="G49" s="96">
        <v>0.95564778645833337</v>
      </c>
      <c r="H49" s="122">
        <v>0.98947368426315785</v>
      </c>
      <c r="I49" s="123">
        <v>1</v>
      </c>
      <c r="J49" s="123">
        <v>0.9298507463134329</v>
      </c>
      <c r="K49" s="123">
        <v>0.91249999998437503</v>
      </c>
    </row>
    <row r="50" spans="1:11" x14ac:dyDescent="0.3">
      <c r="A50" s="19"/>
      <c r="B50" s="19"/>
      <c r="C50" s="19" t="s">
        <v>140</v>
      </c>
      <c r="D50" s="96">
        <v>0.94989159688995217</v>
      </c>
      <c r="E50" s="96">
        <v>0.9756612646297349</v>
      </c>
      <c r="F50" s="96">
        <v>0.95343968112437805</v>
      </c>
      <c r="G50" s="96">
        <v>0.92513020833333337</v>
      </c>
      <c r="H50" s="122">
        <v>0.95087719292105266</v>
      </c>
      <c r="I50" s="123">
        <v>0.98125000003125007</v>
      </c>
      <c r="J50" s="123">
        <v>0.94378109459701498</v>
      </c>
      <c r="K50" s="123">
        <v>0.93177083334374999</v>
      </c>
    </row>
    <row r="51" spans="1:11" x14ac:dyDescent="0.3">
      <c r="A51" s="19"/>
      <c r="B51" s="19"/>
      <c r="C51" s="19" t="s">
        <v>141</v>
      </c>
      <c r="D51" s="96">
        <v>0.93034615326315784</v>
      </c>
      <c r="E51" s="96">
        <v>0.96935971893750006</v>
      </c>
      <c r="F51" s="96">
        <v>0.93193493702985075</v>
      </c>
      <c r="G51" s="96">
        <v>0.92034677628124995</v>
      </c>
      <c r="H51" s="122">
        <v>0.80526315794736836</v>
      </c>
      <c r="I51" s="123">
        <v>0.91458333337499997</v>
      </c>
      <c r="J51" s="123">
        <v>0.91243781101492538</v>
      </c>
      <c r="K51" s="123">
        <v>0.88854166664062495</v>
      </c>
    </row>
    <row r="52" spans="1:11" x14ac:dyDescent="0.3">
      <c r="A52" s="19"/>
      <c r="B52" s="19"/>
      <c r="C52" s="19" t="s">
        <v>142</v>
      </c>
      <c r="D52" s="96">
        <v>0.92557565789473684</v>
      </c>
      <c r="E52" s="96">
        <v>0.95640524837499996</v>
      </c>
      <c r="F52" s="96">
        <v>0.91845952288059707</v>
      </c>
      <c r="G52" s="96">
        <v>0.91796875</v>
      </c>
      <c r="H52" s="122">
        <v>0.93684210531578949</v>
      </c>
      <c r="I52" s="123">
        <v>0.96666666671875001</v>
      </c>
      <c r="J52" s="123">
        <v>0.92089552234328353</v>
      </c>
      <c r="K52" s="123">
        <v>0.94114583339062496</v>
      </c>
    </row>
    <row r="53" spans="1:11" x14ac:dyDescent="0.3">
      <c r="A53" s="19"/>
      <c r="B53" s="19"/>
      <c r="C53" s="19" t="s">
        <v>143</v>
      </c>
      <c r="D53" s="96">
        <v>0.9357729355263158</v>
      </c>
      <c r="E53" s="96">
        <v>0.95235733825000002</v>
      </c>
      <c r="F53" s="96">
        <v>0.91652281032835825</v>
      </c>
      <c r="G53" s="96">
        <v>0.91219193837500001</v>
      </c>
      <c r="H53" s="122">
        <v>0.90175438597368418</v>
      </c>
      <c r="I53" s="123">
        <v>0.93854166671875006</v>
      </c>
      <c r="J53" s="123">
        <v>0.9159203980298507</v>
      </c>
      <c r="K53" s="123">
        <v>0.93281250004687499</v>
      </c>
    </row>
    <row r="54" spans="1:11" x14ac:dyDescent="0.3">
      <c r="A54" s="19"/>
      <c r="B54" s="19"/>
      <c r="C54" s="19" t="s">
        <v>144</v>
      </c>
      <c r="D54" s="96">
        <v>0.89500018062463849</v>
      </c>
      <c r="E54" s="96">
        <v>0.93482847385851653</v>
      </c>
      <c r="F54" s="96">
        <v>0.9069428103352879</v>
      </c>
      <c r="G54" s="96">
        <v>0.90026144503645833</v>
      </c>
      <c r="H54" s="122">
        <v>0.90964912289473687</v>
      </c>
      <c r="I54" s="123">
        <v>0.96145833337499997</v>
      </c>
      <c r="J54" s="123">
        <v>0.87114427859701493</v>
      </c>
      <c r="K54" s="123">
        <v>0.89895833335937503</v>
      </c>
    </row>
    <row r="55" spans="1:11" x14ac:dyDescent="0.3">
      <c r="A55" s="19"/>
      <c r="B55" s="19" t="s">
        <v>118</v>
      </c>
      <c r="C55" s="19" t="s">
        <v>145</v>
      </c>
      <c r="D55" s="96">
        <v>0.99415204678947366</v>
      </c>
      <c r="E55" s="96">
        <v>0.97968750000000004</v>
      </c>
      <c r="F55" s="96">
        <v>0.99558774559090912</v>
      </c>
      <c r="G55" s="96">
        <v>0.98148336037499995</v>
      </c>
      <c r="H55" s="122">
        <v>0.94736842107894736</v>
      </c>
      <c r="I55" s="123">
        <v>0.96562500003124996</v>
      </c>
      <c r="J55" s="123">
        <v>0.93712121213636368</v>
      </c>
      <c r="K55" s="123">
        <v>0.94270833339062499</v>
      </c>
    </row>
    <row r="56" spans="1:11" x14ac:dyDescent="0.3">
      <c r="A56" s="19"/>
      <c r="B56" s="19"/>
      <c r="C56" s="19" t="s">
        <v>146</v>
      </c>
      <c r="D56" s="96">
        <v>0.95122050512631584</v>
      </c>
      <c r="E56" s="96">
        <v>0.97417848095833337</v>
      </c>
      <c r="F56" s="96">
        <v>0.95767279791044779</v>
      </c>
      <c r="G56" s="96">
        <v>0.93371694981770836</v>
      </c>
      <c r="H56" s="122">
        <v>0.94298245615789478</v>
      </c>
      <c r="I56" s="123">
        <v>0.98229166675000001</v>
      </c>
      <c r="J56" s="123">
        <v>0.95621890552238809</v>
      </c>
      <c r="K56" s="123">
        <v>0.93229166668749996</v>
      </c>
    </row>
    <row r="57" spans="1:11" x14ac:dyDescent="0.3">
      <c r="A57" s="19"/>
      <c r="B57" s="19"/>
      <c r="C57" s="19" t="s">
        <v>147</v>
      </c>
      <c r="D57" s="96">
        <v>0.95378289473684208</v>
      </c>
      <c r="E57" s="96">
        <v>0.98466796874999996</v>
      </c>
      <c r="F57" s="96">
        <v>0.94645723900000001</v>
      </c>
      <c r="G57" s="96">
        <v>0.92460123697916663</v>
      </c>
      <c r="H57" s="122">
        <v>0.95000000002631579</v>
      </c>
      <c r="I57" s="123">
        <v>0.99166666671875003</v>
      </c>
      <c r="J57" s="123">
        <v>0.95621890550746269</v>
      </c>
      <c r="K57" s="123">
        <v>0.91822916665624998</v>
      </c>
    </row>
    <row r="58" spans="1:11" x14ac:dyDescent="0.3">
      <c r="A58" s="19"/>
      <c r="B58" s="19"/>
      <c r="C58" s="19" t="s">
        <v>148</v>
      </c>
      <c r="D58" s="96">
        <v>0.93629624590877192</v>
      </c>
      <c r="E58" s="96">
        <v>0.97301105955833334</v>
      </c>
      <c r="F58" s="96">
        <v>0.95647378240298508</v>
      </c>
      <c r="G58" s="96">
        <v>0.92268880208333337</v>
      </c>
      <c r="H58" s="122">
        <v>0.96842105271052636</v>
      </c>
      <c r="I58" s="123">
        <v>0.99375000003125002</v>
      </c>
      <c r="J58" s="123">
        <v>0.97213930353731348</v>
      </c>
      <c r="K58" s="123">
        <v>0.95260416668750003</v>
      </c>
    </row>
    <row r="59" spans="1:11" x14ac:dyDescent="0.3">
      <c r="A59" s="19"/>
      <c r="B59" s="19"/>
      <c r="C59" s="19" t="s">
        <v>149</v>
      </c>
      <c r="D59" s="96">
        <v>0.93062076661842108</v>
      </c>
      <c r="E59" s="96">
        <v>0.96567136620089289</v>
      </c>
      <c r="F59" s="96">
        <v>0.9686567164179104</v>
      </c>
      <c r="G59" s="96">
        <v>0.92059326171875</v>
      </c>
      <c r="H59" s="122">
        <v>0.95175438602631579</v>
      </c>
      <c r="I59" s="123">
        <v>0.96354166668749996</v>
      </c>
      <c r="J59" s="123">
        <v>0.96815920404477618</v>
      </c>
      <c r="K59" s="123">
        <v>0.93177083334374999</v>
      </c>
    </row>
    <row r="60" spans="1:11" x14ac:dyDescent="0.3">
      <c r="A60" s="19"/>
      <c r="B60" s="19"/>
      <c r="C60" s="19" t="s">
        <v>150</v>
      </c>
      <c r="D60" s="96">
        <v>0.95319505166666663</v>
      </c>
      <c r="E60" s="96">
        <v>0.96922107642708333</v>
      </c>
      <c r="F60" s="96">
        <v>0.96298737371641796</v>
      </c>
      <c r="G60" s="96">
        <v>0.99101485743749995</v>
      </c>
      <c r="H60" s="122">
        <v>0.96315789471052626</v>
      </c>
      <c r="I60" s="123">
        <v>0.98020833340625002</v>
      </c>
      <c r="J60" s="123">
        <v>0.94776119413432836</v>
      </c>
      <c r="K60" s="123">
        <v>0.94010416671874997</v>
      </c>
    </row>
    <row r="61" spans="1:11" x14ac:dyDescent="0.3">
      <c r="A61" s="19"/>
      <c r="B61" s="19"/>
      <c r="C61" s="19" t="s">
        <v>151</v>
      </c>
      <c r="D61" s="96">
        <v>0.97107025375939848</v>
      </c>
      <c r="E61" s="96">
        <v>0.9918038504464286</v>
      </c>
      <c r="F61" s="96">
        <v>0.98216819130348254</v>
      </c>
      <c r="G61" s="96">
        <v>0.97849786931818183</v>
      </c>
      <c r="H61" s="122">
        <v>0.95263157905263163</v>
      </c>
      <c r="I61" s="123">
        <v>0.99687500003124996</v>
      </c>
      <c r="J61" s="123">
        <v>0.97313432841791048</v>
      </c>
      <c r="K61" s="123">
        <v>0.96979166687500007</v>
      </c>
    </row>
    <row r="62" spans="1:11" x14ac:dyDescent="0.3">
      <c r="A62" s="19"/>
      <c r="B62" s="19"/>
      <c r="C62" s="19" t="s">
        <v>152</v>
      </c>
      <c r="D62" s="96">
        <v>0.96144213516746413</v>
      </c>
      <c r="E62" s="96">
        <v>0.98075475988636363</v>
      </c>
      <c r="F62" s="96">
        <v>0.95770041792857141</v>
      </c>
      <c r="G62" s="96">
        <v>0.95758611505681812</v>
      </c>
      <c r="H62" s="122">
        <v>0.9850877193684211</v>
      </c>
      <c r="I62" s="123">
        <v>0.99583333337500002</v>
      </c>
      <c r="J62" s="123">
        <v>0.96766169156716419</v>
      </c>
      <c r="K62" s="123">
        <v>0.94947916667187504</v>
      </c>
    </row>
    <row r="63" spans="1:11" x14ac:dyDescent="0.3">
      <c r="A63" s="19"/>
      <c r="B63" s="19" t="s">
        <v>118</v>
      </c>
      <c r="C63" s="19" t="s">
        <v>153</v>
      </c>
      <c r="D63" s="96">
        <v>0.96655308447368427</v>
      </c>
      <c r="E63" s="96">
        <v>0.98951640106250005</v>
      </c>
      <c r="F63" s="96">
        <v>0.96832323688059707</v>
      </c>
      <c r="G63" s="96">
        <v>0.96423531981249999</v>
      </c>
      <c r="H63" s="122">
        <v>0.9684210526578948</v>
      </c>
      <c r="I63" s="123">
        <v>0.99270833337499997</v>
      </c>
      <c r="J63" s="123">
        <v>0.96218905473134331</v>
      </c>
      <c r="K63" s="123">
        <v>0.97395833342187499</v>
      </c>
    </row>
    <row r="64" spans="1:11" x14ac:dyDescent="0.3">
      <c r="A64" s="19"/>
      <c r="B64" s="19"/>
      <c r="C64" s="19" t="s">
        <v>154</v>
      </c>
      <c r="D64" s="123">
        <v>0.9539042479824561</v>
      </c>
      <c r="E64" s="123">
        <v>0.98472916066666671</v>
      </c>
      <c r="F64" s="123">
        <v>0.97098371777611936</v>
      </c>
      <c r="G64" s="123">
        <v>0.950927734375</v>
      </c>
      <c r="H64" s="122">
        <v>0.96140350876315794</v>
      </c>
      <c r="I64" s="123">
        <v>0.98125000009374996</v>
      </c>
      <c r="J64" s="123">
        <v>0.99054726371641788</v>
      </c>
      <c r="K64" s="123">
        <v>0.96666666671875001</v>
      </c>
    </row>
    <row r="65" spans="1:11" x14ac:dyDescent="0.3">
      <c r="A65" s="20"/>
      <c r="B65" s="20"/>
      <c r="C65" s="20" t="s">
        <v>155</v>
      </c>
      <c r="D65" s="124">
        <v>0.93799342105263162</v>
      </c>
      <c r="E65" s="124">
        <v>0.98082955763750002</v>
      </c>
      <c r="F65" s="124">
        <v>0.95640148314676621</v>
      </c>
      <c r="G65" s="124">
        <v>0.9300537109375</v>
      </c>
      <c r="H65" s="125">
        <v>0.97631578947368425</v>
      </c>
      <c r="I65" s="124">
        <v>0.99687500003124996</v>
      </c>
      <c r="J65" s="124">
        <v>0.97263681597014928</v>
      </c>
      <c r="K65" s="124">
        <v>0.946354166703125</v>
      </c>
    </row>
    <row r="66" spans="1:11" x14ac:dyDescent="0.3">
      <c r="A66" s="181" t="s">
        <v>156</v>
      </c>
      <c r="B66" s="19"/>
      <c r="C66" s="19" t="s">
        <v>157</v>
      </c>
      <c r="D66" s="96">
        <v>0.9475054824561403</v>
      </c>
      <c r="E66" s="96">
        <v>0.97294921874999996</v>
      </c>
      <c r="F66" s="96">
        <v>0.94683953046766167</v>
      </c>
      <c r="G66" s="96">
        <v>0.94779459635416663</v>
      </c>
      <c r="H66" s="122">
        <v>0.9307017543157895</v>
      </c>
      <c r="I66" s="123">
        <v>0.96979166674999995</v>
      </c>
      <c r="J66" s="123">
        <v>0.93333333331343282</v>
      </c>
      <c r="K66" s="123">
        <v>0.96250000003125002</v>
      </c>
    </row>
    <row r="67" spans="1:11" x14ac:dyDescent="0.3">
      <c r="A67" s="181"/>
      <c r="B67" s="19"/>
      <c r="C67" s="19" t="s">
        <v>158</v>
      </c>
      <c r="D67" s="96">
        <v>0.9449511562998405</v>
      </c>
      <c r="E67" s="96">
        <v>0.96511008522727271</v>
      </c>
      <c r="F67" s="96">
        <v>0.92867661691542291</v>
      </c>
      <c r="G67" s="96">
        <v>0.91339296283143945</v>
      </c>
      <c r="H67" s="122">
        <v>0.92368421047368421</v>
      </c>
      <c r="I67" s="123">
        <v>0.96666666678125002</v>
      </c>
      <c r="J67" s="123">
        <v>0.96368159207462689</v>
      </c>
      <c r="K67" s="123">
        <v>0.90416666670312495</v>
      </c>
    </row>
    <row r="68" spans="1:11" x14ac:dyDescent="0.3">
      <c r="A68" s="181"/>
      <c r="B68" s="19"/>
      <c r="C68" s="19" t="s">
        <v>159</v>
      </c>
      <c r="D68" s="96">
        <v>0.89072436951754386</v>
      </c>
      <c r="E68" s="96">
        <v>0.91885986328125002</v>
      </c>
      <c r="F68" s="96">
        <v>0.85168040083107188</v>
      </c>
      <c r="G68" s="96">
        <v>0.91049656723484851</v>
      </c>
      <c r="H68" s="122">
        <v>0.75000000005263157</v>
      </c>
      <c r="I68" s="123">
        <v>0.9</v>
      </c>
      <c r="J68" s="123">
        <v>0.88407960204477609</v>
      </c>
      <c r="K68" s="123">
        <v>0.82656250003124998</v>
      </c>
    </row>
    <row r="69" spans="1:11" x14ac:dyDescent="0.3">
      <c r="A69" s="181"/>
      <c r="B69" s="19"/>
      <c r="C69" s="19" t="s">
        <v>160</v>
      </c>
      <c r="D69" s="96">
        <v>0.93819734224912277</v>
      </c>
      <c r="E69" s="96">
        <v>0.95480311392343753</v>
      </c>
      <c r="F69" s="96">
        <v>0.9045152579771597</v>
      </c>
      <c r="G69" s="96">
        <v>0.92646041195170459</v>
      </c>
      <c r="H69" s="122">
        <v>0.74385964918421055</v>
      </c>
      <c r="I69" s="123">
        <v>0.88750000003124996</v>
      </c>
      <c r="J69" s="123">
        <v>0.80945273632835824</v>
      </c>
      <c r="K69" s="123">
        <v>0.77760416667187504</v>
      </c>
    </row>
    <row r="70" spans="1:11" x14ac:dyDescent="0.3">
      <c r="A70" s="181"/>
      <c r="B70" s="19"/>
      <c r="C70" s="19" t="s">
        <v>161</v>
      </c>
      <c r="D70" s="96">
        <v>0.97382127192982459</v>
      </c>
      <c r="E70" s="96">
        <v>0.984375</v>
      </c>
      <c r="F70" s="96">
        <v>0.95223428312686564</v>
      </c>
      <c r="G70" s="96">
        <v>0.94586588541666672</v>
      </c>
      <c r="H70" s="122">
        <v>0.99122807026315796</v>
      </c>
      <c r="I70" s="123">
        <v>1</v>
      </c>
      <c r="J70" s="123">
        <v>0.9716417910597015</v>
      </c>
      <c r="K70" s="123">
        <v>0.97395833340625004</v>
      </c>
    </row>
    <row r="71" spans="1:11" x14ac:dyDescent="0.3">
      <c r="A71" s="19"/>
      <c r="B71" s="19"/>
      <c r="C71" s="19" t="s">
        <v>162</v>
      </c>
      <c r="D71" s="96">
        <v>0.953125</v>
      </c>
      <c r="E71" s="96">
        <v>0.97493206521249998</v>
      </c>
      <c r="F71" s="96">
        <v>0.94988391376119408</v>
      </c>
      <c r="G71" s="96">
        <v>0.8956298828125</v>
      </c>
      <c r="H71" s="122">
        <v>0.9438596491842105</v>
      </c>
      <c r="I71" s="123">
        <v>0.95416666671875006</v>
      </c>
      <c r="J71" s="123">
        <v>0.95373134332835818</v>
      </c>
      <c r="K71" s="123">
        <v>0.90781249996875002</v>
      </c>
    </row>
    <row r="72" spans="1:11" x14ac:dyDescent="0.3">
      <c r="A72" s="19"/>
      <c r="B72" s="19"/>
      <c r="C72" s="19" t="s">
        <v>163</v>
      </c>
      <c r="D72" s="96">
        <v>0.95127467105263153</v>
      </c>
      <c r="E72" s="96">
        <v>0.961669921875</v>
      </c>
      <c r="F72" s="96">
        <v>0.93366110623880594</v>
      </c>
      <c r="G72" s="96">
        <v>0.9072265625</v>
      </c>
      <c r="H72" s="122">
        <v>0.93333333342105262</v>
      </c>
      <c r="I72" s="123">
        <v>0.96666666671875001</v>
      </c>
      <c r="J72" s="123">
        <v>0.94477611943283579</v>
      </c>
      <c r="K72" s="123">
        <v>0.90833333342187494</v>
      </c>
    </row>
    <row r="73" spans="1:11" x14ac:dyDescent="0.3">
      <c r="A73" s="19"/>
      <c r="B73" s="19"/>
      <c r="C73" s="19" t="s">
        <v>164</v>
      </c>
      <c r="D73" s="96">
        <v>0.95752467105263162</v>
      </c>
      <c r="E73" s="96">
        <v>0.97329876195624998</v>
      </c>
      <c r="F73" s="96">
        <v>0.94929285429154231</v>
      </c>
      <c r="G73" s="96">
        <v>0.9409505208333333</v>
      </c>
      <c r="H73" s="122">
        <v>0.95087719297368423</v>
      </c>
      <c r="I73" s="123">
        <v>0.98229166668750001</v>
      </c>
      <c r="J73" s="123">
        <v>0.96666666667164181</v>
      </c>
      <c r="K73" s="123">
        <v>0.95208333328125005</v>
      </c>
    </row>
    <row r="74" spans="1:11" x14ac:dyDescent="0.3">
      <c r="A74" s="19"/>
      <c r="B74" s="19"/>
      <c r="C74" s="19" t="s">
        <v>165</v>
      </c>
      <c r="D74" s="96">
        <v>0.94911595394736836</v>
      </c>
      <c r="E74" s="96">
        <v>0.9768240792410714</v>
      </c>
      <c r="F74" s="96">
        <v>0.95202712833830849</v>
      </c>
      <c r="G74" s="96">
        <v>0.94807942708333337</v>
      </c>
      <c r="H74" s="122">
        <v>0.95438596489473682</v>
      </c>
      <c r="I74" s="123">
        <v>0.98437500003125</v>
      </c>
      <c r="J74" s="123">
        <v>0.95920397997014928</v>
      </c>
      <c r="K74" s="123">
        <v>0.94583333320312502</v>
      </c>
    </row>
    <row r="75" spans="1:11" x14ac:dyDescent="0.3">
      <c r="A75" s="19"/>
      <c r="B75" s="19"/>
      <c r="C75" s="19" t="s">
        <v>166</v>
      </c>
      <c r="D75" s="96">
        <v>0.94216008771929827</v>
      </c>
      <c r="E75" s="96">
        <v>0.97552959734375</v>
      </c>
      <c r="F75" s="96">
        <v>0.97524752125373138</v>
      </c>
      <c r="G75" s="96">
        <v>0.96468098958333337</v>
      </c>
      <c r="H75" s="122">
        <v>0.96929824563157896</v>
      </c>
      <c r="I75" s="123">
        <v>0.99479166665624996</v>
      </c>
      <c r="J75" s="123">
        <v>0.95572139310447757</v>
      </c>
      <c r="K75" s="123">
        <v>0.88645833337500002</v>
      </c>
    </row>
    <row r="76" spans="1:11" x14ac:dyDescent="0.3">
      <c r="A76" s="19"/>
      <c r="B76" s="19"/>
      <c r="C76" s="19" t="s">
        <v>167</v>
      </c>
      <c r="D76" s="96">
        <v>0.9456227126842105</v>
      </c>
      <c r="E76" s="96">
        <v>0.96744901993749999</v>
      </c>
      <c r="F76" s="96">
        <v>0.96059650645454542</v>
      </c>
      <c r="G76" s="96">
        <v>0.92977028506250003</v>
      </c>
      <c r="H76" s="122">
        <v>0.95526315792105265</v>
      </c>
      <c r="I76" s="123">
        <v>0.98958333337500004</v>
      </c>
      <c r="J76" s="123">
        <v>0.95227272730303036</v>
      </c>
      <c r="K76" s="123">
        <v>0.92239583335937503</v>
      </c>
    </row>
    <row r="77" spans="1:11" x14ac:dyDescent="0.3">
      <c r="A77" s="19"/>
      <c r="B77" s="19"/>
      <c r="C77" s="19" t="s">
        <v>168</v>
      </c>
      <c r="D77" s="96">
        <v>0.95933192355889729</v>
      </c>
      <c r="E77" s="96">
        <v>0.97714378720238093</v>
      </c>
      <c r="F77" s="96">
        <v>0.94018064482089547</v>
      </c>
      <c r="G77" s="96">
        <v>0.911865234375</v>
      </c>
      <c r="H77" s="122">
        <v>0.95526315792105265</v>
      </c>
      <c r="I77" s="123">
        <v>0.98854166668749999</v>
      </c>
      <c r="J77" s="123">
        <v>0.93880597019402989</v>
      </c>
      <c r="K77" s="123">
        <v>0.915104166703125</v>
      </c>
    </row>
    <row r="78" spans="1:11" x14ac:dyDescent="0.3">
      <c r="A78" s="19"/>
      <c r="B78" s="19"/>
      <c r="C78" s="19" t="s">
        <v>169</v>
      </c>
      <c r="D78" s="96">
        <v>0.95913122650375937</v>
      </c>
      <c r="E78" s="96">
        <v>0.9758126395089286</v>
      </c>
      <c r="F78" s="96">
        <v>0.91494182255472634</v>
      </c>
      <c r="G78" s="96">
        <v>0.90520019531249996</v>
      </c>
      <c r="H78" s="122">
        <v>0.8394736841578947</v>
      </c>
      <c r="I78" s="123">
        <v>0.94791666681249998</v>
      </c>
      <c r="J78" s="123">
        <v>0.89751243780597012</v>
      </c>
      <c r="K78" s="123">
        <v>0.76458333335937501</v>
      </c>
    </row>
    <row r="79" spans="1:11" x14ac:dyDescent="0.3">
      <c r="A79" s="19"/>
      <c r="B79" s="19"/>
      <c r="C79" s="19" t="s">
        <v>170</v>
      </c>
      <c r="D79" s="96">
        <v>0.96691435620300747</v>
      </c>
      <c r="E79" s="96">
        <v>0.9795445033482143</v>
      </c>
      <c r="F79" s="96">
        <v>0.92256218905472631</v>
      </c>
      <c r="G79" s="96">
        <v>0.909423828125</v>
      </c>
      <c r="H79" s="122">
        <v>0.92982456144736847</v>
      </c>
      <c r="I79" s="123">
        <v>0.97500000006249998</v>
      </c>
      <c r="J79" s="123">
        <v>0.95124378113432839</v>
      </c>
      <c r="K79" s="123">
        <v>0.91562500007812497</v>
      </c>
    </row>
    <row r="80" spans="1:11" x14ac:dyDescent="0.3">
      <c r="A80" s="19"/>
      <c r="B80" s="19"/>
      <c r="C80" s="19" t="s">
        <v>171</v>
      </c>
      <c r="D80" s="96">
        <v>0.98024788689473685</v>
      </c>
      <c r="E80" s="96">
        <v>0.97972677524999996</v>
      </c>
      <c r="F80" s="96">
        <v>0.94287601247761199</v>
      </c>
      <c r="G80" s="96">
        <v>0.94182677687500005</v>
      </c>
      <c r="H80" s="122">
        <v>0.92192982463157891</v>
      </c>
      <c r="I80" s="123">
        <v>0.95833333343750005</v>
      </c>
      <c r="J80" s="123">
        <v>0.94626865676119398</v>
      </c>
      <c r="K80" s="123">
        <v>0.92239583343749998</v>
      </c>
    </row>
    <row r="81" spans="1:11" x14ac:dyDescent="0.3">
      <c r="A81" s="19"/>
      <c r="B81" s="19"/>
      <c r="C81" s="19" t="s">
        <v>172</v>
      </c>
      <c r="D81" s="96">
        <v>0.9522879464285714</v>
      </c>
      <c r="E81" s="96">
        <v>0.95556640625</v>
      </c>
      <c r="F81" s="96">
        <v>0.90351588231094526</v>
      </c>
      <c r="G81" s="96">
        <v>0.92449544270833328</v>
      </c>
      <c r="H81" s="122">
        <v>0.92017543871052632</v>
      </c>
      <c r="I81" s="123">
        <v>0.95312500003125</v>
      </c>
      <c r="J81" s="123">
        <v>0.9442786069850746</v>
      </c>
      <c r="K81" s="123">
        <v>0.92135416678125004</v>
      </c>
    </row>
    <row r="82" spans="1:11" x14ac:dyDescent="0.3">
      <c r="A82" s="19"/>
      <c r="B82" s="19" t="s">
        <v>118</v>
      </c>
      <c r="C82" s="19" t="s">
        <v>173</v>
      </c>
      <c r="D82" s="96">
        <v>0.99295112784210526</v>
      </c>
      <c r="E82" s="96">
        <v>0.97809436275000006</v>
      </c>
      <c r="F82" s="96">
        <v>0.95481520964179101</v>
      </c>
      <c r="G82" s="96">
        <v>0.92477783096874999</v>
      </c>
      <c r="H82" s="122">
        <v>0.92719298252631577</v>
      </c>
      <c r="I82" s="123">
        <v>0.96145833340624998</v>
      </c>
      <c r="J82" s="123">
        <v>0.94925373138059699</v>
      </c>
      <c r="K82" s="123">
        <v>0.92135416678125004</v>
      </c>
    </row>
    <row r="83" spans="1:11" x14ac:dyDescent="0.3">
      <c r="A83" s="19"/>
      <c r="B83" s="19"/>
      <c r="C83" s="19" t="s">
        <v>174</v>
      </c>
      <c r="D83" s="96">
        <v>0.94377741228070178</v>
      </c>
      <c r="E83" s="96">
        <v>0.96850965844583337</v>
      </c>
      <c r="F83" s="96">
        <v>0.96194914065671644</v>
      </c>
      <c r="G83" s="96">
        <v>0.95735677083333337</v>
      </c>
      <c r="H83" s="122">
        <v>0.94561403505263164</v>
      </c>
      <c r="I83" s="123">
        <v>0.97083333340625</v>
      </c>
      <c r="J83" s="123">
        <v>0.96666666673134327</v>
      </c>
      <c r="K83" s="123">
        <v>0.94322916664062495</v>
      </c>
    </row>
    <row r="84" spans="1:11" x14ac:dyDescent="0.3">
      <c r="A84" s="19"/>
      <c r="B84" s="19"/>
      <c r="C84" s="19" t="s">
        <v>175</v>
      </c>
      <c r="D84" s="96">
        <v>0.95512346074385968</v>
      </c>
      <c r="E84" s="96">
        <v>0.98362099871249997</v>
      </c>
      <c r="F84" s="96">
        <v>0.98786500174626868</v>
      </c>
      <c r="G84" s="96">
        <v>0.97285220306770837</v>
      </c>
      <c r="H84" s="122">
        <v>0.94122807015789478</v>
      </c>
      <c r="I84" s="123">
        <v>0.97395833334375004</v>
      </c>
      <c r="J84" s="123">
        <v>0.96965174132835819</v>
      </c>
      <c r="K84" s="123">
        <v>0.94114583329687496</v>
      </c>
    </row>
    <row r="85" spans="1:11" x14ac:dyDescent="0.3">
      <c r="A85" s="19"/>
      <c r="B85" s="19"/>
      <c r="C85" s="19" t="s">
        <v>176</v>
      </c>
      <c r="D85" s="96">
        <v>0.96462787828947372</v>
      </c>
      <c r="E85" s="96">
        <v>0.9694539388020833</v>
      </c>
      <c r="F85" s="96">
        <v>0.92114112979104479</v>
      </c>
      <c r="G85" s="96">
        <v>0.92258892637310608</v>
      </c>
      <c r="H85" s="122">
        <v>0.75877192973684215</v>
      </c>
      <c r="I85" s="123">
        <v>0.95833333331250004</v>
      </c>
      <c r="J85" s="123">
        <v>0.86318407956716414</v>
      </c>
      <c r="K85" s="123">
        <v>0.826041666625</v>
      </c>
    </row>
    <row r="86" spans="1:11" x14ac:dyDescent="0.3">
      <c r="A86" s="19"/>
      <c r="B86" s="19"/>
      <c r="C86" s="19" t="s">
        <v>177</v>
      </c>
      <c r="D86" s="96">
        <v>0.95456011351578951</v>
      </c>
      <c r="E86" s="96">
        <v>0.97379557291666663</v>
      </c>
      <c r="F86" s="96">
        <v>0.89358009965671636</v>
      </c>
      <c r="G86" s="96">
        <v>0.90662202380952384</v>
      </c>
      <c r="H86" s="122">
        <v>0.89385964918421057</v>
      </c>
      <c r="I86" s="123">
        <v>0.96458333340625002</v>
      </c>
      <c r="J86" s="123">
        <v>0.94477611944776119</v>
      </c>
      <c r="K86" s="123">
        <v>0.89531249996874995</v>
      </c>
    </row>
    <row r="87" spans="1:11" x14ac:dyDescent="0.3">
      <c r="A87" s="19"/>
      <c r="B87" s="19"/>
      <c r="C87" s="19" t="s">
        <v>178</v>
      </c>
      <c r="D87" s="96">
        <v>0.96244517543859653</v>
      </c>
      <c r="E87" s="96">
        <v>0.97503255208333339</v>
      </c>
      <c r="F87" s="96">
        <v>0.93283582089552242</v>
      </c>
      <c r="G87" s="96">
        <v>0.91658528645833337</v>
      </c>
      <c r="H87" s="122">
        <v>0.93157894742105263</v>
      </c>
      <c r="I87" s="123">
        <v>0.96979166675000006</v>
      </c>
      <c r="J87" s="123">
        <v>0.91293532335820893</v>
      </c>
      <c r="K87" s="123">
        <v>0.92135416668750003</v>
      </c>
    </row>
    <row r="88" spans="1:11" x14ac:dyDescent="0.3">
      <c r="A88" s="19"/>
      <c r="B88" s="19"/>
      <c r="C88" s="19" t="s">
        <v>179</v>
      </c>
      <c r="D88" s="96">
        <v>0.94627192982456143</v>
      </c>
      <c r="E88" s="96">
        <v>0.96175130208333337</v>
      </c>
      <c r="F88" s="96">
        <v>0.95940298507462685</v>
      </c>
      <c r="G88" s="96">
        <v>0.91304524739583337</v>
      </c>
      <c r="H88" s="122">
        <v>0.94912280707894736</v>
      </c>
      <c r="I88" s="123">
        <v>0.98541666671875006</v>
      </c>
      <c r="J88" s="123">
        <v>0.95621890544776122</v>
      </c>
      <c r="K88" s="123">
        <v>0.85625000004687501</v>
      </c>
    </row>
    <row r="89" spans="1:11" x14ac:dyDescent="0.3">
      <c r="A89" s="19"/>
      <c r="B89" s="19"/>
      <c r="C89" s="19" t="s">
        <v>180</v>
      </c>
      <c r="D89" s="96">
        <v>0.9609375</v>
      </c>
      <c r="E89" s="96">
        <v>0.95751953125</v>
      </c>
      <c r="F89" s="96">
        <v>0.93719921004477613</v>
      </c>
      <c r="G89" s="96">
        <v>0.910888671875</v>
      </c>
      <c r="H89" s="122">
        <v>0.94473684210526321</v>
      </c>
      <c r="I89" s="123">
        <v>0.94791666678124997</v>
      </c>
      <c r="J89" s="123">
        <v>0.95621890553731348</v>
      </c>
      <c r="K89" s="123">
        <v>0.91249999998437503</v>
      </c>
    </row>
    <row r="90" spans="1:11" x14ac:dyDescent="0.3">
      <c r="A90" s="19"/>
      <c r="B90" s="19"/>
      <c r="C90" s="19" t="s">
        <v>181</v>
      </c>
      <c r="D90" s="96">
        <v>0.96334230462519932</v>
      </c>
      <c r="E90" s="96">
        <v>0.97394353693181823</v>
      </c>
      <c r="F90" s="96">
        <v>0.9114047087935323</v>
      </c>
      <c r="G90" s="96">
        <v>0.9143240792410714</v>
      </c>
      <c r="H90" s="122">
        <v>0.94561403507894737</v>
      </c>
      <c r="I90" s="123">
        <v>0.97187500003125005</v>
      </c>
      <c r="J90" s="123">
        <v>0.94129353234328361</v>
      </c>
      <c r="K90" s="123">
        <v>0.92083333331250006</v>
      </c>
    </row>
    <row r="91" spans="1:11" x14ac:dyDescent="0.3">
      <c r="A91" s="19"/>
      <c r="B91" s="19"/>
      <c r="C91" s="19" t="s">
        <v>182</v>
      </c>
      <c r="D91" s="96">
        <v>0.94142831921052628</v>
      </c>
      <c r="E91" s="96">
        <v>0.9775390625</v>
      </c>
      <c r="F91" s="96">
        <v>0.96283829391044773</v>
      </c>
      <c r="G91" s="96">
        <v>0.947509765625</v>
      </c>
      <c r="H91" s="122">
        <v>0.91666666668421048</v>
      </c>
      <c r="I91" s="123">
        <v>0.97916666678124997</v>
      </c>
      <c r="J91" s="123">
        <v>0.96567164185074628</v>
      </c>
      <c r="K91" s="123">
        <v>0.95156250001562503</v>
      </c>
    </row>
    <row r="92" spans="1:11" x14ac:dyDescent="0.3">
      <c r="A92" s="19"/>
      <c r="B92" s="19"/>
      <c r="C92" s="19" t="s">
        <v>183</v>
      </c>
      <c r="D92" s="96">
        <v>0.95518791198245612</v>
      </c>
      <c r="E92" s="96">
        <v>0.99002034183333332</v>
      </c>
      <c r="F92" s="96">
        <v>0.95226469129850744</v>
      </c>
      <c r="G92" s="96">
        <v>0.96517875959374999</v>
      </c>
      <c r="H92" s="122">
        <v>0.94473684210526321</v>
      </c>
      <c r="I92" s="123">
        <v>0.98645833340625</v>
      </c>
      <c r="J92" s="123">
        <v>0.94626865680597017</v>
      </c>
      <c r="K92" s="123">
        <v>0.95572916671874997</v>
      </c>
    </row>
    <row r="93" spans="1:11" x14ac:dyDescent="0.3">
      <c r="A93" s="19"/>
      <c r="B93" s="19" t="s">
        <v>118</v>
      </c>
      <c r="C93" s="19" t="s">
        <v>184</v>
      </c>
      <c r="D93" s="96">
        <v>0.91666666666666663</v>
      </c>
      <c r="E93" s="96">
        <v>0.92307692307692313</v>
      </c>
      <c r="F93" s="96">
        <v>1</v>
      </c>
      <c r="G93" s="96">
        <v>1</v>
      </c>
      <c r="H93" s="122">
        <v>0.96481481486111109</v>
      </c>
      <c r="I93" s="123">
        <v>0.97948717953846154</v>
      </c>
      <c r="J93" s="123">
        <v>0.96198830409649128</v>
      </c>
      <c r="K93" s="123">
        <v>0.95520833328124999</v>
      </c>
    </row>
    <row r="94" spans="1:11" x14ac:dyDescent="0.3">
      <c r="A94" s="19"/>
      <c r="B94" s="19"/>
      <c r="C94" s="19" t="s">
        <v>185</v>
      </c>
      <c r="D94" s="96">
        <v>0.92832535578947373</v>
      </c>
      <c r="E94" s="96">
        <v>0.97414124062499996</v>
      </c>
      <c r="F94" s="96">
        <v>0.95655927456716416</v>
      </c>
      <c r="G94" s="96">
        <v>0.91743926412499999</v>
      </c>
      <c r="H94" s="122">
        <v>0.9850877193684211</v>
      </c>
      <c r="I94" s="123">
        <v>0.97708333337499997</v>
      </c>
      <c r="J94" s="123">
        <v>0.92388059701492542</v>
      </c>
      <c r="K94" s="123">
        <v>0.92864583331250006</v>
      </c>
    </row>
    <row r="95" spans="1:11" x14ac:dyDescent="0.3">
      <c r="A95" s="19"/>
      <c r="B95" s="19"/>
      <c r="C95" s="19" t="s">
        <v>186</v>
      </c>
      <c r="D95" s="96">
        <v>0.96624177631578945</v>
      </c>
      <c r="E95" s="96">
        <v>0.98087509931874994</v>
      </c>
      <c r="F95" s="96">
        <v>0.95190933876119399</v>
      </c>
      <c r="G95" s="96">
        <v>0.93513997395833337</v>
      </c>
      <c r="H95" s="122">
        <v>0.97807017549999997</v>
      </c>
      <c r="I95" s="123">
        <v>0.96666666668750001</v>
      </c>
      <c r="J95" s="123">
        <v>0.88457711444776121</v>
      </c>
      <c r="K95" s="123">
        <v>0.91822916670312504</v>
      </c>
    </row>
    <row r="96" spans="1:11" x14ac:dyDescent="0.3">
      <c r="A96" s="19"/>
      <c r="B96" s="19"/>
      <c r="C96" s="19" t="s">
        <v>187</v>
      </c>
      <c r="D96" s="96">
        <v>0.95559210526315785</v>
      </c>
      <c r="E96" s="96">
        <v>0.9777817234791667</v>
      </c>
      <c r="F96" s="96">
        <v>0.93592942084328357</v>
      </c>
      <c r="G96" s="96">
        <v>0.8896484375</v>
      </c>
      <c r="H96" s="122">
        <v>0.9464912281052632</v>
      </c>
      <c r="I96" s="123">
        <v>0.98229166671875001</v>
      </c>
      <c r="J96" s="123">
        <v>0.95273631844776119</v>
      </c>
      <c r="K96" s="123">
        <v>0.92760416673437496</v>
      </c>
    </row>
    <row r="97" spans="1:11" x14ac:dyDescent="0.3">
      <c r="A97" s="19"/>
      <c r="B97" s="19"/>
      <c r="C97" s="19" t="s">
        <v>188</v>
      </c>
      <c r="D97" s="96">
        <v>0.96717163084210522</v>
      </c>
      <c r="E97" s="96">
        <v>0.98336634365833331</v>
      </c>
      <c r="F97" s="96">
        <v>0.95356716370895522</v>
      </c>
      <c r="G97" s="96">
        <v>0.92235555531250002</v>
      </c>
      <c r="H97" s="122">
        <v>0.95526315789473681</v>
      </c>
      <c r="I97" s="123">
        <v>0.98020833337500002</v>
      </c>
      <c r="J97" s="123">
        <v>0.96119402991044778</v>
      </c>
      <c r="K97" s="123">
        <v>0.92604166673437505</v>
      </c>
    </row>
    <row r="98" spans="1:11" x14ac:dyDescent="0.3">
      <c r="A98" s="19"/>
      <c r="B98" s="19"/>
      <c r="C98" s="19" t="s">
        <v>189</v>
      </c>
      <c r="D98" s="96">
        <v>0.95098684210526319</v>
      </c>
      <c r="E98" s="96">
        <v>0.96865234374999998</v>
      </c>
      <c r="F98" s="96">
        <v>0.92223880597014929</v>
      </c>
      <c r="G98" s="96">
        <v>0.93813476562499998</v>
      </c>
      <c r="H98" s="122">
        <v>0.95263157900000006</v>
      </c>
      <c r="I98" s="123">
        <v>0.98229166675000001</v>
      </c>
      <c r="J98" s="123">
        <v>0.95024875622388061</v>
      </c>
      <c r="K98" s="123">
        <v>0.94635416656250004</v>
      </c>
    </row>
    <row r="99" spans="1:11" x14ac:dyDescent="0.3">
      <c r="A99" s="19"/>
      <c r="B99" s="19" t="s">
        <v>118</v>
      </c>
      <c r="C99" s="19" t="s">
        <v>190</v>
      </c>
      <c r="D99" s="96">
        <v>1</v>
      </c>
      <c r="E99" s="96">
        <v>0.98863636362499996</v>
      </c>
      <c r="F99" s="96">
        <v>0.98429211250746274</v>
      </c>
      <c r="G99" s="96">
        <v>0.98243810240624996</v>
      </c>
      <c r="H99" s="122">
        <v>0.95438596486842109</v>
      </c>
      <c r="I99" s="123">
        <v>0.97708333346874998</v>
      </c>
      <c r="J99" s="123">
        <v>0.93731343289552238</v>
      </c>
      <c r="K99" s="123">
        <v>0.91354166673437498</v>
      </c>
    </row>
    <row r="100" spans="1:11" x14ac:dyDescent="0.3">
      <c r="A100" s="19"/>
      <c r="B100" s="19"/>
      <c r="C100" s="19" t="s">
        <v>191</v>
      </c>
      <c r="D100" s="96">
        <v>0.95024322959999996</v>
      </c>
      <c r="E100" s="96">
        <v>0.97613044508333335</v>
      </c>
      <c r="F100" s="96">
        <v>0.95446878688308456</v>
      </c>
      <c r="G100" s="96">
        <v>0.89067382812499996</v>
      </c>
      <c r="H100" s="122">
        <v>0.95614035094736849</v>
      </c>
      <c r="I100" s="123">
        <v>0.98750000012500005</v>
      </c>
      <c r="J100" s="123">
        <v>0.94228855729850747</v>
      </c>
      <c r="K100" s="123">
        <v>0.91145833340625004</v>
      </c>
    </row>
    <row r="101" spans="1:11" x14ac:dyDescent="0.3">
      <c r="A101" s="19"/>
      <c r="B101" s="19"/>
      <c r="C101" s="19" t="s">
        <v>192</v>
      </c>
      <c r="D101" s="96">
        <v>0.9665570175438597</v>
      </c>
      <c r="E101" s="96">
        <v>0.98222656249999996</v>
      </c>
      <c r="F101" s="96">
        <v>0.94435320258208955</v>
      </c>
      <c r="G101" s="96">
        <v>0.9482421875</v>
      </c>
      <c r="H101" s="122">
        <v>0.86666666665789471</v>
      </c>
      <c r="I101" s="123">
        <v>0.96249999996875002</v>
      </c>
      <c r="J101" s="123">
        <v>0.91840796020895521</v>
      </c>
      <c r="K101" s="123">
        <v>0.87499999995312505</v>
      </c>
    </row>
    <row r="102" spans="1:11" x14ac:dyDescent="0.3">
      <c r="A102" s="19"/>
      <c r="B102" s="19"/>
      <c r="C102" s="19" t="s">
        <v>193</v>
      </c>
      <c r="D102" s="96">
        <v>0.95815377322456141</v>
      </c>
      <c r="E102" s="96">
        <v>0.9668086073958333</v>
      </c>
      <c r="F102" s="96">
        <v>0.95031196422388065</v>
      </c>
      <c r="G102" s="96">
        <v>0.99031158840625</v>
      </c>
      <c r="H102" s="122">
        <v>0.83508771926315795</v>
      </c>
      <c r="I102" s="123">
        <v>0.955208333375</v>
      </c>
      <c r="J102" s="123">
        <v>0.91890547264179101</v>
      </c>
      <c r="K102" s="123">
        <v>0.84791666662499998</v>
      </c>
    </row>
    <row r="103" spans="1:11" x14ac:dyDescent="0.3">
      <c r="A103" s="19"/>
      <c r="B103" s="19"/>
      <c r="C103" s="19" t="s">
        <v>194</v>
      </c>
      <c r="D103" s="96">
        <v>1</v>
      </c>
      <c r="E103" s="96">
        <v>1</v>
      </c>
      <c r="F103" s="96">
        <v>1</v>
      </c>
      <c r="G103" s="96">
        <v>1</v>
      </c>
      <c r="H103" s="122">
        <v>0.94814814822222226</v>
      </c>
      <c r="I103" s="123">
        <v>0.97272727281818183</v>
      </c>
      <c r="J103" s="123">
        <v>0.92380952385714288</v>
      </c>
      <c r="K103" s="123">
        <v>0.90530303031818182</v>
      </c>
    </row>
    <row r="104" spans="1:11" x14ac:dyDescent="0.3">
      <c r="A104" s="19"/>
      <c r="B104" s="19"/>
      <c r="C104" s="19" t="s">
        <v>195</v>
      </c>
      <c r="D104" s="96">
        <v>0.93795185404385961</v>
      </c>
      <c r="E104" s="96">
        <v>0.96486350656249997</v>
      </c>
      <c r="F104" s="96">
        <v>0.94925879201492536</v>
      </c>
      <c r="G104" s="96">
        <v>0.89614716138541661</v>
      </c>
      <c r="H104" s="122">
        <v>0.92192982457894734</v>
      </c>
      <c r="I104" s="123">
        <v>0.95625000003125005</v>
      </c>
      <c r="J104" s="123">
        <v>0.93184079608955228</v>
      </c>
      <c r="K104" s="123">
        <v>0.91770833350000003</v>
      </c>
    </row>
    <row r="105" spans="1:11" x14ac:dyDescent="0.3">
      <c r="A105" s="19"/>
      <c r="B105" s="19"/>
      <c r="C105" s="19" t="s">
        <v>196</v>
      </c>
      <c r="D105" s="96">
        <v>0.95268444548872178</v>
      </c>
      <c r="E105" s="96">
        <v>0.9696568080357143</v>
      </c>
      <c r="F105" s="96">
        <v>0.94136815920398009</v>
      </c>
      <c r="G105" s="96">
        <v>0.9525931222098214</v>
      </c>
      <c r="H105" s="122">
        <v>0.91578947371052632</v>
      </c>
      <c r="I105" s="123">
        <v>0.98333333337500006</v>
      </c>
      <c r="J105" s="123">
        <v>0.93333333338805968</v>
      </c>
      <c r="K105" s="123">
        <v>0.897395833328125</v>
      </c>
    </row>
    <row r="106" spans="1:11" x14ac:dyDescent="0.3">
      <c r="A106" s="19"/>
      <c r="B106" s="19" t="s">
        <v>118</v>
      </c>
      <c r="C106" s="19" t="s">
        <v>197</v>
      </c>
      <c r="D106" s="96">
        <v>0.99390756302310923</v>
      </c>
      <c r="E106" s="96">
        <v>1</v>
      </c>
      <c r="F106" s="96">
        <v>1</v>
      </c>
      <c r="G106" s="96">
        <v>0.9749840561104911</v>
      </c>
      <c r="H106" s="122">
        <v>0.92450980394117643</v>
      </c>
      <c r="I106" s="123">
        <v>0.98124999999999996</v>
      </c>
      <c r="J106" s="123">
        <v>0.93333333337500002</v>
      </c>
      <c r="K106" s="123">
        <v>0.89635416670312495</v>
      </c>
    </row>
    <row r="107" spans="1:11" x14ac:dyDescent="0.3">
      <c r="A107" s="19"/>
      <c r="B107" s="19" t="s">
        <v>118</v>
      </c>
      <c r="C107" s="19" t="s">
        <v>198</v>
      </c>
      <c r="D107" s="96">
        <v>0.97657477024561401</v>
      </c>
      <c r="E107" s="96">
        <v>0.97884424600416664</v>
      </c>
      <c r="F107" s="96">
        <v>0.99769585253225812</v>
      </c>
      <c r="G107" s="96">
        <v>0.98587962962499998</v>
      </c>
      <c r="H107" s="122">
        <v>0.77368421055263159</v>
      </c>
      <c r="I107" s="123">
        <v>0.88229166671875003</v>
      </c>
      <c r="J107" s="123">
        <v>0.85591397849999995</v>
      </c>
      <c r="K107" s="123">
        <v>0.80625000006250003</v>
      </c>
    </row>
    <row r="108" spans="1:11" x14ac:dyDescent="0.3">
      <c r="A108" s="19"/>
      <c r="B108" s="19"/>
      <c r="C108" s="19" t="s">
        <v>199</v>
      </c>
      <c r="D108" s="96">
        <v>0.97393092105263157</v>
      </c>
      <c r="E108" s="96">
        <v>0.97389729817708337</v>
      </c>
      <c r="F108" s="96">
        <v>0.94963198911007463</v>
      </c>
      <c r="G108" s="96">
        <v>0.92461603338068177</v>
      </c>
      <c r="H108" s="122">
        <v>0.79298245613157892</v>
      </c>
      <c r="I108" s="123">
        <v>0.90104166668749996</v>
      </c>
      <c r="J108" s="123">
        <v>0.87014925376119401</v>
      </c>
      <c r="K108" s="123">
        <v>0.72656250006250001</v>
      </c>
    </row>
    <row r="109" spans="1:11" x14ac:dyDescent="0.3">
      <c r="A109" s="19"/>
      <c r="B109" s="19"/>
      <c r="C109" s="19" t="s">
        <v>200</v>
      </c>
      <c r="D109" s="96">
        <v>0.972094298245614</v>
      </c>
      <c r="E109" s="96">
        <v>0.984375</v>
      </c>
      <c r="F109" s="96">
        <v>0.98582089552238805</v>
      </c>
      <c r="G109" s="96">
        <v>0.95556640625</v>
      </c>
      <c r="H109" s="122">
        <v>0.97280701749999998</v>
      </c>
      <c r="I109" s="123">
        <v>0.99062500006249998</v>
      </c>
      <c r="J109" s="123">
        <v>0.95820895526865668</v>
      </c>
      <c r="K109" s="123">
        <v>0.97395833340625004</v>
      </c>
    </row>
    <row r="110" spans="1:11" x14ac:dyDescent="0.3">
      <c r="A110" s="19"/>
      <c r="B110" s="19"/>
      <c r="C110" s="19" t="s">
        <v>201</v>
      </c>
      <c r="D110" s="96">
        <v>0.96935209116541354</v>
      </c>
      <c r="E110" s="96">
        <v>0.9815325055803571</v>
      </c>
      <c r="F110" s="96">
        <v>0.94374761294776122</v>
      </c>
      <c r="G110" s="96">
        <v>0.95616861979166667</v>
      </c>
      <c r="H110" s="122">
        <v>0.93684210518421052</v>
      </c>
      <c r="I110" s="123">
        <v>0.98437500006250001</v>
      </c>
      <c r="J110" s="123">
        <v>0.93880597023880596</v>
      </c>
      <c r="K110" s="123">
        <v>0.94843750006250005</v>
      </c>
    </row>
    <row r="111" spans="1:11" x14ac:dyDescent="0.3">
      <c r="A111" s="19"/>
      <c r="B111" s="19"/>
      <c r="C111" s="19" t="s">
        <v>202</v>
      </c>
      <c r="D111" s="96">
        <v>0.96373193586666672</v>
      </c>
      <c r="E111" s="96">
        <v>0.97885016027083338</v>
      </c>
      <c r="F111" s="96">
        <v>0.97040904550248752</v>
      </c>
      <c r="G111" s="96">
        <v>0.945068359375</v>
      </c>
      <c r="H111" s="122">
        <v>0.90964912286842103</v>
      </c>
      <c r="I111" s="123">
        <v>0.97499999999999998</v>
      </c>
      <c r="J111" s="123">
        <v>0.92885572146268658</v>
      </c>
      <c r="K111" s="123">
        <v>0.91145833339062499</v>
      </c>
    </row>
    <row r="112" spans="1:11" x14ac:dyDescent="0.3">
      <c r="A112" s="19"/>
      <c r="B112" s="19"/>
      <c r="C112" s="19" t="s">
        <v>203</v>
      </c>
      <c r="D112" s="96">
        <v>1</v>
      </c>
      <c r="E112" s="96">
        <v>1</v>
      </c>
      <c r="F112" s="96">
        <v>1</v>
      </c>
      <c r="G112" s="96">
        <v>1</v>
      </c>
      <c r="H112" s="122">
        <v>0.92666666669999997</v>
      </c>
      <c r="I112" s="123">
        <v>0.97333333340000006</v>
      </c>
      <c r="J112" s="123">
        <v>1</v>
      </c>
      <c r="K112" s="123">
        <v>0.91372549020588234</v>
      </c>
    </row>
    <row r="113" spans="1:11" x14ac:dyDescent="0.3">
      <c r="A113" s="19"/>
      <c r="B113" s="19"/>
      <c r="C113" s="19" t="s">
        <v>204</v>
      </c>
      <c r="D113" s="96">
        <v>0.96162280701754388</v>
      </c>
      <c r="E113" s="96">
        <v>0.972412109375</v>
      </c>
      <c r="F113" s="96">
        <v>0.99295664534328354</v>
      </c>
      <c r="G113" s="96">
        <v>0.91752115885416663</v>
      </c>
      <c r="H113" s="122">
        <v>0.97105263155263155</v>
      </c>
      <c r="I113" s="123">
        <v>0.99375000000000002</v>
      </c>
      <c r="J113" s="123">
        <v>0.98955223891044775</v>
      </c>
      <c r="K113" s="123">
        <v>0.97552083357812502</v>
      </c>
    </row>
    <row r="114" spans="1:11" x14ac:dyDescent="0.3">
      <c r="A114" s="19"/>
      <c r="B114" s="19"/>
      <c r="C114" s="19" t="s">
        <v>205</v>
      </c>
      <c r="D114" s="96">
        <v>0.96418707647368418</v>
      </c>
      <c r="E114" s="96">
        <v>0.99910714287500002</v>
      </c>
      <c r="F114" s="96">
        <v>0.99141098119402982</v>
      </c>
      <c r="G114" s="96">
        <v>0.94772028206250003</v>
      </c>
      <c r="H114" s="122">
        <v>0.97192982455263155</v>
      </c>
      <c r="I114" s="123">
        <v>1</v>
      </c>
      <c r="J114" s="123">
        <v>0.9898009951268657</v>
      </c>
      <c r="K114" s="123">
        <v>0.97968750020312501</v>
      </c>
    </row>
    <row r="115" spans="1:11" x14ac:dyDescent="0.3">
      <c r="A115" s="19"/>
      <c r="B115" s="19"/>
      <c r="C115" s="19" t="s">
        <v>206</v>
      </c>
      <c r="D115" s="96">
        <v>0.94262621504912281</v>
      </c>
      <c r="E115" s="96">
        <v>0.97439153237083331</v>
      </c>
      <c r="F115" s="96">
        <v>0.94204832943283578</v>
      </c>
      <c r="G115" s="96">
        <v>0.97382265156250003</v>
      </c>
      <c r="H115" s="122">
        <v>0.94035087723684208</v>
      </c>
      <c r="I115" s="123">
        <v>0.98958333337500004</v>
      </c>
      <c r="J115" s="123">
        <v>0.95323383086567171</v>
      </c>
      <c r="K115" s="123">
        <v>0.95833333340625004</v>
      </c>
    </row>
    <row r="116" spans="1:11" x14ac:dyDescent="0.3">
      <c r="A116" s="19"/>
      <c r="B116" s="19"/>
      <c r="C116" s="19" t="s">
        <v>207</v>
      </c>
      <c r="D116" s="96">
        <v>0.94638157894736841</v>
      </c>
      <c r="E116" s="96">
        <v>0.97877604166666665</v>
      </c>
      <c r="F116" s="96">
        <v>0.94972036370149249</v>
      </c>
      <c r="G116" s="96">
        <v>0.93326822916666663</v>
      </c>
      <c r="H116" s="122">
        <v>0.93771929818421051</v>
      </c>
      <c r="I116" s="123">
        <v>0.99166666671875003</v>
      </c>
      <c r="J116" s="123">
        <v>0.96019900502985078</v>
      </c>
      <c r="K116" s="123">
        <v>0.96927083335937503</v>
      </c>
    </row>
    <row r="117" spans="1:11" x14ac:dyDescent="0.3">
      <c r="A117" s="19"/>
      <c r="B117" s="19"/>
      <c r="C117" s="19" t="s">
        <v>208</v>
      </c>
      <c r="D117" s="96">
        <v>0.96776315789473688</v>
      </c>
      <c r="E117" s="96">
        <v>0.976806640625</v>
      </c>
      <c r="F117" s="96">
        <v>0.91327749010447756</v>
      </c>
      <c r="G117" s="96">
        <v>0.93448893229166663</v>
      </c>
      <c r="H117" s="122">
        <v>0.93596491228947365</v>
      </c>
      <c r="I117" s="123">
        <v>0.97708333337499997</v>
      </c>
      <c r="J117" s="123">
        <v>0.89253731343283582</v>
      </c>
      <c r="K117" s="123">
        <v>0.91458333332812503</v>
      </c>
    </row>
    <row r="118" spans="1:11" x14ac:dyDescent="0.3">
      <c r="A118" s="19"/>
      <c r="B118" s="19"/>
      <c r="C118" s="19" t="s">
        <v>209</v>
      </c>
      <c r="D118" s="96">
        <v>0.96403456405263155</v>
      </c>
      <c r="E118" s="96">
        <v>0.97546668537500003</v>
      </c>
      <c r="F118" s="96">
        <v>0.93848227914925375</v>
      </c>
      <c r="G118" s="96">
        <v>0.95904142465624997</v>
      </c>
      <c r="H118" s="122">
        <v>0.94561403510526321</v>
      </c>
      <c r="I118" s="123">
        <v>0.96562499999999996</v>
      </c>
      <c r="J118" s="123">
        <v>0.89477611940298507</v>
      </c>
      <c r="K118" s="123">
        <v>0.91406249995312505</v>
      </c>
    </row>
    <row r="119" spans="1:11" x14ac:dyDescent="0.3">
      <c r="A119" s="19"/>
      <c r="B119" s="19" t="s">
        <v>118</v>
      </c>
      <c r="C119" s="19" t="s">
        <v>210</v>
      </c>
      <c r="D119" s="96">
        <v>0.98515455305263155</v>
      </c>
      <c r="E119" s="96">
        <v>0.99084595956249999</v>
      </c>
      <c r="F119" s="96">
        <v>0.99764812301492534</v>
      </c>
      <c r="G119" s="96">
        <v>0.99581473215625005</v>
      </c>
      <c r="H119" s="122">
        <v>0.97807017552631581</v>
      </c>
      <c r="I119" s="123">
        <v>0.98229166671875001</v>
      </c>
      <c r="J119" s="123">
        <v>0.95746268662686562</v>
      </c>
      <c r="K119" s="123">
        <v>0.94947916660937504</v>
      </c>
    </row>
    <row r="120" spans="1:11" x14ac:dyDescent="0.3">
      <c r="A120" s="19"/>
      <c r="B120" s="19"/>
      <c r="C120" s="19" t="s">
        <v>211</v>
      </c>
      <c r="D120" s="96">
        <v>0.95397478070175434</v>
      </c>
      <c r="E120" s="96">
        <v>0.95843825849583331</v>
      </c>
      <c r="F120" s="96">
        <v>0.93118498320895526</v>
      </c>
      <c r="G120" s="96">
        <v>0.93359375</v>
      </c>
      <c r="H120" s="122">
        <v>0.95263157902631579</v>
      </c>
      <c r="I120" s="123">
        <v>0.98645833340625</v>
      </c>
      <c r="J120" s="123">
        <v>0.94527363186567159</v>
      </c>
      <c r="K120" s="123">
        <v>0.94947916662499998</v>
      </c>
    </row>
    <row r="121" spans="1:11" x14ac:dyDescent="0.3">
      <c r="A121" s="19"/>
      <c r="B121" s="19"/>
      <c r="C121" s="19" t="s">
        <v>212</v>
      </c>
      <c r="D121" s="96">
        <v>0.98059210526315788</v>
      </c>
      <c r="E121" s="96">
        <v>0.99113547635416666</v>
      </c>
      <c r="F121" s="96">
        <v>0.99171641791044773</v>
      </c>
      <c r="G121" s="96">
        <v>0.93479817708333335</v>
      </c>
      <c r="H121" s="122">
        <v>0.97280701755263155</v>
      </c>
      <c r="I121" s="123">
        <v>0.99791666668750001</v>
      </c>
      <c r="J121" s="123">
        <v>0.99203980104477607</v>
      </c>
      <c r="K121" s="123">
        <v>0.95625000001562499</v>
      </c>
    </row>
    <row r="122" spans="1:11" x14ac:dyDescent="0.3">
      <c r="A122" s="19"/>
      <c r="B122" s="19"/>
      <c r="C122" s="19" t="s">
        <v>213</v>
      </c>
      <c r="D122" s="96">
        <v>0.98271557800751874</v>
      </c>
      <c r="E122" s="96">
        <v>0.9881243024553571</v>
      </c>
      <c r="F122" s="96">
        <v>0.93690887666666667</v>
      </c>
      <c r="G122" s="96">
        <v>0.9368896484375</v>
      </c>
      <c r="H122" s="122">
        <v>0.98245614047368424</v>
      </c>
      <c r="I122" s="123">
        <v>0.99583333337500002</v>
      </c>
      <c r="J122" s="123">
        <v>0.95373134331343279</v>
      </c>
      <c r="K122" s="123">
        <v>0.92656250006249996</v>
      </c>
    </row>
    <row r="123" spans="1:11" x14ac:dyDescent="0.3">
      <c r="A123" s="19"/>
      <c r="B123" s="19" t="s">
        <v>118</v>
      </c>
      <c r="C123" s="19" t="s">
        <v>214</v>
      </c>
      <c r="D123" s="96">
        <v>1</v>
      </c>
      <c r="E123" s="96">
        <v>1</v>
      </c>
      <c r="F123" s="96">
        <v>1</v>
      </c>
      <c r="G123" s="96">
        <v>1</v>
      </c>
      <c r="H123" s="122">
        <v>0.98333333344117646</v>
      </c>
      <c r="I123" s="123">
        <v>0.98846153853846153</v>
      </c>
      <c r="J123" s="123">
        <v>0.95873015873809531</v>
      </c>
      <c r="K123" s="123">
        <v>0.92083333330357142</v>
      </c>
    </row>
    <row r="124" spans="1:11" x14ac:dyDescent="0.3">
      <c r="A124" s="19"/>
      <c r="B124" s="19"/>
      <c r="C124" s="19" t="s">
        <v>215</v>
      </c>
      <c r="D124" s="96">
        <v>0.96631030701754383</v>
      </c>
      <c r="E124" s="96">
        <v>0.97981770833333337</v>
      </c>
      <c r="F124" s="96">
        <v>0.93869599579104479</v>
      </c>
      <c r="G124" s="96">
        <v>0.945068359375</v>
      </c>
      <c r="H124" s="122">
        <v>0.98508771942105267</v>
      </c>
      <c r="I124" s="123">
        <v>0.99270833337499997</v>
      </c>
      <c r="J124" s="123">
        <v>0.95870646771641788</v>
      </c>
      <c r="K124" s="123">
        <v>0.90937500000000004</v>
      </c>
    </row>
    <row r="125" spans="1:11" x14ac:dyDescent="0.3">
      <c r="A125" s="19"/>
      <c r="B125" s="19"/>
      <c r="C125" s="19" t="s">
        <v>216</v>
      </c>
      <c r="D125" s="96">
        <v>0.96011513157894735</v>
      </c>
      <c r="E125" s="96">
        <v>0.98014322916666663</v>
      </c>
      <c r="F125" s="96">
        <v>0.97009691613432836</v>
      </c>
      <c r="G125" s="96">
        <v>0.93855794270833337</v>
      </c>
      <c r="H125" s="122">
        <v>0.92543859660526318</v>
      </c>
      <c r="I125" s="123">
        <v>0.97187500000000004</v>
      </c>
      <c r="J125" s="123">
        <v>0.93184079601492542</v>
      </c>
      <c r="K125" s="123">
        <v>0.91562500006250003</v>
      </c>
    </row>
    <row r="126" spans="1:11" x14ac:dyDescent="0.3">
      <c r="A126" s="19"/>
      <c r="B126" s="19"/>
      <c r="C126" s="19" t="s">
        <v>217</v>
      </c>
      <c r="D126" s="123">
        <v>0.9429036458333333</v>
      </c>
      <c r="E126" s="123">
        <v>0.97147216796875002</v>
      </c>
      <c r="F126" s="123">
        <v>0.9320364842454395</v>
      </c>
      <c r="G126" s="123">
        <v>0.9197998046875</v>
      </c>
      <c r="H126" s="122">
        <v>0.89824561402631575</v>
      </c>
      <c r="I126" s="123">
        <v>0.97291666674999999</v>
      </c>
      <c r="J126" s="123">
        <v>0.92736318408955221</v>
      </c>
      <c r="K126" s="123">
        <v>0.87291666668750001</v>
      </c>
    </row>
    <row r="127" spans="1:11" x14ac:dyDescent="0.3">
      <c r="A127" s="19"/>
      <c r="B127" s="19"/>
      <c r="C127" s="19" t="s">
        <v>218</v>
      </c>
      <c r="D127" s="123">
        <v>0.94909539473684212</v>
      </c>
      <c r="E127" s="123">
        <v>0.97749399037499995</v>
      </c>
      <c r="F127" s="123">
        <v>0.91428330276119407</v>
      </c>
      <c r="G127" s="123">
        <v>0.90738932291666663</v>
      </c>
      <c r="H127" s="122">
        <v>0.9649122807368421</v>
      </c>
      <c r="I127" s="123">
        <v>0.98750000006250005</v>
      </c>
      <c r="J127" s="123">
        <v>0.92388059710447767</v>
      </c>
      <c r="K127" s="123">
        <v>0.93125000003125002</v>
      </c>
    </row>
    <row r="128" spans="1:11" x14ac:dyDescent="0.3">
      <c r="A128" s="19"/>
      <c r="B128" s="19" t="s">
        <v>118</v>
      </c>
      <c r="C128" s="19" t="s">
        <v>219</v>
      </c>
      <c r="D128" s="123">
        <v>0.99210526315789471</v>
      </c>
      <c r="E128" s="123">
        <v>0.99412393162500001</v>
      </c>
      <c r="F128" s="123">
        <v>1</v>
      </c>
      <c r="G128" s="123">
        <v>0.99162946428124998</v>
      </c>
      <c r="H128" s="122">
        <v>0.93947368431578948</v>
      </c>
      <c r="I128" s="123">
        <v>0.97500000009374999</v>
      </c>
      <c r="J128" s="123">
        <v>0.93413978497580641</v>
      </c>
      <c r="K128" s="123">
        <v>0.93072916659375005</v>
      </c>
    </row>
    <row r="129" spans="1:11" x14ac:dyDescent="0.3">
      <c r="A129" s="19"/>
      <c r="B129" s="19"/>
      <c r="C129" s="19" t="s">
        <v>220</v>
      </c>
      <c r="D129" s="123">
        <v>0.954324588622807</v>
      </c>
      <c r="E129" s="123">
        <v>0.96989399908333329</v>
      </c>
      <c r="F129" s="123">
        <v>0.95311407052238806</v>
      </c>
      <c r="G129" s="123">
        <v>0.93534851131770835</v>
      </c>
      <c r="H129" s="122">
        <v>0.92894736850000004</v>
      </c>
      <c r="I129" s="123">
        <v>0.96875000012500001</v>
      </c>
      <c r="J129" s="123">
        <v>0.93681592040298511</v>
      </c>
      <c r="K129" s="123">
        <v>0.94322916668750001</v>
      </c>
    </row>
    <row r="130" spans="1:11" ht="17.25" thickBot="1" x14ac:dyDescent="0.35">
      <c r="A130" s="22"/>
      <c r="B130" s="22"/>
      <c r="C130" s="22" t="s">
        <v>221</v>
      </c>
      <c r="D130" s="126">
        <v>0.96133622408293462</v>
      </c>
      <c r="E130" s="126">
        <v>0.97924064867424243</v>
      </c>
      <c r="F130" s="126">
        <v>0.95963063549502492</v>
      </c>
      <c r="G130" s="126">
        <v>0.94562174479166661</v>
      </c>
      <c r="H130" s="127">
        <v>0.93333333336842106</v>
      </c>
      <c r="I130" s="126">
        <v>0.98125000006249996</v>
      </c>
      <c r="J130" s="126">
        <v>0.93930348264179109</v>
      </c>
      <c r="K130" s="126">
        <v>0.93125000000000002</v>
      </c>
    </row>
    <row r="131" spans="1:11" x14ac:dyDescent="0.3">
      <c r="A131" s="17"/>
      <c r="B131" s="17"/>
      <c r="C131" s="17"/>
      <c r="D131" s="87"/>
      <c r="E131" s="87"/>
      <c r="F131" s="87"/>
      <c r="G131" s="87"/>
      <c r="H131" s="87"/>
      <c r="I131" s="87"/>
      <c r="J131" s="87"/>
      <c r="K131" s="87"/>
    </row>
    <row r="132" spans="1:11" x14ac:dyDescent="0.3">
      <c r="A132" s="17"/>
      <c r="B132" s="17"/>
      <c r="C132" s="110" t="s">
        <v>222</v>
      </c>
      <c r="D132" s="87"/>
      <c r="E132" s="87"/>
      <c r="F132" s="87"/>
      <c r="G132" s="87"/>
      <c r="H132" s="87"/>
      <c r="I132" s="87"/>
      <c r="J132" s="87"/>
      <c r="K132" s="87"/>
    </row>
  </sheetData>
  <mergeCells count="4">
    <mergeCell ref="D5:G5"/>
    <mergeCell ref="H5:K5"/>
    <mergeCell ref="A66:A70"/>
    <mergeCell ref="A7:A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EBBD-BFD6-49E2-8199-CEBB92AD212E}">
  <dimension ref="A1:G112"/>
  <sheetViews>
    <sheetView showGridLines="0" topLeftCell="A96" zoomScaleNormal="100" workbookViewId="0">
      <selection activeCell="C112" sqref="C112"/>
    </sheetView>
  </sheetViews>
  <sheetFormatPr defaultColWidth="9.140625" defaultRowHeight="16.5" x14ac:dyDescent="0.3"/>
  <cols>
    <col min="1" max="1" width="3.28515625" style="1" customWidth="1"/>
    <col min="2" max="2" width="1.42578125" style="1" customWidth="1"/>
    <col min="3" max="3" width="33.28515625" style="1" bestFit="1" customWidth="1"/>
    <col min="4" max="7" width="12.7109375" style="10" customWidth="1"/>
    <col min="8" max="16384" width="9.140625" style="1"/>
  </cols>
  <sheetData>
    <row r="1" spans="1:7" x14ac:dyDescent="0.3">
      <c r="A1" s="11" t="s">
        <v>262</v>
      </c>
      <c r="B1" s="11"/>
    </row>
    <row r="2" spans="1:7" x14ac:dyDescent="0.3">
      <c r="A2" s="11" t="s">
        <v>250</v>
      </c>
      <c r="B2" s="11"/>
    </row>
    <row r="3" spans="1:7" x14ac:dyDescent="0.3">
      <c r="A3" s="11"/>
      <c r="B3" s="11"/>
    </row>
    <row r="4" spans="1:7" ht="17.25" thickBot="1" x14ac:dyDescent="0.35">
      <c r="A4" s="116"/>
      <c r="B4" s="116"/>
      <c r="C4" s="116"/>
      <c r="D4" s="117"/>
      <c r="E4" s="117"/>
      <c r="F4" s="117"/>
      <c r="G4" s="117"/>
    </row>
    <row r="5" spans="1:7" x14ac:dyDescent="0.3">
      <c r="A5" s="19"/>
      <c r="B5" s="19"/>
      <c r="C5" s="19"/>
      <c r="D5" s="179" t="s">
        <v>223</v>
      </c>
      <c r="E5" s="179"/>
      <c r="F5" s="180" t="s">
        <v>224</v>
      </c>
      <c r="G5" s="179"/>
    </row>
    <row r="6" spans="1:7" ht="30" x14ac:dyDescent="0.3">
      <c r="A6" s="19"/>
      <c r="B6" s="19"/>
      <c r="C6" s="20" t="s">
        <v>92</v>
      </c>
      <c r="D6" s="111" t="s">
        <v>4</v>
      </c>
      <c r="E6" s="111" t="s">
        <v>5</v>
      </c>
      <c r="F6" s="112" t="s">
        <v>4</v>
      </c>
      <c r="G6" s="111" t="s">
        <v>5</v>
      </c>
    </row>
    <row r="7" spans="1:7" x14ac:dyDescent="0.3">
      <c r="A7" s="182" t="s">
        <v>95</v>
      </c>
      <c r="B7" s="19"/>
      <c r="C7" s="19" t="s">
        <v>96</v>
      </c>
      <c r="D7" s="96"/>
      <c r="E7" s="96">
        <v>0.74557422969187681</v>
      </c>
      <c r="F7" s="122"/>
      <c r="G7" s="123">
        <v>0.88725490194117651</v>
      </c>
    </row>
    <row r="8" spans="1:7" x14ac:dyDescent="0.3">
      <c r="A8" s="182"/>
      <c r="B8" s="19"/>
      <c r="C8" s="19" t="s">
        <v>97</v>
      </c>
      <c r="D8" s="96">
        <v>0.92979166666666668</v>
      </c>
      <c r="E8" s="96"/>
      <c r="F8" s="122">
        <v>0.93541666681250002</v>
      </c>
      <c r="G8" s="123"/>
    </row>
    <row r="9" spans="1:7" x14ac:dyDescent="0.3">
      <c r="A9" s="182"/>
      <c r="B9" s="19"/>
      <c r="C9" s="19" t="s">
        <v>98</v>
      </c>
      <c r="D9" s="96">
        <v>0.96645833333333331</v>
      </c>
      <c r="E9" s="96">
        <v>0.84154411764705883</v>
      </c>
      <c r="F9" s="122">
        <v>0.96562500009375007</v>
      </c>
      <c r="G9" s="123">
        <v>0.91225490208823534</v>
      </c>
    </row>
    <row r="10" spans="1:7" x14ac:dyDescent="0.3">
      <c r="A10" s="182"/>
      <c r="B10" s="19"/>
      <c r="C10" s="19" t="s">
        <v>99</v>
      </c>
      <c r="D10" s="96"/>
      <c r="E10" s="96">
        <v>0.76764705882352946</v>
      </c>
      <c r="F10" s="122"/>
      <c r="G10" s="123">
        <v>0.8754901960441176</v>
      </c>
    </row>
    <row r="11" spans="1:7" x14ac:dyDescent="0.3">
      <c r="A11" s="19"/>
      <c r="B11" s="19"/>
      <c r="C11" s="19" t="s">
        <v>100</v>
      </c>
      <c r="D11" s="96"/>
      <c r="E11" s="96">
        <v>0.76757826479411762</v>
      </c>
      <c r="F11" s="122"/>
      <c r="G11" s="123">
        <v>0.88921568627941172</v>
      </c>
    </row>
    <row r="12" spans="1:7" x14ac:dyDescent="0.3">
      <c r="A12" s="19"/>
      <c r="B12" s="19"/>
      <c r="C12" s="19" t="s">
        <v>101</v>
      </c>
      <c r="D12" s="96">
        <v>0.91379166666666667</v>
      </c>
      <c r="E12" s="96">
        <v>0.76179347826086952</v>
      </c>
      <c r="F12" s="122">
        <v>0.95937500003124998</v>
      </c>
      <c r="G12" s="123">
        <v>0.91029411772058821</v>
      </c>
    </row>
    <row r="13" spans="1:7" x14ac:dyDescent="0.3">
      <c r="A13" s="19"/>
      <c r="B13" s="19"/>
      <c r="C13" s="19" t="s">
        <v>102</v>
      </c>
      <c r="D13" s="96">
        <v>0.92614583333333333</v>
      </c>
      <c r="E13" s="96">
        <v>0.7582418300653595</v>
      </c>
      <c r="F13" s="122">
        <v>0.94583333328124997</v>
      </c>
      <c r="G13" s="123">
        <v>0.87696078429411761</v>
      </c>
    </row>
    <row r="14" spans="1:7" x14ac:dyDescent="0.3">
      <c r="A14" s="19"/>
      <c r="B14" s="19"/>
      <c r="C14" s="19" t="s">
        <v>103</v>
      </c>
      <c r="D14" s="96"/>
      <c r="E14" s="96">
        <v>0.76671218487394954</v>
      </c>
      <c r="F14" s="122"/>
      <c r="G14" s="123">
        <v>0.8749999999852941</v>
      </c>
    </row>
    <row r="15" spans="1:7" x14ac:dyDescent="0.3">
      <c r="A15" s="19"/>
      <c r="B15" s="19"/>
      <c r="C15" s="19" t="s">
        <v>104</v>
      </c>
      <c r="D15" s="96"/>
      <c r="E15" s="96">
        <v>0.81946524064171122</v>
      </c>
      <c r="F15" s="122"/>
      <c r="G15" s="123">
        <v>0.86715686269117642</v>
      </c>
    </row>
    <row r="16" spans="1:7" x14ac:dyDescent="0.3">
      <c r="A16" s="19"/>
      <c r="B16" s="19"/>
      <c r="C16" s="19" t="s">
        <v>105</v>
      </c>
      <c r="D16" s="96">
        <v>0.94904166666666667</v>
      </c>
      <c r="E16" s="96">
        <v>0.89696428571428577</v>
      </c>
      <c r="F16" s="122">
        <v>0.96458333340625002</v>
      </c>
      <c r="G16" s="123">
        <v>0.91666666669117647</v>
      </c>
    </row>
    <row r="17" spans="1:7" x14ac:dyDescent="0.3">
      <c r="A17" s="19"/>
      <c r="B17" s="19"/>
      <c r="C17" s="19" t="s">
        <v>106</v>
      </c>
      <c r="D17" s="96">
        <v>0.94111607142857145</v>
      </c>
      <c r="E17" s="96">
        <v>0.86820378151260502</v>
      </c>
      <c r="F17" s="122">
        <v>0.95625000000000004</v>
      </c>
      <c r="G17" s="123">
        <v>0.90588235297058828</v>
      </c>
    </row>
    <row r="18" spans="1:7" x14ac:dyDescent="0.3">
      <c r="A18" s="19"/>
      <c r="B18" s="19"/>
      <c r="C18" s="19" t="s">
        <v>107</v>
      </c>
      <c r="D18" s="96"/>
      <c r="E18" s="96">
        <v>0.98088407647058828</v>
      </c>
      <c r="F18" s="122"/>
      <c r="G18" s="123">
        <v>0.9205882353235294</v>
      </c>
    </row>
    <row r="19" spans="1:7" x14ac:dyDescent="0.3">
      <c r="A19" s="19"/>
      <c r="B19" s="19"/>
      <c r="C19" s="19" t="s">
        <v>108</v>
      </c>
      <c r="D19" s="96"/>
      <c r="E19" s="96">
        <v>0.83897058823529413</v>
      </c>
      <c r="F19" s="122"/>
      <c r="G19" s="123">
        <v>0.96862745104411763</v>
      </c>
    </row>
    <row r="20" spans="1:7" x14ac:dyDescent="0.3">
      <c r="A20" s="19"/>
      <c r="B20" s="19"/>
      <c r="C20" s="19" t="s">
        <v>109</v>
      </c>
      <c r="D20" s="96"/>
      <c r="E20" s="96">
        <v>0.78117647058823525</v>
      </c>
      <c r="F20" s="122"/>
      <c r="G20" s="123">
        <v>0.86568627448529412</v>
      </c>
    </row>
    <row r="21" spans="1:7" x14ac:dyDescent="0.3">
      <c r="A21" s="19"/>
      <c r="B21" s="19"/>
      <c r="C21" s="19" t="s">
        <v>110</v>
      </c>
      <c r="D21" s="96"/>
      <c r="E21" s="96">
        <v>0.82986274509803926</v>
      </c>
      <c r="F21" s="122"/>
      <c r="G21" s="123">
        <v>0.92892156869117648</v>
      </c>
    </row>
    <row r="22" spans="1:7" x14ac:dyDescent="0.3">
      <c r="A22" s="19"/>
      <c r="B22" s="19"/>
      <c r="C22" s="19" t="s">
        <v>111</v>
      </c>
      <c r="D22" s="96"/>
      <c r="E22" s="96">
        <v>0.96161780591176471</v>
      </c>
      <c r="F22" s="122"/>
      <c r="G22" s="123">
        <v>0.93872549020588236</v>
      </c>
    </row>
    <row r="23" spans="1:7" x14ac:dyDescent="0.3">
      <c r="A23" s="19"/>
      <c r="B23" s="19"/>
      <c r="C23" s="19" t="s">
        <v>112</v>
      </c>
      <c r="D23" s="96"/>
      <c r="E23" s="96">
        <v>0.84122875816993459</v>
      </c>
      <c r="F23" s="122"/>
      <c r="G23" s="123">
        <v>0.90686274510294118</v>
      </c>
    </row>
    <row r="24" spans="1:7" x14ac:dyDescent="0.3">
      <c r="A24" s="19"/>
      <c r="B24" s="19"/>
      <c r="C24" s="19" t="s">
        <v>113</v>
      </c>
      <c r="D24" s="96"/>
      <c r="E24" s="96">
        <v>0.85950980392156862</v>
      </c>
      <c r="F24" s="122"/>
      <c r="G24" s="123">
        <v>0.88725490197058821</v>
      </c>
    </row>
    <row r="25" spans="1:7" x14ac:dyDescent="0.3">
      <c r="A25" s="19"/>
      <c r="B25" s="19"/>
      <c r="C25" s="19" t="s">
        <v>114</v>
      </c>
      <c r="D25" s="96"/>
      <c r="E25" s="96">
        <v>0.80619747899159666</v>
      </c>
      <c r="F25" s="122"/>
      <c r="G25" s="123">
        <v>0.87401960780882348</v>
      </c>
    </row>
    <row r="26" spans="1:7" x14ac:dyDescent="0.3">
      <c r="A26" s="19"/>
      <c r="B26" s="19"/>
      <c r="C26" s="19" t="s">
        <v>115</v>
      </c>
      <c r="D26" s="96">
        <v>0.92529166666666662</v>
      </c>
      <c r="E26" s="96">
        <v>0.80715686274509801</v>
      </c>
      <c r="F26" s="122">
        <v>0.95520833328124999</v>
      </c>
      <c r="G26" s="123">
        <v>0.92696078433823526</v>
      </c>
    </row>
    <row r="27" spans="1:7" x14ac:dyDescent="0.3">
      <c r="A27" s="19"/>
      <c r="B27" s="19"/>
      <c r="C27" s="19" t="s">
        <v>116</v>
      </c>
      <c r="D27" s="96"/>
      <c r="E27" s="96">
        <v>0.80342962613333335</v>
      </c>
      <c r="F27" s="122"/>
      <c r="G27" s="123">
        <v>0.92990196080882359</v>
      </c>
    </row>
    <row r="28" spans="1:7" x14ac:dyDescent="0.3">
      <c r="A28" s="19"/>
      <c r="B28" s="19"/>
      <c r="C28" s="19" t="s">
        <v>120</v>
      </c>
      <c r="D28" s="96"/>
      <c r="E28" s="96">
        <v>0.8323389170980392</v>
      </c>
      <c r="F28" s="122"/>
      <c r="G28" s="123">
        <v>0.92941176470588238</v>
      </c>
    </row>
    <row r="29" spans="1:7" x14ac:dyDescent="0.3">
      <c r="A29" s="19"/>
      <c r="B29" s="19"/>
      <c r="C29" s="19" t="s">
        <v>121</v>
      </c>
      <c r="D29" s="96"/>
      <c r="E29" s="96">
        <v>0.80621848739495794</v>
      </c>
      <c r="F29" s="122"/>
      <c r="G29" s="123">
        <v>0.93039215677941178</v>
      </c>
    </row>
    <row r="30" spans="1:7" x14ac:dyDescent="0.3">
      <c r="A30" s="19"/>
      <c r="B30" s="19"/>
      <c r="C30" s="19" t="s">
        <v>122</v>
      </c>
      <c r="D30" s="96">
        <v>0.95562499999999995</v>
      </c>
      <c r="E30" s="96">
        <v>0.82230392156862742</v>
      </c>
      <c r="F30" s="122">
        <v>0.93437499999999996</v>
      </c>
      <c r="G30" s="123">
        <v>0.9421568628382353</v>
      </c>
    </row>
    <row r="31" spans="1:7" x14ac:dyDescent="0.3">
      <c r="A31" s="19"/>
      <c r="B31" s="19"/>
      <c r="C31" s="19" t="s">
        <v>123</v>
      </c>
      <c r="D31" s="96">
        <v>0.9281666666666667</v>
      </c>
      <c r="E31" s="96">
        <v>0.91060784313725496</v>
      </c>
      <c r="F31" s="122">
        <v>0.95000000003124996</v>
      </c>
      <c r="G31" s="123">
        <v>0.96372549024999998</v>
      </c>
    </row>
    <row r="32" spans="1:7" x14ac:dyDescent="0.3">
      <c r="A32" s="19"/>
      <c r="B32" s="19"/>
      <c r="C32" s="19" t="s">
        <v>125</v>
      </c>
      <c r="D32" s="96"/>
      <c r="E32" s="96">
        <v>0.85745798319327726</v>
      </c>
      <c r="F32" s="122"/>
      <c r="G32" s="123">
        <v>0.87205882349999997</v>
      </c>
    </row>
    <row r="33" spans="1:7" x14ac:dyDescent="0.3">
      <c r="A33" s="19"/>
      <c r="B33" s="19"/>
      <c r="C33" s="19" t="s">
        <v>126</v>
      </c>
      <c r="D33" s="96"/>
      <c r="E33" s="96">
        <v>0.86083333333333334</v>
      </c>
      <c r="F33" s="122"/>
      <c r="G33" s="123">
        <v>0.85784313724999994</v>
      </c>
    </row>
    <row r="34" spans="1:7" x14ac:dyDescent="0.3">
      <c r="A34" s="19"/>
      <c r="B34" s="19"/>
      <c r="C34" s="19" t="s">
        <v>127</v>
      </c>
      <c r="D34" s="96"/>
      <c r="E34" s="96">
        <v>0.86441176470588232</v>
      </c>
      <c r="F34" s="122"/>
      <c r="G34" s="123">
        <v>0.88872549014705882</v>
      </c>
    </row>
    <row r="35" spans="1:7" x14ac:dyDescent="0.3">
      <c r="A35" s="19"/>
      <c r="B35" s="19"/>
      <c r="C35" s="19" t="s">
        <v>128</v>
      </c>
      <c r="D35" s="96"/>
      <c r="E35" s="96">
        <v>0.90382352941176469</v>
      </c>
      <c r="F35" s="122"/>
      <c r="G35" s="123">
        <v>0.95588235298529411</v>
      </c>
    </row>
    <row r="36" spans="1:7" x14ac:dyDescent="0.3">
      <c r="A36" s="19"/>
      <c r="B36" s="19"/>
      <c r="C36" s="19" t="s">
        <v>129</v>
      </c>
      <c r="D36" s="96"/>
      <c r="E36" s="96">
        <v>0.8898022941470588</v>
      </c>
      <c r="F36" s="122"/>
      <c r="G36" s="123">
        <v>0.93039215692647059</v>
      </c>
    </row>
    <row r="37" spans="1:7" x14ac:dyDescent="0.3">
      <c r="A37" s="19"/>
      <c r="B37" s="19"/>
      <c r="C37" s="19" t="s">
        <v>130</v>
      </c>
      <c r="D37" s="96"/>
      <c r="E37" s="96">
        <v>0.89743178108823529</v>
      </c>
      <c r="F37" s="122"/>
      <c r="G37" s="123">
        <v>0.95049019613235297</v>
      </c>
    </row>
    <row r="38" spans="1:7" x14ac:dyDescent="0.3">
      <c r="A38" s="19"/>
      <c r="B38" s="19"/>
      <c r="C38" s="19" t="s">
        <v>131</v>
      </c>
      <c r="D38" s="96"/>
      <c r="E38" s="96">
        <v>0.80689111029545457</v>
      </c>
      <c r="F38" s="122"/>
      <c r="G38" s="123">
        <v>0.83627450982352936</v>
      </c>
    </row>
    <row r="39" spans="1:7" x14ac:dyDescent="0.3">
      <c r="A39" s="19"/>
      <c r="B39" s="19"/>
      <c r="C39" s="19" t="s">
        <v>132</v>
      </c>
      <c r="D39" s="96">
        <v>0.92041666666666666</v>
      </c>
      <c r="E39" s="96">
        <v>0.76954901960784317</v>
      </c>
      <c r="F39" s="122">
        <v>0.921875</v>
      </c>
      <c r="G39" s="123">
        <v>0.89411764716176467</v>
      </c>
    </row>
    <row r="40" spans="1:7" x14ac:dyDescent="0.3">
      <c r="A40" s="19"/>
      <c r="B40" s="19"/>
      <c r="C40" s="19" t="s">
        <v>133</v>
      </c>
      <c r="D40" s="96"/>
      <c r="E40" s="96">
        <v>0.80250980392156868</v>
      </c>
      <c r="F40" s="122"/>
      <c r="G40" s="123">
        <v>0.91029411766176471</v>
      </c>
    </row>
    <row r="41" spans="1:7" x14ac:dyDescent="0.3">
      <c r="A41" s="19"/>
      <c r="B41" s="19"/>
      <c r="C41" s="19" t="s">
        <v>134</v>
      </c>
      <c r="D41" s="96">
        <v>0.95374999999999999</v>
      </c>
      <c r="E41" s="96"/>
      <c r="F41" s="122">
        <v>0.97083333340625</v>
      </c>
      <c r="G41" s="123"/>
    </row>
    <row r="42" spans="1:7" x14ac:dyDescent="0.3">
      <c r="A42" s="19"/>
      <c r="B42" s="19"/>
      <c r="C42" s="19" t="s">
        <v>135</v>
      </c>
      <c r="D42" s="96">
        <v>0.96250000000000002</v>
      </c>
      <c r="E42" s="96"/>
      <c r="F42" s="122">
        <v>0.97291666678124999</v>
      </c>
      <c r="G42" s="123"/>
    </row>
    <row r="43" spans="1:7" x14ac:dyDescent="0.3">
      <c r="A43" s="19"/>
      <c r="B43" s="19"/>
      <c r="C43" s="19" t="s">
        <v>136</v>
      </c>
      <c r="D43" s="96">
        <v>0.9330208333333333</v>
      </c>
      <c r="E43" s="96">
        <v>0.79484313725490197</v>
      </c>
      <c r="F43" s="122">
        <v>0.953125</v>
      </c>
      <c r="G43" s="123">
        <v>0.910294117617647</v>
      </c>
    </row>
    <row r="44" spans="1:7" x14ac:dyDescent="0.3">
      <c r="A44" s="19"/>
      <c r="B44" s="19"/>
      <c r="C44" s="19" t="s">
        <v>137</v>
      </c>
      <c r="D44" s="96">
        <v>0.90937500000000004</v>
      </c>
      <c r="E44" s="96">
        <v>0.81423529411764706</v>
      </c>
      <c r="F44" s="122">
        <v>0.93749999990624999</v>
      </c>
      <c r="G44" s="123">
        <v>0.85392156858823531</v>
      </c>
    </row>
    <row r="45" spans="1:7" x14ac:dyDescent="0.3">
      <c r="A45" s="19"/>
      <c r="B45" s="19"/>
      <c r="C45" s="19" t="s">
        <v>138</v>
      </c>
      <c r="D45" s="96"/>
      <c r="E45" s="96">
        <v>0.98144642405882354</v>
      </c>
      <c r="F45" s="122"/>
      <c r="G45" s="123">
        <v>0.90392156861764705</v>
      </c>
    </row>
    <row r="46" spans="1:7" x14ac:dyDescent="0.3">
      <c r="A46" s="19"/>
      <c r="B46" s="19"/>
      <c r="C46" s="19" t="s">
        <v>139</v>
      </c>
      <c r="D46" s="96"/>
      <c r="E46" s="96">
        <v>0.87285714285714289</v>
      </c>
      <c r="F46" s="122"/>
      <c r="G46" s="123">
        <v>0.88872549020588232</v>
      </c>
    </row>
    <row r="47" spans="1:7" x14ac:dyDescent="0.3">
      <c r="A47" s="19"/>
      <c r="B47" s="19"/>
      <c r="C47" s="19" t="s">
        <v>140</v>
      </c>
      <c r="D47" s="96"/>
      <c r="E47" s="96">
        <v>0.85055258467023176</v>
      </c>
      <c r="F47" s="122"/>
      <c r="G47" s="123">
        <v>0.89215686274999995</v>
      </c>
    </row>
    <row r="48" spans="1:7" x14ac:dyDescent="0.3">
      <c r="A48" s="19"/>
      <c r="B48" s="19"/>
      <c r="C48" s="19" t="s">
        <v>141</v>
      </c>
      <c r="D48" s="96">
        <v>0.95001240087499994</v>
      </c>
      <c r="E48" s="96">
        <v>0.69860747004705881</v>
      </c>
      <c r="F48" s="122">
        <v>0.87395833337499995</v>
      </c>
      <c r="G48" s="123">
        <v>0.79754901960294122</v>
      </c>
    </row>
    <row r="49" spans="1:7" x14ac:dyDescent="0.3">
      <c r="A49" s="19"/>
      <c r="B49" s="19"/>
      <c r="C49" s="19" t="s">
        <v>142</v>
      </c>
      <c r="D49" s="96">
        <v>0.92562500000000003</v>
      </c>
      <c r="E49" s="96">
        <v>0.75588235294117645</v>
      </c>
      <c r="F49" s="122">
        <v>0.93333333340625002</v>
      </c>
      <c r="G49" s="123">
        <v>0.82254901961764704</v>
      </c>
    </row>
    <row r="50" spans="1:7" x14ac:dyDescent="0.3">
      <c r="A50" s="19"/>
      <c r="B50" s="19"/>
      <c r="C50" s="19" t="s">
        <v>143</v>
      </c>
      <c r="D50" s="96">
        <v>0.92418229343750002</v>
      </c>
      <c r="E50" s="96">
        <v>0.72489616341176466</v>
      </c>
      <c r="F50" s="122">
        <v>0.923958333375</v>
      </c>
      <c r="G50" s="123">
        <v>0.81029411769117643</v>
      </c>
    </row>
    <row r="51" spans="1:7" x14ac:dyDescent="0.3">
      <c r="A51" s="19"/>
      <c r="B51" s="19"/>
      <c r="C51" s="19" t="s">
        <v>144</v>
      </c>
      <c r="D51" s="96">
        <v>0.92114583333333333</v>
      </c>
      <c r="E51" s="96">
        <v>0.69010988131740192</v>
      </c>
      <c r="F51" s="122">
        <v>0.91145833331250004</v>
      </c>
      <c r="G51" s="123">
        <v>0.83578431373529416</v>
      </c>
    </row>
    <row r="52" spans="1:7" x14ac:dyDescent="0.3">
      <c r="A52" s="19"/>
      <c r="B52" s="19" t="s">
        <v>118</v>
      </c>
      <c r="C52" s="19" t="s">
        <v>145</v>
      </c>
      <c r="D52" s="96">
        <v>1</v>
      </c>
      <c r="E52" s="96">
        <v>0.82770774969607841</v>
      </c>
      <c r="F52" s="122">
        <v>0.93854166671875006</v>
      </c>
      <c r="G52" s="123">
        <v>0.83627450982352947</v>
      </c>
    </row>
    <row r="53" spans="1:7" x14ac:dyDescent="0.3">
      <c r="A53" s="20"/>
      <c r="B53" s="20"/>
      <c r="C53" s="20" t="s">
        <v>155</v>
      </c>
      <c r="D53" s="124">
        <v>0.95437499999999997</v>
      </c>
      <c r="E53" s="124"/>
      <c r="F53" s="125">
        <v>0.97708333334374997</v>
      </c>
      <c r="G53" s="124"/>
    </row>
    <row r="54" spans="1:7" x14ac:dyDescent="0.3">
      <c r="A54" s="183" t="s">
        <v>156</v>
      </c>
      <c r="B54" s="19"/>
      <c r="C54" s="19" t="s">
        <v>157</v>
      </c>
      <c r="D54" s="96"/>
      <c r="E54" s="96">
        <v>0.93158823529411761</v>
      </c>
      <c r="F54" s="122"/>
      <c r="G54" s="123">
        <v>0.8299019608088235</v>
      </c>
    </row>
    <row r="55" spans="1:7" x14ac:dyDescent="0.3">
      <c r="A55" s="183"/>
      <c r="B55" s="19"/>
      <c r="C55" s="19" t="s">
        <v>159</v>
      </c>
      <c r="D55" s="96"/>
      <c r="E55" s="96">
        <v>0.76629688832054565</v>
      </c>
      <c r="F55" s="122"/>
      <c r="G55" s="123">
        <v>0.68774509804411765</v>
      </c>
    </row>
    <row r="56" spans="1:7" x14ac:dyDescent="0.3">
      <c r="A56" s="183"/>
      <c r="B56" s="19"/>
      <c r="C56" s="19" t="s">
        <v>160</v>
      </c>
      <c r="D56" s="96"/>
      <c r="E56" s="96">
        <v>0.77277183600713018</v>
      </c>
      <c r="F56" s="122"/>
      <c r="G56" s="123">
        <v>0.74754901961764708</v>
      </c>
    </row>
    <row r="57" spans="1:7" x14ac:dyDescent="0.3">
      <c r="A57" s="183"/>
      <c r="B57" s="19"/>
      <c r="C57" s="19" t="s">
        <v>161</v>
      </c>
      <c r="D57" s="96">
        <v>0.99324999999999997</v>
      </c>
      <c r="E57" s="96">
        <v>0.86764705882352944</v>
      </c>
      <c r="F57" s="122">
        <v>0.98750000012500005</v>
      </c>
      <c r="G57" s="123">
        <v>0.95735294120588232</v>
      </c>
    </row>
    <row r="58" spans="1:7" x14ac:dyDescent="0.3">
      <c r="A58" s="183"/>
      <c r="B58" s="19"/>
      <c r="C58" s="19" t="s">
        <v>162</v>
      </c>
      <c r="D58" s="96"/>
      <c r="E58" s="96">
        <v>0.76300000000000001</v>
      </c>
      <c r="F58" s="122"/>
      <c r="G58" s="123">
        <v>0.87843137252941172</v>
      </c>
    </row>
    <row r="59" spans="1:7" x14ac:dyDescent="0.3">
      <c r="A59" s="19"/>
      <c r="B59" s="19"/>
      <c r="C59" s="19" t="s">
        <v>163</v>
      </c>
      <c r="D59" s="96">
        <v>0.91312499999999996</v>
      </c>
      <c r="E59" s="96">
        <v>0.81</v>
      </c>
      <c r="F59" s="122">
        <v>0.96354166671874997</v>
      </c>
      <c r="G59" s="123">
        <v>0.89215686277941175</v>
      </c>
    </row>
    <row r="60" spans="1:7" x14ac:dyDescent="0.3">
      <c r="A60" s="19"/>
      <c r="B60" s="19"/>
      <c r="C60" s="19" t="s">
        <v>164</v>
      </c>
      <c r="D60" s="96"/>
      <c r="E60" s="96">
        <v>0.79073529411764709</v>
      </c>
      <c r="F60" s="122"/>
      <c r="G60" s="123">
        <v>0.85980392154411767</v>
      </c>
    </row>
    <row r="61" spans="1:7" x14ac:dyDescent="0.3">
      <c r="A61" s="19"/>
      <c r="B61" s="19"/>
      <c r="C61" s="19" t="s">
        <v>165</v>
      </c>
      <c r="D61" s="96">
        <v>0.93055803571428575</v>
      </c>
      <c r="E61" s="96">
        <v>0.80026260504201685</v>
      </c>
      <c r="F61" s="122">
        <v>0.94270833337500004</v>
      </c>
      <c r="G61" s="123">
        <v>0.82647058820588237</v>
      </c>
    </row>
    <row r="62" spans="1:7" x14ac:dyDescent="0.3">
      <c r="A62" s="19"/>
      <c r="B62" s="19"/>
      <c r="C62" s="19" t="s">
        <v>166</v>
      </c>
      <c r="D62" s="96"/>
      <c r="E62" s="96">
        <v>0.94774509803921569</v>
      </c>
      <c r="F62" s="122"/>
      <c r="G62" s="123">
        <v>0.85833333335294115</v>
      </c>
    </row>
    <row r="63" spans="1:7" x14ac:dyDescent="0.3">
      <c r="A63" s="19"/>
      <c r="B63" s="19"/>
      <c r="C63" s="19" t="s">
        <v>167</v>
      </c>
      <c r="D63" s="96"/>
      <c r="E63" s="96">
        <v>0.87628736694117648</v>
      </c>
      <c r="F63" s="122"/>
      <c r="G63" s="123">
        <v>0.90392156863235296</v>
      </c>
    </row>
    <row r="64" spans="1:7" x14ac:dyDescent="0.3">
      <c r="A64" s="19"/>
      <c r="B64" s="19"/>
      <c r="C64" s="19" t="s">
        <v>168</v>
      </c>
      <c r="D64" s="96"/>
      <c r="E64" s="96">
        <v>0.78014705882352942</v>
      </c>
      <c r="F64" s="122"/>
      <c r="G64" s="123">
        <v>0.87794117655882353</v>
      </c>
    </row>
    <row r="65" spans="1:7" x14ac:dyDescent="0.3">
      <c r="A65" s="19"/>
      <c r="B65" s="19"/>
      <c r="C65" s="19" t="s">
        <v>169</v>
      </c>
      <c r="D65" s="96"/>
      <c r="E65" s="96">
        <v>0.9066491596638655</v>
      </c>
      <c r="F65" s="122"/>
      <c r="G65" s="123">
        <v>0.62745098038235292</v>
      </c>
    </row>
    <row r="66" spans="1:7" x14ac:dyDescent="0.3">
      <c r="A66" s="19"/>
      <c r="B66" s="19"/>
      <c r="C66" s="19" t="s">
        <v>170</v>
      </c>
      <c r="D66" s="96"/>
      <c r="E66" s="96">
        <v>0.84843487394957984</v>
      </c>
      <c r="F66" s="122"/>
      <c r="G66" s="123">
        <v>0.77156862745588239</v>
      </c>
    </row>
    <row r="67" spans="1:7" x14ac:dyDescent="0.3">
      <c r="A67" s="19"/>
      <c r="B67" s="19"/>
      <c r="C67" s="19" t="s">
        <v>174</v>
      </c>
      <c r="D67" s="96"/>
      <c r="E67" s="96">
        <v>0.94019607843137254</v>
      </c>
      <c r="F67" s="122"/>
      <c r="G67" s="123">
        <v>0.95098039213235297</v>
      </c>
    </row>
    <row r="68" spans="1:7" x14ac:dyDescent="0.3">
      <c r="A68" s="19"/>
      <c r="B68" s="19"/>
      <c r="C68" s="19" t="s">
        <v>175</v>
      </c>
      <c r="D68" s="96"/>
      <c r="E68" s="96">
        <v>0.97167991939215681</v>
      </c>
      <c r="F68" s="122"/>
      <c r="G68" s="123">
        <v>0.94068627449999997</v>
      </c>
    </row>
    <row r="69" spans="1:7" x14ac:dyDescent="0.3">
      <c r="A69" s="19"/>
      <c r="B69" s="19"/>
      <c r="C69" s="19" t="s">
        <v>176</v>
      </c>
      <c r="D69" s="96"/>
      <c r="E69" s="96">
        <v>0.8344607843137255</v>
      </c>
      <c r="F69" s="122"/>
      <c r="G69" s="123">
        <v>0.84705882345588235</v>
      </c>
    </row>
    <row r="70" spans="1:7" x14ac:dyDescent="0.3">
      <c r="A70" s="19"/>
      <c r="B70" s="19"/>
      <c r="C70" s="19" t="s">
        <v>177</v>
      </c>
      <c r="D70" s="96"/>
      <c r="E70" s="96">
        <v>0.6984558823529412</v>
      </c>
      <c r="F70" s="122"/>
      <c r="G70" s="123">
        <v>0.85980392160294117</v>
      </c>
    </row>
    <row r="71" spans="1:7" x14ac:dyDescent="0.3">
      <c r="A71" s="19"/>
      <c r="B71" s="19"/>
      <c r="C71" s="19" t="s">
        <v>178</v>
      </c>
      <c r="D71" s="96"/>
      <c r="E71" s="96">
        <v>0.83313725490196078</v>
      </c>
      <c r="F71" s="122"/>
      <c r="G71" s="123">
        <v>0.83431372545588234</v>
      </c>
    </row>
    <row r="72" spans="1:7" x14ac:dyDescent="0.3">
      <c r="A72" s="19"/>
      <c r="B72" s="19"/>
      <c r="C72" s="19" t="s">
        <v>179</v>
      </c>
      <c r="D72" s="96"/>
      <c r="E72" s="96">
        <v>0.831078431372549</v>
      </c>
      <c r="F72" s="122"/>
      <c r="G72" s="123">
        <v>0.89215686270588235</v>
      </c>
    </row>
    <row r="73" spans="1:7" x14ac:dyDescent="0.3">
      <c r="A73" s="19"/>
      <c r="B73" s="19"/>
      <c r="C73" s="19" t="s">
        <v>180</v>
      </c>
      <c r="D73" s="96"/>
      <c r="E73" s="96">
        <v>0.87</v>
      </c>
      <c r="F73" s="122"/>
      <c r="G73" s="123">
        <v>0.89705882354411759</v>
      </c>
    </row>
    <row r="74" spans="1:7" x14ac:dyDescent="0.3">
      <c r="A74" s="19"/>
      <c r="B74" s="19"/>
      <c r="C74" s="19" t="s">
        <v>182</v>
      </c>
      <c r="D74" s="96"/>
      <c r="E74" s="96">
        <v>0.93235294117647061</v>
      </c>
      <c r="F74" s="122"/>
      <c r="G74" s="123">
        <v>0.93578431383823535</v>
      </c>
    </row>
    <row r="75" spans="1:7" x14ac:dyDescent="0.3">
      <c r="A75" s="19"/>
      <c r="B75" s="19"/>
      <c r="C75" s="19" t="s">
        <v>183</v>
      </c>
      <c r="D75" s="96"/>
      <c r="E75" s="96">
        <v>0.91839993375980389</v>
      </c>
      <c r="F75" s="122"/>
      <c r="G75" s="123">
        <v>0.93627450979411764</v>
      </c>
    </row>
    <row r="76" spans="1:7" x14ac:dyDescent="0.3">
      <c r="A76" s="19"/>
      <c r="B76" s="19" t="s">
        <v>118</v>
      </c>
      <c r="C76" s="19" t="s">
        <v>184</v>
      </c>
      <c r="D76" s="96"/>
      <c r="E76" s="96">
        <v>1</v>
      </c>
      <c r="F76" s="122"/>
      <c r="G76" s="123">
        <v>0.84930555556249998</v>
      </c>
    </row>
    <row r="77" spans="1:7" x14ac:dyDescent="0.3">
      <c r="A77" s="19"/>
      <c r="B77" s="19"/>
      <c r="C77" s="19" t="s">
        <v>185</v>
      </c>
      <c r="D77" s="96">
        <v>0.94437499999999996</v>
      </c>
      <c r="E77" s="96">
        <v>0.76235294117647057</v>
      </c>
      <c r="F77" s="122">
        <v>0.97812500003125002</v>
      </c>
      <c r="G77" s="123">
        <v>0.86617647064705883</v>
      </c>
    </row>
    <row r="78" spans="1:7" x14ac:dyDescent="0.3">
      <c r="A78" s="19"/>
      <c r="B78" s="19"/>
      <c r="C78" s="19" t="s">
        <v>186</v>
      </c>
      <c r="D78" s="96">
        <v>0.92904166666666665</v>
      </c>
      <c r="E78" s="96">
        <v>0.81019607843137254</v>
      </c>
      <c r="F78" s="122">
        <v>0.98020833340625002</v>
      </c>
      <c r="G78" s="123">
        <v>0.86813725497058825</v>
      </c>
    </row>
    <row r="79" spans="1:7" x14ac:dyDescent="0.3">
      <c r="A79" s="19"/>
      <c r="B79" s="19"/>
      <c r="C79" s="19" t="s">
        <v>187</v>
      </c>
      <c r="D79" s="96"/>
      <c r="E79" s="96">
        <v>0.77049019607843139</v>
      </c>
      <c r="F79" s="122"/>
      <c r="G79" s="123">
        <v>0.87598039220588242</v>
      </c>
    </row>
    <row r="80" spans="1:7" x14ac:dyDescent="0.3">
      <c r="A80" s="19"/>
      <c r="B80" s="19"/>
      <c r="C80" s="19" t="s">
        <v>188</v>
      </c>
      <c r="D80" s="96"/>
      <c r="E80" s="96">
        <v>0.81449020396078431</v>
      </c>
      <c r="F80" s="122"/>
      <c r="G80" s="123">
        <v>0.88137254899999995</v>
      </c>
    </row>
    <row r="81" spans="1:7" x14ac:dyDescent="0.3">
      <c r="A81" s="19"/>
      <c r="B81" s="19"/>
      <c r="C81" s="19" t="s">
        <v>189</v>
      </c>
      <c r="D81" s="96"/>
      <c r="E81" s="96">
        <v>0.81809873949579837</v>
      </c>
      <c r="F81" s="122"/>
      <c r="G81" s="123">
        <v>0.86176470582352938</v>
      </c>
    </row>
    <row r="82" spans="1:7" x14ac:dyDescent="0.3">
      <c r="A82" s="19"/>
      <c r="B82" s="19"/>
      <c r="C82" s="19" t="s">
        <v>192</v>
      </c>
      <c r="D82" s="96"/>
      <c r="E82" s="96">
        <v>0.8173137254901961</v>
      </c>
      <c r="F82" s="122"/>
      <c r="G82" s="123">
        <v>0.88578431373529409</v>
      </c>
    </row>
    <row r="83" spans="1:7" x14ac:dyDescent="0.3">
      <c r="A83" s="19"/>
      <c r="B83" s="19"/>
      <c r="C83" s="19" t="s">
        <v>193</v>
      </c>
      <c r="D83" s="96"/>
      <c r="E83" s="96">
        <v>0.82856658935882355</v>
      </c>
      <c r="F83" s="122"/>
      <c r="G83" s="123">
        <v>0.87352941173529408</v>
      </c>
    </row>
    <row r="84" spans="1:7" x14ac:dyDescent="0.3">
      <c r="A84" s="19"/>
      <c r="B84" s="19"/>
      <c r="C84" s="19" t="s">
        <v>195</v>
      </c>
      <c r="D84" s="96"/>
      <c r="E84" s="96">
        <v>0.86294944480588232</v>
      </c>
      <c r="F84" s="122"/>
      <c r="G84" s="123">
        <v>0.89313725494117646</v>
      </c>
    </row>
    <row r="85" spans="1:7" x14ac:dyDescent="0.3">
      <c r="A85" s="19"/>
      <c r="B85" s="19"/>
      <c r="C85" s="19" t="s">
        <v>196</v>
      </c>
      <c r="D85" s="96"/>
      <c r="E85" s="96">
        <v>0.95872899159663871</v>
      </c>
      <c r="F85" s="122"/>
      <c r="G85" s="123">
        <v>0.86176470588235299</v>
      </c>
    </row>
    <row r="86" spans="1:7" x14ac:dyDescent="0.3">
      <c r="A86" s="19"/>
      <c r="B86" s="19" t="s">
        <v>118</v>
      </c>
      <c r="C86" s="19" t="s">
        <v>197</v>
      </c>
      <c r="D86" s="96"/>
      <c r="E86" s="96">
        <v>0.98499649859453786</v>
      </c>
      <c r="F86" s="122"/>
      <c r="G86" s="123">
        <v>0.86470588232352941</v>
      </c>
    </row>
    <row r="87" spans="1:7" x14ac:dyDescent="0.3">
      <c r="A87" s="19"/>
      <c r="B87" s="19" t="s">
        <v>118</v>
      </c>
      <c r="C87" s="19" t="s">
        <v>198</v>
      </c>
      <c r="D87" s="96"/>
      <c r="E87" s="96">
        <v>0.95237317147843137</v>
      </c>
      <c r="F87" s="122"/>
      <c r="G87" s="123">
        <v>0.77794117648529415</v>
      </c>
    </row>
    <row r="88" spans="1:7" x14ac:dyDescent="0.3">
      <c r="A88" s="19"/>
      <c r="B88" s="19"/>
      <c r="C88" s="19" t="s">
        <v>199</v>
      </c>
      <c r="D88" s="96"/>
      <c r="E88" s="96">
        <v>0.97086274509803916</v>
      </c>
      <c r="F88" s="122"/>
      <c r="G88" s="123">
        <v>0.59460784313235293</v>
      </c>
    </row>
    <row r="89" spans="1:7" x14ac:dyDescent="0.3">
      <c r="A89" s="19"/>
      <c r="B89" s="19"/>
      <c r="C89" s="19" t="s">
        <v>200</v>
      </c>
      <c r="D89" s="96">
        <v>0.96187500000000004</v>
      </c>
      <c r="E89" s="96">
        <v>0.87464705882352944</v>
      </c>
      <c r="F89" s="122">
        <v>0.96145833337499997</v>
      </c>
      <c r="G89" s="123">
        <v>0.91372549023529415</v>
      </c>
    </row>
    <row r="90" spans="1:7" x14ac:dyDescent="0.3">
      <c r="A90" s="19"/>
      <c r="B90" s="19"/>
      <c r="C90" s="19" t="s">
        <v>201</v>
      </c>
      <c r="D90" s="96"/>
      <c r="E90" s="96">
        <v>0.87803921568627452</v>
      </c>
      <c r="F90" s="122"/>
      <c r="G90" s="123">
        <v>0.90882352945588241</v>
      </c>
    </row>
    <row r="91" spans="1:7" x14ac:dyDescent="0.3">
      <c r="A91" s="19"/>
      <c r="B91" s="19"/>
      <c r="C91" s="19" t="s">
        <v>202</v>
      </c>
      <c r="D91" s="96"/>
      <c r="E91" s="96">
        <v>0.93206932773109241</v>
      </c>
      <c r="F91" s="122"/>
      <c r="G91" s="123">
        <v>0.86911764710294115</v>
      </c>
    </row>
    <row r="92" spans="1:7" x14ac:dyDescent="0.3">
      <c r="A92" s="19"/>
      <c r="B92" s="19"/>
      <c r="C92" s="19" t="s">
        <v>203</v>
      </c>
      <c r="D92" s="96"/>
      <c r="E92" s="96">
        <v>1</v>
      </c>
      <c r="F92" s="122"/>
      <c r="G92" s="123">
        <v>0.87395833340624995</v>
      </c>
    </row>
    <row r="93" spans="1:7" x14ac:dyDescent="0.3">
      <c r="A93" s="19"/>
      <c r="B93" s="19"/>
      <c r="C93" s="19" t="s">
        <v>204</v>
      </c>
      <c r="D93" s="96"/>
      <c r="E93" s="96">
        <v>0.93259803921568629</v>
      </c>
      <c r="F93" s="122"/>
      <c r="G93" s="123">
        <v>1</v>
      </c>
    </row>
    <row r="94" spans="1:7" x14ac:dyDescent="0.3">
      <c r="A94" s="19"/>
      <c r="B94" s="19"/>
      <c r="C94" s="19" t="s">
        <v>205</v>
      </c>
      <c r="D94" s="96"/>
      <c r="E94" s="96">
        <v>0.92710142279411767</v>
      </c>
      <c r="F94" s="122"/>
      <c r="G94" s="123">
        <v>0.99705882355882358</v>
      </c>
    </row>
    <row r="95" spans="1:7" x14ac:dyDescent="0.3">
      <c r="A95" s="19"/>
      <c r="B95" s="19"/>
      <c r="C95" s="19" t="s">
        <v>206</v>
      </c>
      <c r="D95" s="96"/>
      <c r="E95" s="96">
        <v>0.79397058823529409</v>
      </c>
      <c r="F95" s="122"/>
      <c r="G95" s="123">
        <v>0.85784313724999994</v>
      </c>
    </row>
    <row r="96" spans="1:7" x14ac:dyDescent="0.3">
      <c r="A96" s="19"/>
      <c r="B96" s="19"/>
      <c r="C96" s="19" t="s">
        <v>207</v>
      </c>
      <c r="D96" s="96"/>
      <c r="E96" s="96">
        <v>0.81034313725490192</v>
      </c>
      <c r="F96" s="122"/>
      <c r="G96" s="123">
        <v>0.88186274508823526</v>
      </c>
    </row>
    <row r="97" spans="1:7" x14ac:dyDescent="0.3">
      <c r="A97" s="19"/>
      <c r="B97" s="19"/>
      <c r="C97" s="19" t="s">
        <v>208</v>
      </c>
      <c r="D97" s="96">
        <v>0.91791666666666671</v>
      </c>
      <c r="E97" s="96">
        <v>0.83730392156862743</v>
      </c>
      <c r="F97" s="122">
        <v>0.90833333331249999</v>
      </c>
      <c r="G97" s="123">
        <v>0.88480392155882348</v>
      </c>
    </row>
    <row r="98" spans="1:7" x14ac:dyDescent="0.3">
      <c r="A98" s="19"/>
      <c r="B98" s="19"/>
      <c r="C98" s="19" t="s">
        <v>209</v>
      </c>
      <c r="D98" s="96">
        <v>0.92030094068750001</v>
      </c>
      <c r="E98" s="96">
        <v>0.97152623241176472</v>
      </c>
      <c r="F98" s="122">
        <v>0.92291666668749994</v>
      </c>
      <c r="G98" s="123">
        <v>0.9</v>
      </c>
    </row>
    <row r="99" spans="1:7" x14ac:dyDescent="0.3">
      <c r="A99" s="19"/>
      <c r="B99" s="19" t="s">
        <v>118</v>
      </c>
      <c r="C99" s="19" t="s">
        <v>210</v>
      </c>
      <c r="D99" s="96"/>
      <c r="E99" s="96">
        <v>0.89688153067647058</v>
      </c>
      <c r="F99" s="122"/>
      <c r="G99" s="123">
        <v>0.90735294119117649</v>
      </c>
    </row>
    <row r="100" spans="1:7" x14ac:dyDescent="0.3">
      <c r="A100" s="19"/>
      <c r="B100" s="19"/>
      <c r="C100" s="19" t="s">
        <v>211</v>
      </c>
      <c r="D100" s="96"/>
      <c r="E100" s="96">
        <v>0.85733333333333328</v>
      </c>
      <c r="F100" s="122"/>
      <c r="G100" s="123">
        <v>0.9083333332941177</v>
      </c>
    </row>
    <row r="101" spans="1:7" x14ac:dyDescent="0.3">
      <c r="A101" s="19"/>
      <c r="B101" s="19"/>
      <c r="C101" s="19" t="s">
        <v>212</v>
      </c>
      <c r="D101" s="96"/>
      <c r="E101" s="96">
        <v>0.86712184873949583</v>
      </c>
      <c r="F101" s="122"/>
      <c r="G101" s="123">
        <v>0.91323529413235294</v>
      </c>
    </row>
    <row r="102" spans="1:7" x14ac:dyDescent="0.3">
      <c r="A102" s="19"/>
      <c r="B102" s="19"/>
      <c r="C102" s="19" t="s">
        <v>213</v>
      </c>
      <c r="D102" s="96"/>
      <c r="E102" s="96">
        <v>0.92028361344537812</v>
      </c>
      <c r="F102" s="122"/>
      <c r="G102" s="123">
        <v>0.93088235298529409</v>
      </c>
    </row>
    <row r="103" spans="1:7" x14ac:dyDescent="0.3">
      <c r="A103" s="19"/>
      <c r="B103" s="19" t="s">
        <v>118</v>
      </c>
      <c r="C103" s="19" t="s">
        <v>214</v>
      </c>
      <c r="D103" s="96"/>
      <c r="E103" s="96">
        <v>1</v>
      </c>
      <c r="F103" s="122"/>
      <c r="G103" s="123">
        <v>0.87745098038235292</v>
      </c>
    </row>
    <row r="104" spans="1:7" x14ac:dyDescent="0.3">
      <c r="A104" s="19"/>
      <c r="B104" s="19"/>
      <c r="C104" s="19" t="s">
        <v>215</v>
      </c>
      <c r="D104" s="96"/>
      <c r="E104" s="96">
        <v>0.82009803921568625</v>
      </c>
      <c r="F104" s="122"/>
      <c r="G104" s="123">
        <v>0.89950980388235291</v>
      </c>
    </row>
    <row r="105" spans="1:7" x14ac:dyDescent="0.3">
      <c r="A105" s="19"/>
      <c r="B105" s="19"/>
      <c r="C105" s="19" t="s">
        <v>216</v>
      </c>
      <c r="D105" s="96">
        <v>0.9313616071428571</v>
      </c>
      <c r="E105" s="96">
        <v>0.79064075630252106</v>
      </c>
      <c r="F105" s="122">
        <v>0.90312500009374996</v>
      </c>
      <c r="G105" s="123">
        <v>0.79460784313235289</v>
      </c>
    </row>
    <row r="106" spans="1:7" x14ac:dyDescent="0.3">
      <c r="A106" s="19"/>
      <c r="B106" s="19"/>
      <c r="C106" s="19" t="s">
        <v>217</v>
      </c>
      <c r="D106" s="96">
        <v>0.92791666666666672</v>
      </c>
      <c r="E106" s="96">
        <v>0.78336029411764707</v>
      </c>
      <c r="F106" s="122">
        <v>0.90312500003124996</v>
      </c>
      <c r="G106" s="123">
        <v>0.81029411769117643</v>
      </c>
    </row>
    <row r="107" spans="1:7" x14ac:dyDescent="0.3">
      <c r="A107" s="19"/>
      <c r="B107" s="19"/>
      <c r="C107" s="19" t="s">
        <v>218</v>
      </c>
      <c r="D107" s="96"/>
      <c r="E107" s="96">
        <v>0.80573529411764711</v>
      </c>
      <c r="F107" s="122"/>
      <c r="G107" s="123">
        <v>0.92499999998529414</v>
      </c>
    </row>
    <row r="108" spans="1:7" x14ac:dyDescent="0.3">
      <c r="A108" s="19"/>
      <c r="B108" s="19" t="s">
        <v>118</v>
      </c>
      <c r="C108" s="19" t="s">
        <v>219</v>
      </c>
      <c r="D108" s="123"/>
      <c r="E108" s="123">
        <v>0.8816760037647059</v>
      </c>
      <c r="F108" s="122"/>
      <c r="G108" s="123">
        <v>0.84656862736764704</v>
      </c>
    </row>
    <row r="109" spans="1:7" x14ac:dyDescent="0.3">
      <c r="A109" s="19"/>
      <c r="B109" s="19"/>
      <c r="C109" s="19" t="s">
        <v>220</v>
      </c>
      <c r="D109" s="123"/>
      <c r="E109" s="123">
        <v>0.91816781747058818</v>
      </c>
      <c r="F109" s="122"/>
      <c r="G109" s="123">
        <v>0.91127450979411762</v>
      </c>
    </row>
    <row r="110" spans="1:7" ht="17.25" thickBot="1" x14ac:dyDescent="0.35">
      <c r="A110" s="116"/>
      <c r="B110" s="116"/>
      <c r="C110" s="16" t="s">
        <v>221</v>
      </c>
      <c r="D110" s="120"/>
      <c r="E110" s="120">
        <v>0.88568627450980397</v>
      </c>
      <c r="F110" s="121"/>
      <c r="G110" s="120">
        <v>0.87009803917647055</v>
      </c>
    </row>
    <row r="112" spans="1:7" x14ac:dyDescent="0.3">
      <c r="C112" s="13" t="s">
        <v>225</v>
      </c>
    </row>
  </sheetData>
  <mergeCells count="4">
    <mergeCell ref="D5:E5"/>
    <mergeCell ref="F5:G5"/>
    <mergeCell ref="A7:A10"/>
    <mergeCell ref="A54:A58"/>
  </mergeCells>
  <conditionalFormatting sqref="C7:C53">
    <cfRule type="duplicateValues" dxfId="1" priority="2"/>
  </conditionalFormatting>
  <conditionalFormatting sqref="C54:C110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C8398-B79C-4018-9FFA-1A2B994DD13A}">
  <dimension ref="A1:H10"/>
  <sheetViews>
    <sheetView showGridLines="0" workbookViewId="0"/>
  </sheetViews>
  <sheetFormatPr defaultColWidth="9.140625" defaultRowHeight="16.5" x14ac:dyDescent="0.3"/>
  <cols>
    <col min="1" max="1" width="3.5703125" style="1" customWidth="1"/>
    <col min="2" max="2" width="33" style="1" customWidth="1"/>
    <col min="3" max="8" width="12.5703125" style="10" customWidth="1"/>
    <col min="9" max="16384" width="9.140625" style="1"/>
  </cols>
  <sheetData>
    <row r="1" spans="1:8" x14ac:dyDescent="0.3">
      <c r="A1" s="11" t="s">
        <v>263</v>
      </c>
    </row>
    <row r="2" spans="1:8" x14ac:dyDescent="0.3">
      <c r="A2" s="11" t="s">
        <v>251</v>
      </c>
    </row>
    <row r="3" spans="1:8" x14ac:dyDescent="0.3">
      <c r="A3" s="11"/>
    </row>
    <row r="4" spans="1:8" ht="17.25" thickBot="1" x14ac:dyDescent="0.35">
      <c r="A4" s="116"/>
      <c r="B4" s="116"/>
      <c r="C4" s="117"/>
      <c r="D4" s="117"/>
      <c r="E4" s="117"/>
      <c r="F4" s="117"/>
      <c r="G4" s="117"/>
      <c r="H4" s="117"/>
    </row>
    <row r="5" spans="1:8" x14ac:dyDescent="0.3">
      <c r="A5" s="19"/>
      <c r="B5" s="19"/>
      <c r="C5" s="179" t="s">
        <v>90</v>
      </c>
      <c r="D5" s="179"/>
      <c r="E5" s="179"/>
      <c r="F5" s="180" t="s">
        <v>91</v>
      </c>
      <c r="G5" s="179"/>
      <c r="H5" s="179"/>
    </row>
    <row r="6" spans="1:8" x14ac:dyDescent="0.3">
      <c r="A6" s="19"/>
      <c r="B6" s="20" t="s">
        <v>92</v>
      </c>
      <c r="C6" s="24" t="s">
        <v>24</v>
      </c>
      <c r="D6" s="24" t="s">
        <v>2</v>
      </c>
      <c r="E6" s="24" t="s">
        <v>3</v>
      </c>
      <c r="F6" s="113" t="s">
        <v>24</v>
      </c>
      <c r="G6" s="24" t="s">
        <v>2</v>
      </c>
      <c r="H6" s="24" t="s">
        <v>3</v>
      </c>
    </row>
    <row r="7" spans="1:8" x14ac:dyDescent="0.3">
      <c r="A7" s="182" t="s">
        <v>156</v>
      </c>
      <c r="B7" s="19" t="s">
        <v>226</v>
      </c>
      <c r="C7" s="88">
        <v>0.99929974578333336</v>
      </c>
      <c r="D7" s="88">
        <v>0.99783454588108111</v>
      </c>
      <c r="E7" s="88">
        <v>0.99127941126666663</v>
      </c>
      <c r="F7" s="114">
        <v>0.98458333337500004</v>
      </c>
      <c r="G7" s="115">
        <v>0.97522522524324329</v>
      </c>
      <c r="H7" s="115">
        <v>0.96481481488888887</v>
      </c>
    </row>
    <row r="8" spans="1:8" x14ac:dyDescent="0.3">
      <c r="A8" s="182"/>
      <c r="B8" s="19" t="s">
        <v>227</v>
      </c>
      <c r="C8" s="115">
        <v>0.99487962962833332</v>
      </c>
      <c r="D8" s="115">
        <v>0.99549549548828831</v>
      </c>
      <c r="E8" s="115">
        <v>0.99090534982962963</v>
      </c>
      <c r="F8" s="114">
        <v>0.99583333337500002</v>
      </c>
      <c r="G8" s="115">
        <v>0.99234234241891894</v>
      </c>
      <c r="H8" s="115">
        <v>0.99259259266666666</v>
      </c>
    </row>
    <row r="9" spans="1:8" x14ac:dyDescent="0.3">
      <c r="A9" s="182"/>
      <c r="B9" s="19" t="s">
        <v>228</v>
      </c>
      <c r="C9" s="115">
        <v>0.9929259259233334</v>
      </c>
      <c r="D9" s="115">
        <v>0.97477477478198193</v>
      </c>
      <c r="E9" s="115">
        <v>0.97415637859259263</v>
      </c>
      <c r="F9" s="114">
        <v>0.99041666667500006</v>
      </c>
      <c r="G9" s="115">
        <v>0.97297297297297303</v>
      </c>
      <c r="H9" s="115">
        <v>0.97222222227777777</v>
      </c>
    </row>
    <row r="10" spans="1:8" ht="17.25" thickBot="1" x14ac:dyDescent="0.35">
      <c r="A10" s="184"/>
      <c r="B10" s="22" t="s">
        <v>229</v>
      </c>
      <c r="C10" s="118">
        <v>0.99932523614912283</v>
      </c>
      <c r="D10" s="118">
        <v>0.99287929538888886</v>
      </c>
      <c r="E10" s="118">
        <v>0.99703525637708335</v>
      </c>
      <c r="F10" s="119">
        <v>0.98157894736842111</v>
      </c>
      <c r="G10" s="118">
        <v>0.93981481481481488</v>
      </c>
      <c r="H10" s="118">
        <v>0.96562499999999996</v>
      </c>
    </row>
  </sheetData>
  <mergeCells count="3">
    <mergeCell ref="F5:H5"/>
    <mergeCell ref="C5:E5"/>
    <mergeCell ref="A7:A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EB727-7570-4CAA-A7F9-DD25F8488559}">
  <dimension ref="A1:H9"/>
  <sheetViews>
    <sheetView showGridLines="0" workbookViewId="0">
      <selection activeCell="A13" sqref="A13"/>
    </sheetView>
  </sheetViews>
  <sheetFormatPr defaultRowHeight="15" x14ac:dyDescent="0.25"/>
  <cols>
    <col min="1" max="1" width="11.7109375" customWidth="1"/>
    <col min="2" max="2" width="14" customWidth="1"/>
    <col min="3" max="8" width="15.5703125" customWidth="1"/>
  </cols>
  <sheetData>
    <row r="1" spans="1:8" x14ac:dyDescent="0.25">
      <c r="A1" s="11" t="s">
        <v>272</v>
      </c>
    </row>
    <row r="2" spans="1:8" x14ac:dyDescent="0.25">
      <c r="A2" s="11" t="s">
        <v>252</v>
      </c>
    </row>
    <row r="3" spans="1:8" x14ac:dyDescent="0.25">
      <c r="A3" s="11"/>
    </row>
    <row r="4" spans="1:8" ht="15.75" thickBot="1" x14ac:dyDescent="0.3">
      <c r="A4" s="16"/>
      <c r="B4" s="16"/>
      <c r="C4" s="16"/>
      <c r="D4" s="16"/>
      <c r="E4" s="16"/>
      <c r="F4" s="16"/>
      <c r="G4" s="16"/>
      <c r="H4" s="16"/>
    </row>
    <row r="5" spans="1:8" ht="30" x14ac:dyDescent="0.25">
      <c r="A5" s="23"/>
      <c r="B5" s="23"/>
      <c r="C5" s="29" t="s">
        <v>93</v>
      </c>
      <c r="D5" s="29" t="s">
        <v>94</v>
      </c>
      <c r="E5" s="29" t="s">
        <v>2</v>
      </c>
      <c r="F5" s="29" t="s">
        <v>3</v>
      </c>
      <c r="G5" s="29" t="s">
        <v>4</v>
      </c>
      <c r="H5" s="29" t="s">
        <v>5</v>
      </c>
    </row>
    <row r="6" spans="1:8" x14ac:dyDescent="0.25">
      <c r="A6" s="185" t="s">
        <v>6</v>
      </c>
      <c r="B6" s="49" t="s">
        <v>230</v>
      </c>
      <c r="C6" s="105">
        <v>0.95416776321403318</v>
      </c>
      <c r="D6" s="105">
        <v>0.97464953478758398</v>
      </c>
      <c r="E6" s="105">
        <v>0.95404764049215429</v>
      </c>
      <c r="F6" s="105">
        <v>0.93986997010403139</v>
      </c>
      <c r="G6" s="105">
        <v>0.93865173942063496</v>
      </c>
      <c r="H6" s="105">
        <v>0.84966406453269672</v>
      </c>
    </row>
    <row r="7" spans="1:8" x14ac:dyDescent="0.25">
      <c r="A7" s="185"/>
      <c r="B7" s="107" t="s">
        <v>231</v>
      </c>
      <c r="C7" s="108">
        <v>0.93817288454611536</v>
      </c>
      <c r="D7" s="108">
        <v>0.97572621771558576</v>
      </c>
      <c r="E7" s="108">
        <v>0.94795033117150829</v>
      </c>
      <c r="F7" s="108">
        <v>0.92706457815107979</v>
      </c>
      <c r="G7" s="108">
        <v>0.94440972225729125</v>
      </c>
      <c r="H7" s="108">
        <v>0.87925714870159932</v>
      </c>
    </row>
    <row r="8" spans="1:8" x14ac:dyDescent="0.25">
      <c r="A8" s="186" t="s">
        <v>269</v>
      </c>
      <c r="B8" s="23" t="s">
        <v>230</v>
      </c>
      <c r="C8" s="23"/>
      <c r="D8" s="106">
        <v>0.99660763437103073</v>
      </c>
      <c r="E8" s="106">
        <v>0.99024602788506</v>
      </c>
      <c r="F8" s="106">
        <v>0.98834409901649312</v>
      </c>
      <c r="G8" s="23"/>
      <c r="H8" s="23"/>
    </row>
    <row r="9" spans="1:8" ht="15.75" thickBot="1" x14ac:dyDescent="0.3">
      <c r="A9" s="187"/>
      <c r="B9" s="109" t="s">
        <v>231</v>
      </c>
      <c r="C9" s="109"/>
      <c r="D9" s="97">
        <v>0.9881030701983553</v>
      </c>
      <c r="E9" s="97">
        <v>0.97008883886248753</v>
      </c>
      <c r="F9" s="97">
        <v>0.97381365745833337</v>
      </c>
      <c r="G9" s="109"/>
      <c r="H9" s="109"/>
    </row>
  </sheetData>
  <mergeCells count="2">
    <mergeCell ref="A6:A7"/>
    <mergeCell ref="A8:A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0F113A890244A86ADD7B7F4DD44EA" ma:contentTypeVersion="25" ma:contentTypeDescription="Create a new document." ma:contentTypeScope="" ma:versionID="a81be5869d552c904f388527dbca5dcb">
  <xsd:schema xmlns:xsd="http://www.w3.org/2001/XMLSchema" xmlns:xs="http://www.w3.org/2001/XMLSchema" xmlns:p="http://schemas.microsoft.com/office/2006/metadata/properties" xmlns:ns2="5a51b36e-e30b-4c79-885a-bb59cfe83d9f" xmlns:ns3="a0f7bfc4-36cc-402c-98a1-521654ad3e99" targetNamespace="http://schemas.microsoft.com/office/2006/metadata/properties" ma:root="true" ma:fieldsID="f636893ba46c987adc6a3570448f733c" ns2:_="" ns3:_="">
    <xsd:import namespace="5a51b36e-e30b-4c79-885a-bb59cfe83d9f"/>
    <xsd:import namespace="a0f7bfc4-36cc-402c-98a1-521654ad3e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Notes0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1b36e-e30b-4c79-885a-bb59cfe83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Notes0" ma:index="20" nillable="true" ma:displayName="Notes" ma:internalName="Notes0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837c2f1-5aef-4158-9f4d-c891953a27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7bfc4-36cc-402c-98a1-521654ad3e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f0c5f5d-f903-4af5-9090-bc9671c12054}" ma:internalName="TaxCatchAll" ma:showField="CatchAllData" ma:web="a0f7bfc4-36cc-402c-98a1-521654ad3e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51b36e-e30b-4c79-885a-bb59cfe83d9f">
      <Terms xmlns="http://schemas.microsoft.com/office/infopath/2007/PartnerControls"/>
    </lcf76f155ced4ddcb4097134ff3c332f>
    <TaxCatchAll xmlns="a0f7bfc4-36cc-402c-98a1-521654ad3e99" xsi:nil="true"/>
    <Notes0 xmlns="5a51b36e-e30b-4c79-885a-bb59cfe83d9f" xsi:nil="true"/>
  </documentManagement>
</p:properties>
</file>

<file path=customXml/itemProps1.xml><?xml version="1.0" encoding="utf-8"?>
<ds:datastoreItem xmlns:ds="http://schemas.openxmlformats.org/officeDocument/2006/customXml" ds:itemID="{89971456-0C75-4356-92C1-5AA9CD2FF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1b36e-e30b-4c79-885a-bb59cfe83d9f"/>
    <ds:schemaRef ds:uri="a0f7bfc4-36cc-402c-98a1-521654ad3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FA5695-66DD-46DE-890D-479A99E078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144F6A-CA5D-4772-ADCE-E269D764BC9F}">
  <ds:schemaRefs>
    <ds:schemaRef ds:uri="http://schemas.microsoft.com/office/2006/metadata/properties"/>
    <ds:schemaRef ds:uri="http://schemas.microsoft.com/office/infopath/2007/PartnerControls"/>
    <ds:schemaRef ds:uri="5a51b36e-e30b-4c79-885a-bb59cfe83d9f"/>
    <ds:schemaRef ds:uri="a0f7bfc4-36cc-402c-98a1-521654ad3e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Table 15.1</vt:lpstr>
      <vt:lpstr>Table 15.2</vt:lpstr>
      <vt:lpstr>Table 15.3</vt:lpstr>
      <vt:lpstr>Table 15.4</vt:lpstr>
      <vt:lpstr>Table 15.5</vt:lpstr>
      <vt:lpstr>Table 15.6</vt:lpstr>
      <vt:lpstr>Table 15.7</vt:lpstr>
      <vt:lpstr>Table 15.8</vt:lpstr>
      <vt:lpstr>Table 15.9 </vt:lpstr>
      <vt:lpstr>Table 15.10</vt:lpstr>
      <vt:lpstr>Table 15.11</vt:lpstr>
      <vt:lpstr>Table 15.12</vt:lpstr>
      <vt:lpstr>Table 15.13</vt:lpstr>
      <vt:lpstr>Table 15.14</vt:lpstr>
      <vt:lpstr>'Table 15.1'!_Hlk21350775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 Eugenio J</dc:creator>
  <cp:keywords/>
  <dc:description/>
  <cp:lastModifiedBy>Gonzalez, Eugenio J</cp:lastModifiedBy>
  <cp:revision/>
  <dcterms:created xsi:type="dcterms:W3CDTF">2019-12-05T04:55:51Z</dcterms:created>
  <dcterms:modified xsi:type="dcterms:W3CDTF">2023-09-28T20:31:38Z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0x0101007960F113A890244A86ADD7B7F4DD44EA</vt:lpwstr>
  </property>
  <property fmtid="{D5CDD505-2E9C-101B-9397-08002B2CF9AE}" pid="3" name="MediaServiceImageTags">
    <vt:lpwstr/>
  </property>
</Properties>
</file>